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6955" windowHeight="13005"/>
  </bookViews>
  <sheets>
    <sheet name="Legu Min" sheetId="5" r:id="rId1"/>
    <sheet name="Grupo 7, 8, 9" sheetId="1" r:id="rId2"/>
    <sheet name="Grupo X" sheetId="4" r:id="rId3"/>
    <sheet name="숙어" sheetId="2" r:id="rId4"/>
  </sheets>
  <calcPr calcId="145621"/>
</workbook>
</file>

<file path=xl/calcChain.xml><?xml version="1.0" encoding="utf-8"?>
<calcChain xmlns="http://schemas.openxmlformats.org/spreadsheetml/2006/main">
  <c r="F2213" i="4" l="1"/>
  <c r="D2213" i="4"/>
  <c r="E2213" i="4" s="1"/>
  <c r="D2212" i="4"/>
  <c r="E2212" i="4" s="1"/>
  <c r="F2212" i="4" s="1"/>
  <c r="D2211" i="4"/>
  <c r="E2211" i="4" s="1"/>
  <c r="F2211" i="4" s="1"/>
  <c r="F2210" i="4"/>
  <c r="D2210" i="4"/>
  <c r="E2210" i="4" s="1"/>
  <c r="D2209" i="4"/>
  <c r="E2209" i="4" s="1"/>
  <c r="F2209" i="4" s="1"/>
  <c r="D2208" i="4"/>
  <c r="E2208" i="4" s="1"/>
  <c r="F2208" i="4" s="1"/>
  <c r="F2207" i="4"/>
  <c r="D2207" i="4"/>
  <c r="E2207" i="4" s="1"/>
  <c r="D2206" i="4"/>
  <c r="E2206" i="4" s="1"/>
  <c r="F2206" i="4" s="1"/>
  <c r="D2205" i="4"/>
  <c r="E2205" i="4" s="1"/>
  <c r="F2205" i="4" s="1"/>
  <c r="F2204" i="4"/>
  <c r="D2204" i="4"/>
  <c r="E2204" i="4" s="1"/>
  <c r="D2203" i="4"/>
  <c r="E2203" i="4" s="1"/>
  <c r="F2203" i="4" s="1"/>
  <c r="D2202" i="4"/>
  <c r="E2202" i="4" s="1"/>
  <c r="F2202" i="4" s="1"/>
  <c r="F2201" i="4"/>
  <c r="D2201" i="4"/>
  <c r="E2201" i="4" s="1"/>
  <c r="D2200" i="4"/>
  <c r="E2200" i="4" s="1"/>
  <c r="F2200" i="4" s="1"/>
  <c r="D2199" i="4"/>
  <c r="E2199" i="4" s="1"/>
  <c r="F2199" i="4" s="1"/>
  <c r="F2198" i="4"/>
  <c r="D2198" i="4"/>
  <c r="E2198" i="4" s="1"/>
  <c r="D2197" i="4"/>
  <c r="E2197" i="4" s="1"/>
  <c r="F2197" i="4" s="1"/>
  <c r="D2196" i="4"/>
  <c r="E2196" i="4" s="1"/>
  <c r="F2196" i="4" s="1"/>
  <c r="F2195" i="4"/>
  <c r="D2195" i="4"/>
  <c r="E2195" i="4" s="1"/>
  <c r="D2194" i="4"/>
  <c r="E2194" i="4" s="1"/>
  <c r="F2194" i="4" s="1"/>
  <c r="D2193" i="4"/>
  <c r="E2193" i="4" s="1"/>
  <c r="F2193" i="4" s="1"/>
  <c r="F2192" i="4"/>
  <c r="D2192" i="4"/>
  <c r="E2192" i="4" s="1"/>
  <c r="D2191" i="4"/>
  <c r="E2191" i="4" s="1"/>
  <c r="F2191" i="4" s="1"/>
  <c r="D2190" i="4"/>
  <c r="E2190" i="4" s="1"/>
  <c r="F2190" i="4" s="1"/>
  <c r="F2189" i="4"/>
  <c r="D2189" i="4"/>
  <c r="E2189" i="4" s="1"/>
  <c r="D2188" i="4"/>
  <c r="E2188" i="4" s="1"/>
  <c r="F2188" i="4" s="1"/>
  <c r="D2187" i="4"/>
  <c r="E2187" i="4" s="1"/>
  <c r="F2187" i="4" s="1"/>
  <c r="F2186" i="4"/>
  <c r="D2186" i="4"/>
  <c r="E2186" i="4" s="1"/>
  <c r="D2185" i="4"/>
  <c r="E2185" i="4" s="1"/>
  <c r="F2185" i="4" s="1"/>
  <c r="D2184" i="4"/>
  <c r="E2184" i="4" s="1"/>
  <c r="F2184" i="4" s="1"/>
  <c r="F2183" i="4"/>
  <c r="D2183" i="4"/>
  <c r="E2183" i="4" s="1"/>
  <c r="D2182" i="4"/>
  <c r="E2182" i="4" s="1"/>
  <c r="F2182" i="4" s="1"/>
  <c r="D2181" i="4"/>
  <c r="E2181" i="4" s="1"/>
  <c r="F2181" i="4" s="1"/>
  <c r="F2180" i="4"/>
  <c r="D2180" i="4"/>
  <c r="E2180" i="4" s="1"/>
  <c r="D2179" i="4"/>
  <c r="E2179" i="4" s="1"/>
  <c r="F2179" i="4" s="1"/>
  <c r="D2178" i="4"/>
  <c r="E2178" i="4" s="1"/>
  <c r="F2178" i="4" s="1"/>
  <c r="F2177" i="4"/>
  <c r="D2177" i="4"/>
  <c r="E2177" i="4" s="1"/>
  <c r="F2176" i="4"/>
  <c r="D2176" i="4"/>
  <c r="E2176" i="4" s="1"/>
  <c r="D2175" i="4"/>
  <c r="E2175" i="4" s="1"/>
  <c r="F2175" i="4" s="1"/>
  <c r="F2174" i="4"/>
  <c r="D2174" i="4"/>
  <c r="E2174" i="4" s="1"/>
  <c r="F2173" i="4"/>
  <c r="D2173" i="4"/>
  <c r="E2173" i="4" s="1"/>
  <c r="D2172" i="4"/>
  <c r="E2172" i="4" s="1"/>
  <c r="F2172" i="4" s="1"/>
  <c r="F2171" i="4"/>
  <c r="D2171" i="4"/>
  <c r="E2171" i="4" s="1"/>
  <c r="D2170" i="4"/>
  <c r="E2170" i="4" s="1"/>
  <c r="F2170" i="4" s="1"/>
  <c r="D2169" i="4"/>
  <c r="E2169" i="4" s="1"/>
  <c r="F2169" i="4" s="1"/>
  <c r="F2168" i="4"/>
  <c r="D2168" i="4"/>
  <c r="E2168" i="4" s="1"/>
  <c r="F2167" i="4"/>
  <c r="D2167" i="4"/>
  <c r="E2167" i="4" s="1"/>
  <c r="D2166" i="4"/>
  <c r="E2166" i="4" s="1"/>
  <c r="F2166" i="4" s="1"/>
  <c r="F2165" i="4"/>
  <c r="D2165" i="4"/>
  <c r="E2165" i="4" s="1"/>
  <c r="F2164" i="4"/>
  <c r="D2164" i="4"/>
  <c r="E2164" i="4" s="1"/>
  <c r="D2163" i="4"/>
  <c r="E2163" i="4" s="1"/>
  <c r="F2163" i="4" s="1"/>
  <c r="F2162" i="4"/>
  <c r="D2162" i="4"/>
  <c r="E2162" i="4" s="1"/>
  <c r="D2161" i="4"/>
  <c r="E2161" i="4" s="1"/>
  <c r="F2161" i="4" s="1"/>
  <c r="D2160" i="4"/>
  <c r="E2160" i="4" s="1"/>
  <c r="F2160" i="4" s="1"/>
  <c r="F2159" i="4"/>
  <c r="D2159" i="4"/>
  <c r="E2159" i="4" s="1"/>
  <c r="F2158" i="4"/>
  <c r="D2158" i="4"/>
  <c r="E2158" i="4" s="1"/>
  <c r="D2157" i="4"/>
  <c r="E2157" i="4" s="1"/>
  <c r="F2157" i="4" s="1"/>
  <c r="F2156" i="4"/>
  <c r="D2156" i="4"/>
  <c r="E2156" i="4" s="1"/>
  <c r="F2155" i="4"/>
  <c r="D2155" i="4"/>
  <c r="E2155" i="4" s="1"/>
  <c r="D2154" i="4"/>
  <c r="E2154" i="4" s="1"/>
  <c r="F2154" i="4" s="1"/>
  <c r="F2153" i="4"/>
  <c r="D2153" i="4"/>
  <c r="E2153" i="4" s="1"/>
  <c r="D2152" i="4"/>
  <c r="E2152" i="4" s="1"/>
  <c r="F2152" i="4" s="1"/>
  <c r="D2151" i="4"/>
  <c r="E2151" i="4" s="1"/>
  <c r="F2151" i="4" s="1"/>
  <c r="F2150" i="4"/>
  <c r="D2150" i="4"/>
  <c r="E2150" i="4" s="1"/>
  <c r="F2149" i="4"/>
  <c r="D2149" i="4"/>
  <c r="E2149" i="4" s="1"/>
  <c r="D2148" i="4"/>
  <c r="E2148" i="4" s="1"/>
  <c r="F2148" i="4" s="1"/>
  <c r="F2147" i="4"/>
  <c r="D2147" i="4"/>
  <c r="E2147" i="4" s="1"/>
  <c r="F2146" i="4"/>
  <c r="D2146" i="4"/>
  <c r="E2146" i="4" s="1"/>
  <c r="D2145" i="4"/>
  <c r="E2145" i="4" s="1"/>
  <c r="F2145" i="4" s="1"/>
  <c r="F2144" i="4"/>
  <c r="D2144" i="4"/>
  <c r="E2144" i="4" s="1"/>
  <c r="D2143" i="4"/>
  <c r="E2143" i="4" s="1"/>
  <c r="F2143" i="4" s="1"/>
  <c r="D2142" i="4"/>
  <c r="E2142" i="4" s="1"/>
  <c r="F2142" i="4" s="1"/>
  <c r="F2141" i="4"/>
  <c r="D2141" i="4"/>
  <c r="E2141" i="4" s="1"/>
  <c r="F2140" i="4"/>
  <c r="D2140" i="4"/>
  <c r="E2140" i="4" s="1"/>
  <c r="D2139" i="4"/>
  <c r="E2139" i="4" s="1"/>
  <c r="F2139" i="4" s="1"/>
  <c r="F2138" i="4"/>
  <c r="D2138" i="4"/>
  <c r="E2138" i="4" s="1"/>
  <c r="F2137" i="4"/>
  <c r="D2137" i="4"/>
  <c r="E2137" i="4" s="1"/>
  <c r="D2136" i="4"/>
  <c r="E2136" i="4" s="1"/>
  <c r="F2136" i="4" s="1"/>
  <c r="F2135" i="4"/>
  <c r="D2135" i="4"/>
  <c r="E2135" i="4" s="1"/>
  <c r="D2134" i="4"/>
  <c r="E2134" i="4" s="1"/>
  <c r="F2134" i="4" s="1"/>
  <c r="D2133" i="4"/>
  <c r="E2133" i="4" s="1"/>
  <c r="F2133" i="4" s="1"/>
  <c r="F2132" i="4"/>
  <c r="D2132" i="4"/>
  <c r="E2132" i="4" s="1"/>
  <c r="F2131" i="4"/>
  <c r="D2131" i="4"/>
  <c r="E2131" i="4" s="1"/>
  <c r="D2130" i="4"/>
  <c r="E2130" i="4" s="1"/>
  <c r="F2130" i="4" s="1"/>
  <c r="F2129" i="4"/>
  <c r="D2129" i="4"/>
  <c r="E2129" i="4" s="1"/>
  <c r="F2128" i="4"/>
  <c r="E2128" i="4"/>
  <c r="D2128" i="4"/>
  <c r="F2127" i="4"/>
  <c r="E2127" i="4"/>
  <c r="D2127" i="4"/>
  <c r="F2126" i="4"/>
  <c r="E2126" i="4"/>
  <c r="D2126" i="4"/>
  <c r="F2125" i="4"/>
  <c r="E2125" i="4"/>
  <c r="D2125" i="4"/>
  <c r="F2124" i="4"/>
  <c r="E2124" i="4"/>
  <c r="D2124" i="4"/>
  <c r="F2123" i="4"/>
  <c r="E2123" i="4"/>
  <c r="D2123" i="4"/>
  <c r="F2122" i="4"/>
  <c r="E2122" i="4"/>
  <c r="D2122" i="4"/>
  <c r="F2121" i="4"/>
  <c r="E2121" i="4"/>
  <c r="D2121" i="4"/>
  <c r="F2120" i="4"/>
  <c r="E2120" i="4"/>
  <c r="D2120" i="4"/>
  <c r="F2119" i="4"/>
  <c r="E2119" i="4"/>
  <c r="D2119" i="4"/>
  <c r="F2118" i="4"/>
  <c r="E2118" i="4"/>
  <c r="D2118" i="4"/>
  <c r="F2117" i="4"/>
  <c r="E2117" i="4"/>
  <c r="D2117" i="4"/>
  <c r="F2116" i="4"/>
  <c r="E2116" i="4"/>
  <c r="D2116" i="4"/>
  <c r="F2115" i="4"/>
  <c r="E2115" i="4"/>
  <c r="D2115" i="4"/>
  <c r="F2114" i="4"/>
  <c r="E2114" i="4"/>
  <c r="D2114" i="4"/>
  <c r="F2113" i="4"/>
  <c r="E2113" i="4"/>
  <c r="D2113" i="4"/>
  <c r="F2112" i="4"/>
  <c r="E2112" i="4"/>
  <c r="D2112" i="4"/>
  <c r="F2111" i="4"/>
  <c r="E2111" i="4"/>
  <c r="D2111" i="4"/>
  <c r="F2110" i="4"/>
  <c r="E2110" i="4"/>
  <c r="D2110" i="4"/>
  <c r="F2109" i="4"/>
  <c r="E2109" i="4"/>
  <c r="D2109" i="4"/>
  <c r="F2108" i="4"/>
  <c r="E2108" i="4"/>
  <c r="D2108" i="4"/>
  <c r="F2107" i="4"/>
  <c r="E2107" i="4"/>
  <c r="D2107" i="4"/>
  <c r="F2106" i="4"/>
  <c r="E2106" i="4"/>
  <c r="D2106" i="4"/>
  <c r="F2105" i="4"/>
  <c r="E2105" i="4"/>
  <c r="D2105" i="4"/>
  <c r="F2104" i="4"/>
  <c r="E2104" i="4"/>
  <c r="D2104" i="4"/>
  <c r="F2103" i="4"/>
  <c r="E2103" i="4"/>
  <c r="D2103" i="4"/>
  <c r="F2102" i="4"/>
  <c r="E2102" i="4"/>
  <c r="D2102" i="4"/>
  <c r="F2101" i="4"/>
  <c r="E2101" i="4"/>
  <c r="D2101" i="4"/>
  <c r="F2100" i="4"/>
  <c r="E2100" i="4"/>
  <c r="D2100" i="4"/>
  <c r="F2099" i="4"/>
  <c r="E2099" i="4"/>
  <c r="D2099" i="4"/>
  <c r="F2098" i="4"/>
  <c r="E2098" i="4"/>
  <c r="D2098" i="4"/>
  <c r="F2097" i="4"/>
  <c r="E2097" i="4"/>
  <c r="D2097" i="4"/>
  <c r="F2096" i="4"/>
  <c r="E2096" i="4"/>
  <c r="D2096" i="4"/>
  <c r="F2095" i="4"/>
  <c r="E2095" i="4"/>
  <c r="D2095" i="4"/>
  <c r="F2094" i="4"/>
  <c r="E2094" i="4"/>
  <c r="D2094" i="4"/>
  <c r="F2093" i="4"/>
  <c r="E2093" i="4"/>
  <c r="D2093" i="4"/>
  <c r="F2092" i="4"/>
  <c r="E2092" i="4"/>
  <c r="D2092" i="4"/>
  <c r="F2091" i="4"/>
  <c r="E2091" i="4"/>
  <c r="D2091" i="4"/>
  <c r="F2090" i="4"/>
  <c r="E2090" i="4"/>
  <c r="D2090" i="4"/>
  <c r="F2089" i="4"/>
  <c r="E2089" i="4"/>
  <c r="D2089" i="4"/>
  <c r="F2088" i="4"/>
  <c r="E2088" i="4"/>
  <c r="D2088" i="4"/>
  <c r="F2087" i="4"/>
  <c r="E2087" i="4"/>
  <c r="D2087" i="4"/>
  <c r="F2086" i="4"/>
  <c r="E2086" i="4"/>
  <c r="D2086" i="4"/>
  <c r="F2085" i="4"/>
  <c r="E2085" i="4"/>
  <c r="D2085" i="4"/>
  <c r="F2084" i="4"/>
  <c r="E2084" i="4"/>
  <c r="D2084" i="4"/>
  <c r="F2083" i="4"/>
  <c r="E2083" i="4"/>
  <c r="D2083" i="4"/>
  <c r="F2082" i="4"/>
  <c r="E2082" i="4"/>
  <c r="D2082" i="4"/>
  <c r="F2081" i="4"/>
  <c r="E2081" i="4"/>
  <c r="D2081" i="4"/>
  <c r="F2080" i="4"/>
  <c r="E2080" i="4"/>
  <c r="D2080" i="4"/>
  <c r="F2079" i="4"/>
  <c r="E2079" i="4"/>
  <c r="D2079" i="4"/>
  <c r="F2078" i="4"/>
  <c r="E2078" i="4"/>
  <c r="D2078" i="4"/>
  <c r="F2077" i="4"/>
  <c r="E2077" i="4"/>
  <c r="D2077" i="4"/>
  <c r="F2076" i="4"/>
  <c r="E2076" i="4"/>
  <c r="D2076" i="4"/>
  <c r="F2075" i="4"/>
  <c r="E2075" i="4"/>
  <c r="D2075" i="4"/>
  <c r="F2074" i="4"/>
  <c r="E2074" i="4"/>
  <c r="D2074" i="4"/>
  <c r="F2073" i="4"/>
  <c r="E2073" i="4"/>
  <c r="D2073" i="4"/>
  <c r="F2072" i="4"/>
  <c r="E2072" i="4"/>
  <c r="D2072" i="4"/>
  <c r="F2071" i="4"/>
  <c r="E2071" i="4"/>
  <c r="D2071" i="4"/>
  <c r="F2070" i="4"/>
  <c r="E2070" i="4"/>
  <c r="D2070" i="4"/>
  <c r="F2069" i="4"/>
  <c r="E2069" i="4"/>
  <c r="D2069" i="4"/>
  <c r="F2068" i="4"/>
  <c r="E2068" i="4"/>
  <c r="D2068" i="4"/>
  <c r="F2067" i="4"/>
  <c r="E2067" i="4"/>
  <c r="D2067" i="4"/>
  <c r="F2066" i="4"/>
  <c r="E2066" i="4"/>
  <c r="D2066" i="4"/>
  <c r="F2065" i="4"/>
  <c r="E2065" i="4"/>
  <c r="D2065" i="4"/>
  <c r="F2064" i="4"/>
  <c r="E2064" i="4"/>
  <c r="D2064" i="4"/>
  <c r="F2063" i="4"/>
  <c r="E2063" i="4"/>
  <c r="D2063" i="4"/>
  <c r="F2062" i="4"/>
  <c r="E2062" i="4"/>
  <c r="D2062" i="4"/>
  <c r="F2061" i="4"/>
  <c r="E2061" i="4"/>
  <c r="D2061" i="4"/>
  <c r="F2060" i="4"/>
  <c r="E2060" i="4"/>
  <c r="D2060" i="4"/>
  <c r="F2059" i="4"/>
  <c r="E2059" i="4"/>
  <c r="D2059" i="4"/>
  <c r="F2058" i="4"/>
  <c r="E2058" i="4"/>
  <c r="D2058" i="4"/>
  <c r="F2057" i="4"/>
  <c r="E2057" i="4"/>
  <c r="D2057" i="4"/>
  <c r="F2056" i="4"/>
  <c r="E2056" i="4"/>
  <c r="D2056" i="4"/>
  <c r="F2055" i="4"/>
  <c r="E2055" i="4"/>
  <c r="D2055" i="4"/>
  <c r="F2054" i="4"/>
  <c r="E2054" i="4"/>
  <c r="D2054" i="4"/>
  <c r="F2053" i="4"/>
  <c r="E2053" i="4"/>
  <c r="D2053" i="4"/>
  <c r="F2052" i="4"/>
  <c r="E2052" i="4"/>
  <c r="D2052" i="4"/>
  <c r="F2051" i="4"/>
  <c r="E2051" i="4"/>
  <c r="D2051" i="4"/>
  <c r="F2050" i="4"/>
  <c r="E2050" i="4"/>
  <c r="D2050" i="4"/>
  <c r="F2049" i="4"/>
  <c r="E2049" i="4"/>
  <c r="D2049" i="4"/>
  <c r="F2048" i="4"/>
  <c r="E2048" i="4"/>
  <c r="D2048" i="4"/>
  <c r="F2047" i="4"/>
  <c r="E2047" i="4"/>
  <c r="D2047" i="4"/>
  <c r="F2046" i="4"/>
  <c r="E2046" i="4"/>
  <c r="D2046" i="4"/>
  <c r="F2045" i="4"/>
  <c r="E2045" i="4"/>
  <c r="D2045" i="4"/>
  <c r="F2044" i="4"/>
  <c r="E2044" i="4"/>
  <c r="D2044" i="4"/>
  <c r="F2043" i="4"/>
  <c r="E2043" i="4"/>
  <c r="D2043" i="4"/>
  <c r="F2042" i="4"/>
  <c r="E2042" i="4"/>
  <c r="D2042" i="4"/>
  <c r="F2041" i="4"/>
  <c r="E2041" i="4"/>
  <c r="D2041" i="4"/>
  <c r="F2040" i="4"/>
  <c r="E2040" i="4"/>
  <c r="D2040" i="4"/>
  <c r="F2039" i="4"/>
  <c r="E2039" i="4"/>
  <c r="D2039" i="4"/>
  <c r="F2038" i="4"/>
  <c r="E2038" i="4"/>
  <c r="D2038" i="4"/>
  <c r="F2037" i="4"/>
  <c r="E2037" i="4"/>
  <c r="D2037" i="4"/>
  <c r="F2036" i="4"/>
  <c r="E2036" i="4"/>
  <c r="D2036" i="4"/>
  <c r="F2035" i="4"/>
  <c r="E2035" i="4"/>
  <c r="D2035" i="4"/>
  <c r="F2034" i="4"/>
  <c r="E2034" i="4"/>
  <c r="D2034" i="4"/>
  <c r="F2033" i="4"/>
  <c r="E2033" i="4"/>
  <c r="D2033" i="4"/>
  <c r="F2032" i="4"/>
  <c r="E2032" i="4"/>
  <c r="D2032" i="4"/>
  <c r="F2031" i="4"/>
  <c r="E2031" i="4"/>
  <c r="D2031" i="4"/>
  <c r="F2030" i="4"/>
  <c r="E2030" i="4"/>
  <c r="D2030" i="4"/>
  <c r="F2029" i="4"/>
  <c r="E2029" i="4"/>
  <c r="D2029" i="4"/>
  <c r="F2028" i="4"/>
  <c r="E2028" i="4"/>
  <c r="D2028" i="4"/>
  <c r="F2027" i="4"/>
  <c r="E2027" i="4"/>
  <c r="D2027" i="4"/>
  <c r="F2026" i="4"/>
  <c r="E2026" i="4"/>
  <c r="D2026" i="4"/>
  <c r="F2025" i="4"/>
  <c r="E2025" i="4"/>
  <c r="D2025" i="4"/>
  <c r="F2024" i="4"/>
  <c r="E2024" i="4"/>
  <c r="D2024" i="4"/>
  <c r="F2023" i="4"/>
  <c r="E2023" i="4"/>
  <c r="D2023" i="4"/>
  <c r="F2022" i="4"/>
  <c r="E2022" i="4"/>
  <c r="D2022" i="4"/>
  <c r="F2021" i="4"/>
  <c r="E2021" i="4"/>
  <c r="D2021" i="4"/>
  <c r="F2020" i="4"/>
  <c r="E2020" i="4"/>
  <c r="D2020" i="4"/>
  <c r="F2019" i="4"/>
  <c r="E2019" i="4"/>
  <c r="D2019" i="4"/>
  <c r="F2018" i="4"/>
  <c r="E2018" i="4"/>
  <c r="D2018" i="4"/>
  <c r="F2017" i="4"/>
  <c r="E2017" i="4"/>
  <c r="D2017" i="4"/>
  <c r="F2016" i="4"/>
  <c r="E2016" i="4"/>
  <c r="D2016" i="4"/>
  <c r="F2015" i="4"/>
  <c r="E2015" i="4"/>
  <c r="D2015" i="4"/>
  <c r="F2014" i="4"/>
  <c r="E2014" i="4"/>
  <c r="D2014" i="4"/>
  <c r="F2013" i="4"/>
  <c r="E2013" i="4"/>
  <c r="D2013" i="4"/>
  <c r="F2012" i="4"/>
  <c r="E2012" i="4"/>
  <c r="D2012" i="4"/>
  <c r="F2011" i="4"/>
  <c r="E2011" i="4"/>
  <c r="D2011" i="4"/>
  <c r="F2010" i="4"/>
  <c r="E2010" i="4"/>
  <c r="D2010" i="4"/>
  <c r="F2009" i="4"/>
  <c r="E2009" i="4"/>
  <c r="D2009" i="4"/>
  <c r="F2008" i="4"/>
  <c r="E2008" i="4"/>
  <c r="D2008" i="4"/>
  <c r="F2007" i="4"/>
  <c r="E2007" i="4"/>
  <c r="D2007" i="4"/>
  <c r="F2006" i="4"/>
  <c r="E2006" i="4"/>
  <c r="D2006" i="4"/>
  <c r="F2005" i="4"/>
  <c r="E2005" i="4"/>
  <c r="D2005" i="4"/>
  <c r="F2004" i="4"/>
  <c r="E2004" i="4"/>
  <c r="D2004" i="4"/>
  <c r="F2003" i="4"/>
  <c r="E2003" i="4"/>
  <c r="D2003" i="4"/>
  <c r="F2002" i="4"/>
  <c r="E2002" i="4"/>
  <c r="D2002" i="4"/>
  <c r="F2001" i="4"/>
  <c r="E2001" i="4"/>
  <c r="D2001" i="4"/>
  <c r="F2000" i="4"/>
  <c r="E2000" i="4"/>
  <c r="D2000" i="4"/>
  <c r="F1999" i="4"/>
  <c r="E1999" i="4"/>
  <c r="D1999" i="4"/>
  <c r="F1998" i="4"/>
  <c r="E1998" i="4"/>
  <c r="D1998" i="4"/>
  <c r="F1997" i="4"/>
  <c r="E1997" i="4"/>
  <c r="D1997" i="4"/>
  <c r="F1996" i="4"/>
  <c r="E1996" i="4"/>
  <c r="D1996" i="4"/>
  <c r="F1995" i="4"/>
  <c r="E1995" i="4"/>
  <c r="D1995" i="4"/>
  <c r="F1994" i="4"/>
  <c r="E1994" i="4"/>
  <c r="D1994" i="4"/>
  <c r="F1993" i="4"/>
  <c r="E1993" i="4"/>
  <c r="D1993" i="4"/>
  <c r="F1992" i="4"/>
  <c r="E1992" i="4"/>
  <c r="D1992" i="4"/>
  <c r="F1991" i="4"/>
  <c r="E1991" i="4"/>
  <c r="D1991" i="4"/>
  <c r="F1990" i="4"/>
  <c r="E1990" i="4"/>
  <c r="D1990" i="4"/>
  <c r="F1989" i="4"/>
  <c r="E1989" i="4"/>
  <c r="D1989" i="4"/>
  <c r="F1988" i="4"/>
  <c r="E1988" i="4"/>
  <c r="D1988" i="4"/>
  <c r="F1987" i="4"/>
  <c r="E1987" i="4"/>
  <c r="D1987" i="4"/>
  <c r="F1986" i="4"/>
  <c r="E1986" i="4"/>
  <c r="D1986" i="4"/>
  <c r="F1985" i="4"/>
  <c r="E1985" i="4"/>
  <c r="D1985" i="4"/>
  <c r="F1984" i="4"/>
  <c r="E1984" i="4"/>
  <c r="D1984" i="4"/>
  <c r="F1983" i="4"/>
  <c r="E1983" i="4"/>
  <c r="D1983" i="4"/>
  <c r="F1982" i="4"/>
  <c r="E1982" i="4"/>
  <c r="D1982" i="4"/>
  <c r="F1981" i="4"/>
  <c r="E1981" i="4"/>
  <c r="D1981" i="4"/>
  <c r="F1980" i="4"/>
  <c r="E1980" i="4"/>
  <c r="D1980" i="4"/>
  <c r="F1979" i="4"/>
  <c r="E1979" i="4"/>
  <c r="D1979" i="4"/>
  <c r="F1978" i="4"/>
  <c r="E1978" i="4"/>
  <c r="D1978" i="4"/>
  <c r="F1977" i="4"/>
  <c r="E1977" i="4"/>
  <c r="D1977" i="4"/>
  <c r="F1976" i="4"/>
  <c r="E1976" i="4"/>
  <c r="D1976" i="4"/>
  <c r="F1975" i="4"/>
  <c r="E1975" i="4"/>
  <c r="D1975" i="4"/>
  <c r="F1974" i="4"/>
  <c r="E1974" i="4"/>
  <c r="D1974" i="4"/>
  <c r="F1973" i="4"/>
  <c r="E1973" i="4"/>
  <c r="D1973" i="4"/>
  <c r="F1972" i="4"/>
  <c r="E1972" i="4"/>
  <c r="D1972" i="4"/>
  <c r="F1971" i="4"/>
  <c r="E1971" i="4"/>
  <c r="D1971" i="4"/>
  <c r="F1970" i="4"/>
  <c r="E1970" i="4"/>
  <c r="D1970" i="4"/>
  <c r="F1969" i="4"/>
  <c r="E1969" i="4"/>
  <c r="D1969" i="4"/>
  <c r="F1968" i="4"/>
  <c r="E1968" i="4"/>
  <c r="D1968" i="4"/>
  <c r="F1967" i="4"/>
  <c r="E1967" i="4"/>
  <c r="D1967" i="4"/>
  <c r="F1966" i="4"/>
  <c r="E1966" i="4"/>
  <c r="D1966" i="4"/>
  <c r="F1965" i="4"/>
  <c r="E1965" i="4"/>
  <c r="D1965" i="4"/>
  <c r="F1964" i="4"/>
  <c r="E1964" i="4"/>
  <c r="D1964" i="4"/>
  <c r="F1963" i="4"/>
  <c r="E1963" i="4"/>
  <c r="D1963" i="4"/>
  <c r="F1962" i="4"/>
  <c r="E1962" i="4"/>
  <c r="D1962" i="4"/>
  <c r="F1961" i="4"/>
  <c r="E1961" i="4"/>
  <c r="D1961" i="4"/>
  <c r="F1960" i="4"/>
  <c r="E1960" i="4"/>
  <c r="D1960" i="4"/>
  <c r="F1959" i="4"/>
  <c r="E1959" i="4"/>
  <c r="D1959" i="4"/>
  <c r="F1958" i="4"/>
  <c r="E1958" i="4"/>
  <c r="D1958" i="4"/>
  <c r="F1957" i="4"/>
  <c r="E1957" i="4"/>
  <c r="D1957" i="4"/>
  <c r="F1956" i="4"/>
  <c r="E1956" i="4"/>
  <c r="D1956" i="4"/>
  <c r="F1955" i="4"/>
  <c r="E1955" i="4"/>
  <c r="D1955" i="4"/>
  <c r="F1954" i="4"/>
  <c r="E1954" i="4"/>
  <c r="D1954" i="4"/>
  <c r="F1953" i="4"/>
  <c r="E1953" i="4"/>
  <c r="D1953" i="4"/>
  <c r="F1952" i="4"/>
  <c r="E1952" i="4"/>
  <c r="D1952" i="4"/>
  <c r="F1951" i="4"/>
  <c r="E1951" i="4"/>
  <c r="D1951" i="4"/>
  <c r="F1950" i="4"/>
  <c r="E1950" i="4"/>
  <c r="D1950" i="4"/>
  <c r="F1949" i="4"/>
  <c r="E1949" i="4"/>
  <c r="D1949" i="4"/>
  <c r="F1948" i="4"/>
  <c r="E1948" i="4"/>
  <c r="D1948" i="4"/>
  <c r="F1947" i="4"/>
  <c r="E1947" i="4"/>
  <c r="D1947" i="4"/>
  <c r="F1946" i="4"/>
  <c r="E1946" i="4"/>
  <c r="D1946" i="4"/>
  <c r="F1945" i="4"/>
  <c r="E1945" i="4"/>
  <c r="D1945" i="4"/>
  <c r="F1944" i="4"/>
  <c r="E1944" i="4"/>
  <c r="D1944" i="4"/>
  <c r="F1943" i="4"/>
  <c r="E1943" i="4"/>
  <c r="D1943" i="4"/>
  <c r="F1942" i="4"/>
  <c r="E1942" i="4"/>
  <c r="D1942" i="4"/>
  <c r="F1941" i="4"/>
  <c r="E1941" i="4"/>
  <c r="D1941" i="4"/>
  <c r="F1940" i="4"/>
  <c r="E1940" i="4"/>
  <c r="C1940" i="4"/>
  <c r="D1940" i="4" s="1"/>
  <c r="F1939" i="4"/>
  <c r="D1939" i="4"/>
  <c r="E1939" i="4" s="1"/>
  <c r="D1938" i="4"/>
  <c r="E1938" i="4" s="1"/>
  <c r="F1938" i="4" s="1"/>
  <c r="F1937" i="4"/>
  <c r="D1937" i="4"/>
  <c r="E1937" i="4" s="1"/>
  <c r="D1936" i="4"/>
  <c r="E1936" i="4" s="1"/>
  <c r="F1936" i="4" s="1"/>
  <c r="D1935" i="4"/>
  <c r="E1935" i="4" s="1"/>
  <c r="F1935" i="4" s="1"/>
  <c r="F1934" i="4"/>
  <c r="D1934" i="4"/>
  <c r="E1934" i="4" s="1"/>
  <c r="D1933" i="4"/>
  <c r="E1933" i="4" s="1"/>
  <c r="F1933" i="4" s="1"/>
  <c r="D1932" i="4"/>
  <c r="E1932" i="4" s="1"/>
  <c r="F1932" i="4" s="1"/>
  <c r="F1931" i="4"/>
  <c r="D1931" i="4"/>
  <c r="E1931" i="4" s="1"/>
  <c r="F1930" i="4"/>
  <c r="D1930" i="4"/>
  <c r="E1930" i="4" s="1"/>
  <c r="D1929" i="4"/>
  <c r="E1929" i="4" s="1"/>
  <c r="F1929" i="4" s="1"/>
  <c r="F1928" i="4"/>
  <c r="D1928" i="4"/>
  <c r="E1928" i="4" s="1"/>
  <c r="D1927" i="4"/>
  <c r="E1927" i="4" s="1"/>
  <c r="F1927" i="4" s="1"/>
  <c r="D1926" i="4"/>
  <c r="E1926" i="4" s="1"/>
  <c r="F1926" i="4" s="1"/>
  <c r="F1925" i="4"/>
  <c r="D1925" i="4"/>
  <c r="E1925" i="4" s="1"/>
  <c r="D1924" i="4"/>
  <c r="E1924" i="4" s="1"/>
  <c r="F1924" i="4" s="1"/>
  <c r="D1923" i="4"/>
  <c r="E1923" i="4" s="1"/>
  <c r="F1923" i="4" s="1"/>
  <c r="F1922" i="4"/>
  <c r="D1922" i="4"/>
  <c r="E1922" i="4" s="1"/>
  <c r="F1921" i="4"/>
  <c r="D1921" i="4"/>
  <c r="E1921" i="4" s="1"/>
  <c r="D1920" i="4"/>
  <c r="E1920" i="4" s="1"/>
  <c r="F1920" i="4" s="1"/>
  <c r="F1919" i="4"/>
  <c r="D1919" i="4"/>
  <c r="E1919" i="4" s="1"/>
  <c r="F1918" i="4"/>
  <c r="D1918" i="4"/>
  <c r="E1918" i="4" s="1"/>
  <c r="D1917" i="4"/>
  <c r="E1917" i="4" s="1"/>
  <c r="F1917" i="4" s="1"/>
  <c r="F1916" i="4"/>
  <c r="D1916" i="4"/>
  <c r="E1916" i="4" s="1"/>
  <c r="D1915" i="4"/>
  <c r="E1915" i="4" s="1"/>
  <c r="F1915" i="4" s="1"/>
  <c r="D1914" i="4"/>
  <c r="E1914" i="4" s="1"/>
  <c r="F1914" i="4" s="1"/>
  <c r="F1913" i="4"/>
  <c r="D1913" i="4"/>
  <c r="E1913" i="4" s="1"/>
  <c r="F1912" i="4"/>
  <c r="D1912" i="4"/>
  <c r="E1912" i="4" s="1"/>
  <c r="D1911" i="4"/>
  <c r="E1911" i="4" s="1"/>
  <c r="F1911" i="4" s="1"/>
  <c r="F1910" i="4"/>
  <c r="D1910" i="4"/>
  <c r="E1910" i="4" s="1"/>
  <c r="D1909" i="4"/>
  <c r="E1909" i="4" s="1"/>
  <c r="F1909" i="4" s="1"/>
  <c r="D1908" i="4"/>
  <c r="E1908" i="4" s="1"/>
  <c r="F1908" i="4" s="1"/>
  <c r="F1907" i="4"/>
  <c r="D1907" i="4"/>
  <c r="E1907" i="4" s="1"/>
  <c r="D1906" i="4"/>
  <c r="E1906" i="4" s="1"/>
  <c r="F1906" i="4" s="1"/>
  <c r="D1905" i="4"/>
  <c r="E1905" i="4" s="1"/>
  <c r="F1905" i="4" s="1"/>
  <c r="F1904" i="4"/>
  <c r="D1904" i="4"/>
  <c r="E1904" i="4" s="1"/>
  <c r="F1903" i="4"/>
  <c r="D1903" i="4"/>
  <c r="E1903" i="4" s="1"/>
  <c r="D1902" i="4"/>
  <c r="E1902" i="4" s="1"/>
  <c r="F1902" i="4" s="1"/>
  <c r="F1901" i="4"/>
  <c r="D1901" i="4"/>
  <c r="E1901" i="4" s="1"/>
  <c r="D1900" i="4"/>
  <c r="E1900" i="4" s="1"/>
  <c r="F1900" i="4" s="1"/>
  <c r="D1899" i="4"/>
  <c r="E1899" i="4" s="1"/>
  <c r="F1899" i="4" s="1"/>
  <c r="F1898" i="4"/>
  <c r="D1898" i="4"/>
  <c r="E1898" i="4" s="1"/>
  <c r="D1897" i="4"/>
  <c r="E1897" i="4" s="1"/>
  <c r="F1897" i="4" s="1"/>
  <c r="D1896" i="4"/>
  <c r="E1896" i="4" s="1"/>
  <c r="F1896" i="4" s="1"/>
  <c r="F1895" i="4"/>
  <c r="D1895" i="4"/>
  <c r="E1895" i="4" s="1"/>
  <c r="F1894" i="4"/>
  <c r="D1894" i="4"/>
  <c r="E1894" i="4" s="1"/>
  <c r="D1893" i="4"/>
  <c r="E1893" i="4" s="1"/>
  <c r="F1893" i="4" s="1"/>
  <c r="F1892" i="4"/>
  <c r="D1892" i="4"/>
  <c r="E1892" i="4" s="1"/>
  <c r="F1891" i="4"/>
  <c r="D1891" i="4"/>
  <c r="E1891" i="4" s="1"/>
  <c r="D1890" i="4"/>
  <c r="E1890" i="4" s="1"/>
  <c r="F1890" i="4" s="1"/>
  <c r="F1889" i="4"/>
  <c r="D1889" i="4"/>
  <c r="E1889" i="4" s="1"/>
  <c r="D1888" i="4"/>
  <c r="E1888" i="4" s="1"/>
  <c r="F1888" i="4" s="1"/>
  <c r="D1887" i="4"/>
  <c r="E1887" i="4" s="1"/>
  <c r="F1887" i="4" s="1"/>
  <c r="F1886" i="4"/>
  <c r="D1886" i="4"/>
  <c r="E1886" i="4" s="1"/>
  <c r="F1885" i="4"/>
  <c r="D1885" i="4"/>
  <c r="E1885" i="4" s="1"/>
  <c r="D1884" i="4"/>
  <c r="E1884" i="4" s="1"/>
  <c r="F1884" i="4" s="1"/>
  <c r="F1883" i="4"/>
  <c r="D1883" i="4"/>
  <c r="E1883" i="4" s="1"/>
  <c r="D1882" i="4"/>
  <c r="E1882" i="4" s="1"/>
  <c r="F1882" i="4" s="1"/>
  <c r="D1881" i="4"/>
  <c r="E1881" i="4" s="1"/>
  <c r="F1881" i="4" s="1"/>
  <c r="F1880" i="4"/>
  <c r="D1880" i="4"/>
  <c r="E1880" i="4" s="1"/>
  <c r="D1879" i="4"/>
  <c r="E1879" i="4" s="1"/>
  <c r="F1879" i="4" s="1"/>
  <c r="D1878" i="4"/>
  <c r="E1878" i="4" s="1"/>
  <c r="F1878" i="4" s="1"/>
  <c r="F1877" i="4"/>
  <c r="D1877" i="4"/>
  <c r="E1877" i="4" s="1"/>
  <c r="F1876" i="4"/>
  <c r="D1876" i="4"/>
  <c r="E1876" i="4" s="1"/>
  <c r="D1875" i="4"/>
  <c r="E1875" i="4" s="1"/>
  <c r="F1875" i="4" s="1"/>
  <c r="F1874" i="4"/>
  <c r="D1874" i="4"/>
  <c r="E1874" i="4" s="1"/>
  <c r="D1873" i="4"/>
  <c r="E1873" i="4" s="1"/>
  <c r="F1873" i="4" s="1"/>
  <c r="D1872" i="4"/>
  <c r="E1872" i="4" s="1"/>
  <c r="F1872" i="4" s="1"/>
  <c r="F1871" i="4"/>
  <c r="D1871" i="4"/>
  <c r="E1871" i="4" s="1"/>
  <c r="D1870" i="4"/>
  <c r="E1870" i="4" s="1"/>
  <c r="F1870" i="4" s="1"/>
  <c r="D1869" i="4"/>
  <c r="E1869" i="4" s="1"/>
  <c r="F1869" i="4" s="1"/>
  <c r="F1868" i="4"/>
  <c r="D1868" i="4"/>
  <c r="E1868" i="4" s="1"/>
  <c r="F1867" i="4"/>
  <c r="D1867" i="4"/>
  <c r="E1867" i="4" s="1"/>
  <c r="D1866" i="4"/>
  <c r="E1866" i="4" s="1"/>
  <c r="F1866" i="4" s="1"/>
  <c r="F1865" i="4"/>
  <c r="D1865" i="4"/>
  <c r="E1865" i="4" s="1"/>
  <c r="F1864" i="4"/>
  <c r="D1864" i="4"/>
  <c r="E1864" i="4" s="1"/>
  <c r="D1863" i="4"/>
  <c r="E1863" i="4" s="1"/>
  <c r="F1863" i="4" s="1"/>
  <c r="F1862" i="4"/>
  <c r="D1862" i="4"/>
  <c r="E1862" i="4" s="1"/>
  <c r="D1861" i="4"/>
  <c r="E1861" i="4" s="1"/>
  <c r="F1861" i="4" s="1"/>
  <c r="D1860" i="4"/>
  <c r="E1860" i="4" s="1"/>
  <c r="F1860" i="4" s="1"/>
  <c r="F1859" i="4"/>
  <c r="D1859" i="4"/>
  <c r="E1859" i="4" s="1"/>
  <c r="F1858" i="4"/>
  <c r="D1858" i="4"/>
  <c r="E1858" i="4" s="1"/>
  <c r="D1857" i="4"/>
  <c r="E1857" i="4" s="1"/>
  <c r="F1857" i="4" s="1"/>
  <c r="F1856" i="4"/>
  <c r="D1856" i="4"/>
  <c r="E1856" i="4" s="1"/>
  <c r="D1855" i="4"/>
  <c r="E1855" i="4" s="1"/>
  <c r="F1855" i="4" s="1"/>
  <c r="D1854" i="4"/>
  <c r="E1854" i="4" s="1"/>
  <c r="F1854" i="4" s="1"/>
  <c r="F1853" i="4"/>
  <c r="D1853" i="4"/>
  <c r="E1853" i="4" s="1"/>
  <c r="D1852" i="4"/>
  <c r="E1852" i="4" s="1"/>
  <c r="F1852" i="4" s="1"/>
  <c r="D1851" i="4"/>
  <c r="E1851" i="4" s="1"/>
  <c r="F1851" i="4" s="1"/>
  <c r="F1850" i="4"/>
  <c r="D1850" i="4"/>
  <c r="E1850" i="4" s="1"/>
  <c r="F1849" i="4"/>
  <c r="D1849" i="4"/>
  <c r="E1849" i="4" s="1"/>
  <c r="D1848" i="4"/>
  <c r="E1848" i="4" s="1"/>
  <c r="F1848" i="4" s="1"/>
  <c r="F1847" i="4"/>
  <c r="D1847" i="4"/>
  <c r="E1847" i="4" s="1"/>
  <c r="D1846" i="4"/>
  <c r="E1846" i="4" s="1"/>
  <c r="F1846" i="4" s="1"/>
  <c r="D1845" i="4"/>
  <c r="E1845" i="4" s="1"/>
  <c r="F1845" i="4" s="1"/>
  <c r="F1844" i="4"/>
  <c r="D1844" i="4"/>
  <c r="E1844" i="4" s="1"/>
  <c r="D1843" i="4"/>
  <c r="E1843" i="4" s="1"/>
  <c r="F1843" i="4" s="1"/>
  <c r="D1842" i="4"/>
  <c r="E1842" i="4" s="1"/>
  <c r="F1842" i="4" s="1"/>
  <c r="F1841" i="4"/>
  <c r="D1841" i="4"/>
  <c r="E1841" i="4" s="1"/>
  <c r="F1840" i="4"/>
  <c r="D1840" i="4"/>
  <c r="E1840" i="4" s="1"/>
  <c r="D1839" i="4"/>
  <c r="E1839" i="4" s="1"/>
  <c r="F1839" i="4" s="1"/>
  <c r="F1838" i="4"/>
  <c r="D1838" i="4"/>
  <c r="E1838" i="4" s="1"/>
  <c r="F1837" i="4"/>
  <c r="D1837" i="4"/>
  <c r="E1837" i="4" s="1"/>
  <c r="D1836" i="4"/>
  <c r="E1836" i="4" s="1"/>
  <c r="F1836" i="4" s="1"/>
  <c r="F1835" i="4"/>
  <c r="D1835" i="4"/>
  <c r="E1835" i="4" s="1"/>
  <c r="D1834" i="4"/>
  <c r="E1834" i="4" s="1"/>
  <c r="F1834" i="4" s="1"/>
  <c r="D1833" i="4"/>
  <c r="E1833" i="4" s="1"/>
  <c r="F1833" i="4" s="1"/>
  <c r="F1832" i="4"/>
  <c r="D1832" i="4"/>
  <c r="E1832" i="4" s="1"/>
  <c r="F1831" i="4"/>
  <c r="D1831" i="4"/>
  <c r="E1831" i="4" s="1"/>
  <c r="D1830" i="4"/>
  <c r="E1830" i="4" s="1"/>
  <c r="F1830" i="4" s="1"/>
  <c r="F1829" i="4"/>
  <c r="D1829" i="4"/>
  <c r="E1829" i="4" s="1"/>
  <c r="D1828" i="4"/>
  <c r="E1828" i="4" s="1"/>
  <c r="F1828" i="4" s="1"/>
  <c r="D1827" i="4"/>
  <c r="E1827" i="4" s="1"/>
  <c r="F1827" i="4" s="1"/>
  <c r="F1826" i="4"/>
  <c r="D1826" i="4"/>
  <c r="E1826" i="4" s="1"/>
  <c r="D1825" i="4"/>
  <c r="E1825" i="4" s="1"/>
  <c r="F1825" i="4" s="1"/>
  <c r="D1824" i="4"/>
  <c r="E1824" i="4" s="1"/>
  <c r="F1824" i="4" s="1"/>
  <c r="F1823" i="4"/>
  <c r="D1823" i="4"/>
  <c r="E1823" i="4" s="1"/>
  <c r="F1822" i="4"/>
  <c r="D1822" i="4"/>
  <c r="E1822" i="4" s="1"/>
  <c r="D1821" i="4"/>
  <c r="E1821" i="4" s="1"/>
  <c r="F1821" i="4" s="1"/>
  <c r="F1820" i="4"/>
  <c r="D1820" i="4"/>
  <c r="E1820" i="4" s="1"/>
  <c r="D1819" i="4"/>
  <c r="E1819" i="4" s="1"/>
  <c r="F1819" i="4" s="1"/>
  <c r="D1818" i="4"/>
  <c r="E1818" i="4" s="1"/>
  <c r="F1818" i="4" s="1"/>
  <c r="F1817" i="4"/>
  <c r="D1817" i="4"/>
  <c r="E1817" i="4" s="1"/>
  <c r="D1816" i="4"/>
  <c r="E1816" i="4" s="1"/>
  <c r="F1816" i="4" s="1"/>
  <c r="D1815" i="4"/>
  <c r="E1815" i="4" s="1"/>
  <c r="F1815" i="4" s="1"/>
  <c r="F1814" i="4"/>
  <c r="D1814" i="4"/>
  <c r="E1814" i="4" s="1"/>
  <c r="F1813" i="4"/>
  <c r="D1813" i="4"/>
  <c r="E1813" i="4" s="1"/>
  <c r="D1812" i="4"/>
  <c r="E1812" i="4" s="1"/>
  <c r="F1812" i="4" s="1"/>
  <c r="F1811" i="4"/>
  <c r="D1811" i="4"/>
  <c r="E1811" i="4" s="1"/>
  <c r="F1810" i="4"/>
  <c r="D1810" i="4"/>
  <c r="E1810" i="4" s="1"/>
  <c r="D1809" i="4"/>
  <c r="E1809" i="4" s="1"/>
  <c r="F1809" i="4" s="1"/>
  <c r="F1808" i="4"/>
  <c r="D1808" i="4"/>
  <c r="E1808" i="4" s="1"/>
  <c r="D1807" i="4"/>
  <c r="E1807" i="4" s="1"/>
  <c r="F1807" i="4" s="1"/>
  <c r="D1806" i="4"/>
  <c r="E1806" i="4" s="1"/>
  <c r="F1806" i="4" s="1"/>
  <c r="F1805" i="4"/>
  <c r="D1805" i="4"/>
  <c r="E1805" i="4" s="1"/>
  <c r="F1804" i="4"/>
  <c r="D1804" i="4"/>
  <c r="E1804" i="4" s="1"/>
  <c r="D1803" i="4"/>
  <c r="E1803" i="4" s="1"/>
  <c r="F1803" i="4" s="1"/>
  <c r="F1802" i="4"/>
  <c r="D1802" i="4"/>
  <c r="E1802" i="4" s="1"/>
  <c r="D1801" i="4"/>
  <c r="E1801" i="4" s="1"/>
  <c r="F1801" i="4" s="1"/>
  <c r="D1800" i="4"/>
  <c r="E1800" i="4" s="1"/>
  <c r="F1800" i="4" s="1"/>
  <c r="F1799" i="4"/>
  <c r="D1799" i="4"/>
  <c r="E1799" i="4" s="1"/>
  <c r="E1798" i="4"/>
  <c r="F1798" i="4" s="1"/>
  <c r="D1798" i="4"/>
  <c r="E1797" i="4"/>
  <c r="F1797" i="4" s="1"/>
  <c r="D1797" i="4"/>
  <c r="E1796" i="4"/>
  <c r="F1796" i="4" s="1"/>
  <c r="D1796" i="4"/>
  <c r="E1795" i="4"/>
  <c r="F1795" i="4" s="1"/>
  <c r="D1795" i="4"/>
  <c r="E1794" i="4"/>
  <c r="F1794" i="4" s="1"/>
  <c r="D1794" i="4"/>
  <c r="E1793" i="4"/>
  <c r="F1793" i="4" s="1"/>
  <c r="D1793" i="4"/>
  <c r="E1792" i="4"/>
  <c r="F1792" i="4" s="1"/>
  <c r="D1792" i="4"/>
  <c r="E1791" i="4"/>
  <c r="F1791" i="4" s="1"/>
  <c r="D1791" i="4"/>
  <c r="E1790" i="4"/>
  <c r="F1790" i="4" s="1"/>
  <c r="D1790" i="4"/>
  <c r="E1789" i="4"/>
  <c r="F1789" i="4" s="1"/>
  <c r="D1789" i="4"/>
  <c r="E1788" i="4"/>
  <c r="F1788" i="4" s="1"/>
  <c r="D1788" i="4"/>
  <c r="E1787" i="4"/>
  <c r="F1787" i="4" s="1"/>
  <c r="D1787" i="4"/>
  <c r="E1786" i="4"/>
  <c r="F1786" i="4" s="1"/>
  <c r="D1786" i="4"/>
  <c r="E1785" i="4"/>
  <c r="F1785" i="4" s="1"/>
  <c r="D1785" i="4"/>
  <c r="E1784" i="4"/>
  <c r="F1784" i="4" s="1"/>
  <c r="D1784" i="4"/>
  <c r="E1783" i="4"/>
  <c r="F1783" i="4" s="1"/>
  <c r="D1783" i="4"/>
  <c r="E1782" i="4"/>
  <c r="F1782" i="4" s="1"/>
  <c r="D1782" i="4"/>
  <c r="E1781" i="4"/>
  <c r="F1781" i="4" s="1"/>
  <c r="D1781" i="4"/>
  <c r="E1780" i="4"/>
  <c r="F1780" i="4" s="1"/>
  <c r="D1780" i="4"/>
  <c r="E1779" i="4"/>
  <c r="F1779" i="4" s="1"/>
  <c r="D1779" i="4"/>
  <c r="E1778" i="4"/>
  <c r="F1778" i="4" s="1"/>
  <c r="D1778" i="4"/>
  <c r="E1777" i="4"/>
  <c r="F1777" i="4" s="1"/>
  <c r="D1777" i="4"/>
  <c r="E1776" i="4"/>
  <c r="F1776" i="4" s="1"/>
  <c r="D1776" i="4"/>
  <c r="E1775" i="4"/>
  <c r="F1775" i="4" s="1"/>
  <c r="D1775" i="4"/>
  <c r="E1774" i="4"/>
  <c r="F1774" i="4" s="1"/>
  <c r="D1774" i="4"/>
  <c r="E1773" i="4"/>
  <c r="F1773" i="4" s="1"/>
  <c r="D1773" i="4"/>
  <c r="E1772" i="4"/>
  <c r="F1772" i="4" s="1"/>
  <c r="D1772" i="4"/>
  <c r="E1771" i="4"/>
  <c r="F1771" i="4" s="1"/>
  <c r="D1771" i="4"/>
  <c r="E1770" i="4"/>
  <c r="F1770" i="4" s="1"/>
  <c r="D1770" i="4"/>
  <c r="E1769" i="4"/>
  <c r="F1769" i="4" s="1"/>
  <c r="D1769" i="4"/>
  <c r="E1768" i="4"/>
  <c r="F1768" i="4" s="1"/>
  <c r="D1768" i="4"/>
  <c r="E1767" i="4"/>
  <c r="F1767" i="4" s="1"/>
  <c r="D1767" i="4"/>
  <c r="E1766" i="4"/>
  <c r="F1766" i="4" s="1"/>
  <c r="D1766" i="4"/>
  <c r="E1765" i="4"/>
  <c r="F1765" i="4" s="1"/>
  <c r="D1765" i="4"/>
  <c r="E1764" i="4"/>
  <c r="F1764" i="4" s="1"/>
  <c r="D1764" i="4"/>
  <c r="E1763" i="4"/>
  <c r="F1763" i="4" s="1"/>
  <c r="D1763" i="4"/>
  <c r="E1762" i="4"/>
  <c r="F1762" i="4" s="1"/>
  <c r="D1762" i="4"/>
  <c r="E1761" i="4"/>
  <c r="F1761" i="4" s="1"/>
  <c r="D1761" i="4"/>
  <c r="E1760" i="4"/>
  <c r="F1760" i="4" s="1"/>
  <c r="D1760" i="4"/>
  <c r="E1759" i="4"/>
  <c r="F1759" i="4" s="1"/>
  <c r="D1759" i="4"/>
  <c r="E1758" i="4"/>
  <c r="F1758" i="4" s="1"/>
  <c r="D1758" i="4"/>
  <c r="E1757" i="4"/>
  <c r="F1757" i="4" s="1"/>
  <c r="D1757" i="4"/>
  <c r="E1756" i="4"/>
  <c r="F1756" i="4" s="1"/>
  <c r="D1756" i="4"/>
  <c r="E1755" i="4"/>
  <c r="F1755" i="4" s="1"/>
  <c r="D1755" i="4"/>
  <c r="E1754" i="4"/>
  <c r="F1754" i="4" s="1"/>
  <c r="D1754" i="4"/>
  <c r="E1753" i="4"/>
  <c r="F1753" i="4" s="1"/>
  <c r="D1753" i="4"/>
  <c r="E1752" i="4"/>
  <c r="F1752" i="4" s="1"/>
  <c r="D1752" i="4"/>
  <c r="E1751" i="4"/>
  <c r="F1751" i="4" s="1"/>
  <c r="D1751" i="4"/>
  <c r="E1750" i="4"/>
  <c r="F1750" i="4" s="1"/>
  <c r="D1750" i="4"/>
  <c r="E1749" i="4"/>
  <c r="F1749" i="4" s="1"/>
  <c r="D1749" i="4"/>
  <c r="E1748" i="4"/>
  <c r="F1748" i="4" s="1"/>
  <c r="D1748" i="4"/>
  <c r="E1747" i="4"/>
  <c r="F1747" i="4" s="1"/>
  <c r="D1747" i="4"/>
  <c r="E1746" i="4"/>
  <c r="F1746" i="4" s="1"/>
  <c r="D1746" i="4"/>
  <c r="E1745" i="4"/>
  <c r="F1745" i="4" s="1"/>
  <c r="D1745" i="4"/>
  <c r="E1744" i="4"/>
  <c r="F1744" i="4" s="1"/>
  <c r="D1744" i="4"/>
  <c r="E1743" i="4"/>
  <c r="F1743" i="4" s="1"/>
  <c r="D1743" i="4"/>
  <c r="E1742" i="4"/>
  <c r="F1742" i="4" s="1"/>
  <c r="D1742" i="4"/>
  <c r="E1741" i="4"/>
  <c r="F1741" i="4" s="1"/>
  <c r="D1741" i="4"/>
  <c r="E1740" i="4"/>
  <c r="F1740" i="4" s="1"/>
  <c r="D1740" i="4"/>
  <c r="E1739" i="4"/>
  <c r="F1739" i="4" s="1"/>
  <c r="D1739" i="4"/>
  <c r="E1738" i="4"/>
  <c r="F1738" i="4" s="1"/>
  <c r="D1738" i="4"/>
  <c r="E1737" i="4"/>
  <c r="F1737" i="4" s="1"/>
  <c r="D1737" i="4"/>
  <c r="E1736" i="4"/>
  <c r="F1736" i="4" s="1"/>
  <c r="D1736" i="4"/>
  <c r="E1735" i="4"/>
  <c r="F1735" i="4" s="1"/>
  <c r="D1735" i="4"/>
  <c r="E1734" i="4"/>
  <c r="F1734" i="4" s="1"/>
  <c r="D1734" i="4"/>
  <c r="E1733" i="4"/>
  <c r="F1733" i="4" s="1"/>
  <c r="D1733" i="4"/>
  <c r="E1732" i="4"/>
  <c r="F1732" i="4" s="1"/>
  <c r="D1732" i="4"/>
  <c r="E1731" i="4"/>
  <c r="F1731" i="4" s="1"/>
  <c r="D1731" i="4"/>
  <c r="E1730" i="4"/>
  <c r="F1730" i="4" s="1"/>
  <c r="D1730" i="4"/>
  <c r="E1729" i="4"/>
  <c r="F1729" i="4" s="1"/>
  <c r="D1729" i="4"/>
  <c r="F1728" i="4"/>
  <c r="C1728" i="4"/>
  <c r="D1728" i="4" s="1"/>
  <c r="E1728" i="4" s="1"/>
  <c r="F1727" i="4"/>
  <c r="D1727" i="4"/>
  <c r="E1727" i="4" s="1"/>
  <c r="D1726" i="4"/>
  <c r="E1726" i="4" s="1"/>
  <c r="F1726" i="4" s="1"/>
  <c r="D1725" i="4"/>
  <c r="E1725" i="4" s="1"/>
  <c r="F1725" i="4" s="1"/>
  <c r="F1724" i="4"/>
  <c r="D1724" i="4"/>
  <c r="E1724" i="4" s="1"/>
  <c r="D1723" i="4"/>
  <c r="E1723" i="4" s="1"/>
  <c r="F1723" i="4" s="1"/>
  <c r="D1722" i="4"/>
  <c r="E1722" i="4" s="1"/>
  <c r="F1722" i="4" s="1"/>
  <c r="F1721" i="4"/>
  <c r="D1721" i="4"/>
  <c r="E1721" i="4" s="1"/>
  <c r="D1720" i="4"/>
  <c r="E1720" i="4" s="1"/>
  <c r="F1720" i="4" s="1"/>
  <c r="D1719" i="4"/>
  <c r="E1719" i="4" s="1"/>
  <c r="F1719" i="4" s="1"/>
  <c r="F1718" i="4"/>
  <c r="D1718" i="4"/>
  <c r="E1718" i="4" s="1"/>
  <c r="D1717" i="4"/>
  <c r="E1717" i="4" s="1"/>
  <c r="F1717" i="4" s="1"/>
  <c r="D1716" i="4"/>
  <c r="E1716" i="4" s="1"/>
  <c r="F1716" i="4" s="1"/>
  <c r="F1715" i="4"/>
  <c r="D1715" i="4"/>
  <c r="E1715" i="4" s="1"/>
  <c r="D1714" i="4"/>
  <c r="E1714" i="4" s="1"/>
  <c r="F1714" i="4" s="1"/>
  <c r="D1713" i="4"/>
  <c r="E1713" i="4" s="1"/>
  <c r="F1713" i="4" s="1"/>
  <c r="F1712" i="4"/>
  <c r="D1712" i="4"/>
  <c r="E1712" i="4" s="1"/>
  <c r="D1711" i="4"/>
  <c r="E1711" i="4" s="1"/>
  <c r="F1711" i="4" s="1"/>
  <c r="D1710" i="4"/>
  <c r="E1710" i="4" s="1"/>
  <c r="F1710" i="4" s="1"/>
  <c r="F1709" i="4"/>
  <c r="D1709" i="4"/>
  <c r="E1709" i="4" s="1"/>
  <c r="D1708" i="4"/>
  <c r="E1708" i="4" s="1"/>
  <c r="F1708" i="4" s="1"/>
  <c r="D1707" i="4"/>
  <c r="E1707" i="4" s="1"/>
  <c r="F1707" i="4" s="1"/>
  <c r="F1706" i="4"/>
  <c r="D1706" i="4"/>
  <c r="E1706" i="4" s="1"/>
  <c r="D1705" i="4"/>
  <c r="E1705" i="4" s="1"/>
  <c r="F1705" i="4" s="1"/>
  <c r="D1704" i="4"/>
  <c r="E1704" i="4" s="1"/>
  <c r="F1704" i="4" s="1"/>
  <c r="F1703" i="4"/>
  <c r="D1703" i="4"/>
  <c r="E1703" i="4" s="1"/>
  <c r="D1702" i="4"/>
  <c r="E1702" i="4" s="1"/>
  <c r="F1702" i="4" s="1"/>
  <c r="D1701" i="4"/>
  <c r="E1701" i="4" s="1"/>
  <c r="F1701" i="4" s="1"/>
  <c r="F1700" i="4"/>
  <c r="D1700" i="4"/>
  <c r="E1700" i="4" s="1"/>
  <c r="D1699" i="4"/>
  <c r="E1699" i="4" s="1"/>
  <c r="F1699" i="4" s="1"/>
  <c r="D1698" i="4"/>
  <c r="E1698" i="4" s="1"/>
  <c r="F1698" i="4" s="1"/>
  <c r="F1697" i="4"/>
  <c r="D1697" i="4"/>
  <c r="E1697" i="4" s="1"/>
  <c r="D1696" i="4"/>
  <c r="E1696" i="4" s="1"/>
  <c r="F1696" i="4" s="1"/>
  <c r="D1695" i="4"/>
  <c r="E1695" i="4" s="1"/>
  <c r="F1695" i="4" s="1"/>
  <c r="F1694" i="4"/>
  <c r="D1694" i="4"/>
  <c r="E1694" i="4" s="1"/>
  <c r="D1693" i="4"/>
  <c r="E1693" i="4" s="1"/>
  <c r="F1693" i="4" s="1"/>
  <c r="D1692" i="4"/>
  <c r="E1692" i="4" s="1"/>
  <c r="F1692" i="4" s="1"/>
  <c r="F1691" i="4"/>
  <c r="D1691" i="4"/>
  <c r="E1691" i="4" s="1"/>
  <c r="D1690" i="4"/>
  <c r="E1690" i="4" s="1"/>
  <c r="F1690" i="4" s="1"/>
  <c r="D1689" i="4"/>
  <c r="E1689" i="4" s="1"/>
  <c r="F1689" i="4" s="1"/>
  <c r="F1688" i="4"/>
  <c r="D1688" i="4"/>
  <c r="E1688" i="4" s="1"/>
  <c r="D1687" i="4"/>
  <c r="E1687" i="4" s="1"/>
  <c r="F1687" i="4" s="1"/>
  <c r="D1686" i="4"/>
  <c r="E1686" i="4" s="1"/>
  <c r="F1686" i="4" s="1"/>
  <c r="F1685" i="4"/>
  <c r="D1685" i="4"/>
  <c r="E1685" i="4" s="1"/>
  <c r="D1684" i="4"/>
  <c r="E1684" i="4" s="1"/>
  <c r="F1684" i="4" s="1"/>
  <c r="D1683" i="4"/>
  <c r="E1683" i="4" s="1"/>
  <c r="F1683" i="4" s="1"/>
  <c r="F1682" i="4"/>
  <c r="D1682" i="4"/>
  <c r="E1682" i="4" s="1"/>
  <c r="D1681" i="4"/>
  <c r="E1681" i="4" s="1"/>
  <c r="F1681" i="4" s="1"/>
  <c r="D1680" i="4"/>
  <c r="E1680" i="4" s="1"/>
  <c r="F1680" i="4" s="1"/>
  <c r="F1679" i="4"/>
  <c r="D1679" i="4"/>
  <c r="E1679" i="4" s="1"/>
  <c r="D1678" i="4"/>
  <c r="E1678" i="4" s="1"/>
  <c r="F1678" i="4" s="1"/>
  <c r="D1677" i="4"/>
  <c r="E1677" i="4" s="1"/>
  <c r="F1677" i="4" s="1"/>
  <c r="F1676" i="4"/>
  <c r="D1676" i="4"/>
  <c r="E1676" i="4" s="1"/>
  <c r="D1675" i="4"/>
  <c r="E1675" i="4" s="1"/>
  <c r="F1675" i="4" s="1"/>
  <c r="D1674" i="4"/>
  <c r="E1674" i="4" s="1"/>
  <c r="F1674" i="4" s="1"/>
  <c r="F1673" i="4"/>
  <c r="D1673" i="4"/>
  <c r="E1673" i="4" s="1"/>
  <c r="D1672" i="4"/>
  <c r="E1672" i="4" s="1"/>
  <c r="F1672" i="4" s="1"/>
  <c r="D1671" i="4"/>
  <c r="E1671" i="4" s="1"/>
  <c r="F1671" i="4" s="1"/>
  <c r="F1670" i="4"/>
  <c r="D1670" i="4"/>
  <c r="E1670" i="4" s="1"/>
  <c r="D1669" i="4"/>
  <c r="E1669" i="4" s="1"/>
  <c r="F1669" i="4" s="1"/>
  <c r="D1668" i="4"/>
  <c r="E1668" i="4" s="1"/>
  <c r="F1668" i="4" s="1"/>
  <c r="F1667" i="4"/>
  <c r="D1667" i="4"/>
  <c r="E1667" i="4" s="1"/>
  <c r="D1666" i="4"/>
  <c r="E1666" i="4" s="1"/>
  <c r="F1666" i="4" s="1"/>
  <c r="D1665" i="4"/>
  <c r="E1665" i="4" s="1"/>
  <c r="F1665" i="4" s="1"/>
  <c r="F1664" i="4"/>
  <c r="D1664" i="4"/>
  <c r="E1664" i="4" s="1"/>
  <c r="D1663" i="4"/>
  <c r="E1663" i="4" s="1"/>
  <c r="F1663" i="4" s="1"/>
  <c r="D1662" i="4"/>
  <c r="E1662" i="4" s="1"/>
  <c r="F1662" i="4" s="1"/>
  <c r="F1661" i="4"/>
  <c r="D1661" i="4"/>
  <c r="E1661" i="4" s="1"/>
  <c r="D1660" i="4"/>
  <c r="E1660" i="4" s="1"/>
  <c r="F1660" i="4" s="1"/>
  <c r="D1659" i="4"/>
  <c r="E1659" i="4" s="1"/>
  <c r="F1659" i="4" s="1"/>
  <c r="F1658" i="4"/>
  <c r="D1658" i="4"/>
  <c r="E1658" i="4" s="1"/>
  <c r="D1657" i="4"/>
  <c r="E1657" i="4" s="1"/>
  <c r="F1657" i="4" s="1"/>
  <c r="D1656" i="4"/>
  <c r="E1656" i="4" s="1"/>
  <c r="F1656" i="4" s="1"/>
  <c r="F1655" i="4"/>
  <c r="D1655" i="4"/>
  <c r="E1655" i="4" s="1"/>
  <c r="D1654" i="4"/>
  <c r="E1654" i="4" s="1"/>
  <c r="F1654" i="4" s="1"/>
  <c r="D1653" i="4"/>
  <c r="E1653" i="4" s="1"/>
  <c r="F1653" i="4" s="1"/>
  <c r="F1652" i="4"/>
  <c r="D1652" i="4"/>
  <c r="E1652" i="4" s="1"/>
  <c r="D1651" i="4"/>
  <c r="E1651" i="4" s="1"/>
  <c r="F1651" i="4" s="1"/>
  <c r="D1650" i="4"/>
  <c r="E1650" i="4" s="1"/>
  <c r="F1650" i="4" s="1"/>
  <c r="F1649" i="4"/>
  <c r="D1649" i="4"/>
  <c r="E1649" i="4" s="1"/>
  <c r="D1648" i="4"/>
  <c r="E1648" i="4" s="1"/>
  <c r="F1648" i="4" s="1"/>
  <c r="D1647" i="4"/>
  <c r="E1647" i="4" s="1"/>
  <c r="F1647" i="4" s="1"/>
  <c r="F1646" i="4"/>
  <c r="D1646" i="4"/>
  <c r="E1646" i="4" s="1"/>
  <c r="D1645" i="4"/>
  <c r="E1645" i="4" s="1"/>
  <c r="F1645" i="4" s="1"/>
  <c r="D1644" i="4"/>
  <c r="E1644" i="4" s="1"/>
  <c r="F1644" i="4" s="1"/>
  <c r="F1643" i="4"/>
  <c r="D1643" i="4"/>
  <c r="E1643" i="4" s="1"/>
  <c r="D1642" i="4"/>
  <c r="E1642" i="4" s="1"/>
  <c r="F1642" i="4" s="1"/>
  <c r="D1641" i="4"/>
  <c r="E1641" i="4" s="1"/>
  <c r="F1641" i="4" s="1"/>
  <c r="F1640" i="4"/>
  <c r="D1640" i="4"/>
  <c r="E1640" i="4" s="1"/>
  <c r="D1639" i="4"/>
  <c r="E1639" i="4" s="1"/>
  <c r="F1639" i="4" s="1"/>
  <c r="D1638" i="4"/>
  <c r="E1638" i="4" s="1"/>
  <c r="F1638" i="4" s="1"/>
  <c r="F1637" i="4"/>
  <c r="D1637" i="4"/>
  <c r="E1637" i="4" s="1"/>
  <c r="D1636" i="4"/>
  <c r="E1636" i="4" s="1"/>
  <c r="F1636" i="4" s="1"/>
  <c r="D1635" i="4"/>
  <c r="E1635" i="4" s="1"/>
  <c r="F1635" i="4" s="1"/>
  <c r="F1634" i="4"/>
  <c r="D1634" i="4"/>
  <c r="E1634" i="4" s="1"/>
  <c r="D1633" i="4"/>
  <c r="E1633" i="4" s="1"/>
  <c r="F1633" i="4" s="1"/>
  <c r="D1632" i="4"/>
  <c r="E1632" i="4" s="1"/>
  <c r="F1632" i="4" s="1"/>
  <c r="F1631" i="4"/>
  <c r="D1631" i="4"/>
  <c r="E1631" i="4" s="1"/>
  <c r="D1630" i="4"/>
  <c r="E1630" i="4" s="1"/>
  <c r="F1630" i="4" s="1"/>
  <c r="D1629" i="4"/>
  <c r="E1629" i="4" s="1"/>
  <c r="F1629" i="4" s="1"/>
  <c r="F1628" i="4"/>
  <c r="D1628" i="4"/>
  <c r="E1628" i="4" s="1"/>
  <c r="D1627" i="4"/>
  <c r="E1627" i="4" s="1"/>
  <c r="F1627" i="4" s="1"/>
  <c r="D1626" i="4"/>
  <c r="E1626" i="4" s="1"/>
  <c r="F1626" i="4" s="1"/>
  <c r="F1625" i="4"/>
  <c r="D1625" i="4"/>
  <c r="E1625" i="4" s="1"/>
  <c r="D1624" i="4"/>
  <c r="E1624" i="4" s="1"/>
  <c r="F1624" i="4" s="1"/>
  <c r="D1623" i="4"/>
  <c r="E1623" i="4" s="1"/>
  <c r="F1623" i="4" s="1"/>
  <c r="F1622" i="4"/>
  <c r="D1622" i="4"/>
  <c r="E1622" i="4" s="1"/>
  <c r="D1621" i="4"/>
  <c r="E1621" i="4" s="1"/>
  <c r="F1621" i="4" s="1"/>
  <c r="D1620" i="4"/>
  <c r="E1620" i="4" s="1"/>
  <c r="F1620" i="4" s="1"/>
  <c r="F1619" i="4"/>
  <c r="D1619" i="4"/>
  <c r="E1619" i="4" s="1"/>
  <c r="D1618" i="4"/>
  <c r="E1618" i="4" s="1"/>
  <c r="F1618" i="4" s="1"/>
  <c r="D1617" i="4"/>
  <c r="E1617" i="4" s="1"/>
  <c r="F1617" i="4" s="1"/>
  <c r="F1616" i="4"/>
  <c r="D1616" i="4"/>
  <c r="E1616" i="4" s="1"/>
  <c r="D1615" i="4"/>
  <c r="E1615" i="4" s="1"/>
  <c r="F1615" i="4" s="1"/>
  <c r="D1614" i="4"/>
  <c r="E1614" i="4" s="1"/>
  <c r="F1614" i="4" s="1"/>
  <c r="F1613" i="4"/>
  <c r="D1613" i="4"/>
  <c r="E1613" i="4" s="1"/>
  <c r="D1612" i="4"/>
  <c r="E1612" i="4" s="1"/>
  <c r="F1612" i="4" s="1"/>
  <c r="D1611" i="4"/>
  <c r="E1611" i="4" s="1"/>
  <c r="F1611" i="4" s="1"/>
  <c r="F1610" i="4"/>
  <c r="D1610" i="4"/>
  <c r="E1610" i="4" s="1"/>
  <c r="D1609" i="4"/>
  <c r="E1609" i="4" s="1"/>
  <c r="F1609" i="4" s="1"/>
  <c r="D1608" i="4"/>
  <c r="E1608" i="4" s="1"/>
  <c r="F1608" i="4" s="1"/>
  <c r="F1607" i="4"/>
  <c r="D1607" i="4"/>
  <c r="E1607" i="4" s="1"/>
  <c r="D1606" i="4"/>
  <c r="E1606" i="4" s="1"/>
  <c r="F1606" i="4" s="1"/>
  <c r="D1605" i="4"/>
  <c r="E1605" i="4" s="1"/>
  <c r="F1605" i="4" s="1"/>
  <c r="F1604" i="4"/>
  <c r="D1604" i="4"/>
  <c r="E1604" i="4" s="1"/>
  <c r="D1603" i="4"/>
  <c r="E1603" i="4" s="1"/>
  <c r="F1603" i="4" s="1"/>
  <c r="D1602" i="4"/>
  <c r="E1602" i="4" s="1"/>
  <c r="F1602" i="4" s="1"/>
  <c r="F1601" i="4"/>
  <c r="D1601" i="4"/>
  <c r="E1601" i="4" s="1"/>
  <c r="D1600" i="4"/>
  <c r="E1600" i="4" s="1"/>
  <c r="F1600" i="4" s="1"/>
  <c r="D1599" i="4"/>
  <c r="E1599" i="4" s="1"/>
  <c r="F1599" i="4" s="1"/>
  <c r="F1598" i="4"/>
  <c r="D1598" i="4"/>
  <c r="E1598" i="4" s="1"/>
  <c r="D1597" i="4"/>
  <c r="E1597" i="4" s="1"/>
  <c r="F1597" i="4" s="1"/>
  <c r="D1596" i="4"/>
  <c r="E1596" i="4" s="1"/>
  <c r="F1596" i="4" s="1"/>
  <c r="F1595" i="4"/>
  <c r="D1595" i="4"/>
  <c r="E1595" i="4" s="1"/>
  <c r="D1594" i="4"/>
  <c r="E1594" i="4" s="1"/>
  <c r="F1594" i="4" s="1"/>
  <c r="D1593" i="4"/>
  <c r="E1593" i="4" s="1"/>
  <c r="F1593" i="4" s="1"/>
  <c r="F1592" i="4"/>
  <c r="D1592" i="4"/>
  <c r="E1592" i="4" s="1"/>
  <c r="D1591" i="4"/>
  <c r="E1591" i="4" s="1"/>
  <c r="F1591" i="4" s="1"/>
  <c r="D1590" i="4"/>
  <c r="E1590" i="4" s="1"/>
  <c r="F1590" i="4" s="1"/>
  <c r="F1589" i="4"/>
  <c r="D1589" i="4"/>
  <c r="E1589" i="4" s="1"/>
  <c r="D1588" i="4"/>
  <c r="E1588" i="4" s="1"/>
  <c r="F1588" i="4" s="1"/>
  <c r="D1587" i="4"/>
  <c r="E1587" i="4" s="1"/>
  <c r="F1587" i="4" s="1"/>
  <c r="F1586" i="4"/>
  <c r="D1586" i="4"/>
  <c r="E1586" i="4" s="1"/>
  <c r="D1585" i="4"/>
  <c r="E1585" i="4" s="1"/>
  <c r="F1585" i="4" s="1"/>
  <c r="D1584" i="4"/>
  <c r="E1584" i="4" s="1"/>
  <c r="F1584" i="4" s="1"/>
  <c r="F1583" i="4"/>
  <c r="D1583" i="4"/>
  <c r="E1583" i="4" s="1"/>
  <c r="D1582" i="4"/>
  <c r="E1582" i="4" s="1"/>
  <c r="F1582" i="4" s="1"/>
  <c r="D1581" i="4"/>
  <c r="E1581" i="4" s="1"/>
  <c r="F1581" i="4" s="1"/>
  <c r="F1580" i="4"/>
  <c r="D1580" i="4"/>
  <c r="E1580" i="4" s="1"/>
  <c r="D1579" i="4"/>
  <c r="E1579" i="4" s="1"/>
  <c r="F1579" i="4" s="1"/>
  <c r="D1578" i="4"/>
  <c r="E1578" i="4" s="1"/>
  <c r="F1578" i="4" s="1"/>
  <c r="F1577" i="4"/>
  <c r="D1577" i="4"/>
  <c r="E1577" i="4" s="1"/>
  <c r="D1576" i="4"/>
  <c r="E1576" i="4" s="1"/>
  <c r="F1576" i="4" s="1"/>
  <c r="D1575" i="4"/>
  <c r="E1575" i="4" s="1"/>
  <c r="F1575" i="4" s="1"/>
  <c r="F1574" i="4"/>
  <c r="D1574" i="4"/>
  <c r="E1574" i="4" s="1"/>
  <c r="D1573" i="4"/>
  <c r="E1573" i="4" s="1"/>
  <c r="F1573" i="4" s="1"/>
  <c r="D1572" i="4"/>
  <c r="E1572" i="4" s="1"/>
  <c r="F1572" i="4" s="1"/>
  <c r="F1571" i="4"/>
  <c r="D1571" i="4"/>
  <c r="E1571" i="4" s="1"/>
  <c r="D1570" i="4"/>
  <c r="E1570" i="4" s="1"/>
  <c r="F1570" i="4" s="1"/>
  <c r="D1569" i="4"/>
  <c r="E1569" i="4" s="1"/>
  <c r="F1569" i="4" s="1"/>
  <c r="F1568" i="4"/>
  <c r="D1568" i="4"/>
  <c r="E1568" i="4" s="1"/>
  <c r="D1567" i="4"/>
  <c r="E1567" i="4" s="1"/>
  <c r="F1567" i="4" s="1"/>
  <c r="D1566" i="4"/>
  <c r="E1566" i="4" s="1"/>
  <c r="F1566" i="4" s="1"/>
  <c r="F1565" i="4"/>
  <c r="D1565" i="4"/>
  <c r="E1565" i="4" s="1"/>
  <c r="D1564" i="4"/>
  <c r="E1564" i="4" s="1"/>
  <c r="F1564" i="4" s="1"/>
  <c r="D1563" i="4"/>
  <c r="E1563" i="4" s="1"/>
  <c r="F1563" i="4" s="1"/>
  <c r="F1562" i="4"/>
  <c r="D1562" i="4"/>
  <c r="E1562" i="4" s="1"/>
  <c r="D1561" i="4"/>
  <c r="E1561" i="4" s="1"/>
  <c r="F1561" i="4" s="1"/>
  <c r="D1560" i="4"/>
  <c r="E1560" i="4" s="1"/>
  <c r="F1560" i="4" s="1"/>
  <c r="F1559" i="4"/>
  <c r="D1559" i="4"/>
  <c r="E1559" i="4" s="1"/>
  <c r="D1558" i="4"/>
  <c r="E1558" i="4" s="1"/>
  <c r="F1558" i="4" s="1"/>
  <c r="D1557" i="4"/>
  <c r="E1557" i="4" s="1"/>
  <c r="F1557" i="4" s="1"/>
  <c r="F1556" i="4"/>
  <c r="D1556" i="4"/>
  <c r="E1556" i="4" s="1"/>
  <c r="D1555" i="4"/>
  <c r="E1555" i="4" s="1"/>
  <c r="F1555" i="4" s="1"/>
  <c r="D1554" i="4"/>
  <c r="E1554" i="4" s="1"/>
  <c r="F1554" i="4" s="1"/>
  <c r="F1553" i="4"/>
  <c r="D1553" i="4"/>
  <c r="E1553" i="4" s="1"/>
  <c r="D1552" i="4"/>
  <c r="E1552" i="4" s="1"/>
  <c r="F1552" i="4" s="1"/>
  <c r="D1551" i="4"/>
  <c r="E1551" i="4" s="1"/>
  <c r="F1551" i="4" s="1"/>
  <c r="F1550" i="4"/>
  <c r="D1550" i="4"/>
  <c r="E1550" i="4" s="1"/>
  <c r="D1549" i="4"/>
  <c r="E1549" i="4" s="1"/>
  <c r="F1549" i="4" s="1"/>
  <c r="D1548" i="4"/>
  <c r="E1548" i="4" s="1"/>
  <c r="F1548" i="4" s="1"/>
  <c r="F1547" i="4"/>
  <c r="D1547" i="4"/>
  <c r="E1547" i="4" s="1"/>
  <c r="D1546" i="4"/>
  <c r="E1546" i="4" s="1"/>
  <c r="F1546" i="4" s="1"/>
  <c r="D1545" i="4"/>
  <c r="E1545" i="4" s="1"/>
  <c r="F1545" i="4" s="1"/>
  <c r="F1544" i="4"/>
  <c r="D1544" i="4"/>
  <c r="E1544" i="4" s="1"/>
  <c r="D1543" i="4"/>
  <c r="E1543" i="4" s="1"/>
  <c r="F1543" i="4" s="1"/>
  <c r="D1542" i="4"/>
  <c r="E1542" i="4" s="1"/>
  <c r="F1542" i="4" s="1"/>
  <c r="F1541" i="4"/>
  <c r="D1541" i="4"/>
  <c r="E1541" i="4" s="1"/>
  <c r="D1540" i="4"/>
  <c r="E1540" i="4" s="1"/>
  <c r="F1540" i="4" s="1"/>
  <c r="D1539" i="4"/>
  <c r="E1539" i="4" s="1"/>
  <c r="F1539" i="4" s="1"/>
  <c r="F1538" i="4"/>
  <c r="D1538" i="4"/>
  <c r="E1538" i="4" s="1"/>
  <c r="D1537" i="4"/>
  <c r="E1537" i="4" s="1"/>
  <c r="F1537" i="4" s="1"/>
  <c r="D1536" i="4"/>
  <c r="E1536" i="4" s="1"/>
  <c r="F1536" i="4" s="1"/>
  <c r="F1535" i="4"/>
  <c r="D1535" i="4"/>
  <c r="E1535" i="4" s="1"/>
  <c r="D1534" i="4"/>
  <c r="E1534" i="4" s="1"/>
  <c r="F1534" i="4" s="1"/>
  <c r="D1533" i="4"/>
  <c r="E1533" i="4" s="1"/>
  <c r="F1533" i="4" s="1"/>
  <c r="F1532" i="4"/>
  <c r="D1532" i="4"/>
  <c r="E1532" i="4" s="1"/>
  <c r="D1531" i="4"/>
  <c r="E1531" i="4" s="1"/>
  <c r="F1531" i="4" s="1"/>
  <c r="D1530" i="4"/>
  <c r="E1530" i="4" s="1"/>
  <c r="F1530" i="4" s="1"/>
  <c r="F1529" i="4"/>
  <c r="D1529" i="4"/>
  <c r="E1529" i="4" s="1"/>
  <c r="D1528" i="4"/>
  <c r="E1528" i="4" s="1"/>
  <c r="F1528" i="4" s="1"/>
  <c r="D1527" i="4"/>
  <c r="E1527" i="4" s="1"/>
  <c r="F1527" i="4" s="1"/>
  <c r="F1526" i="4"/>
  <c r="D1526" i="4"/>
  <c r="E1526" i="4" s="1"/>
  <c r="D1525" i="4"/>
  <c r="E1525" i="4" s="1"/>
  <c r="F1525" i="4" s="1"/>
  <c r="D1524" i="4"/>
  <c r="E1524" i="4" s="1"/>
  <c r="F1524" i="4" s="1"/>
  <c r="F1523" i="4"/>
  <c r="D1523" i="4"/>
  <c r="E1523" i="4" s="1"/>
  <c r="D1522" i="4"/>
  <c r="E1522" i="4" s="1"/>
  <c r="F1522" i="4" s="1"/>
  <c r="D1521" i="4"/>
  <c r="E1521" i="4" s="1"/>
  <c r="F1521" i="4" s="1"/>
  <c r="F1520" i="4"/>
  <c r="D1520" i="4"/>
  <c r="E1520" i="4" s="1"/>
  <c r="D1519" i="4"/>
  <c r="E1519" i="4" s="1"/>
  <c r="F1519" i="4" s="1"/>
  <c r="D1518" i="4"/>
  <c r="E1518" i="4" s="1"/>
  <c r="F1518" i="4" s="1"/>
  <c r="F1517" i="4"/>
  <c r="D1517" i="4"/>
  <c r="E1517" i="4" s="1"/>
  <c r="D1516" i="4"/>
  <c r="E1516" i="4" s="1"/>
  <c r="F1516" i="4" s="1"/>
  <c r="D1515" i="4"/>
  <c r="E1515" i="4" s="1"/>
  <c r="F1515" i="4" s="1"/>
  <c r="F1514" i="4"/>
  <c r="D1514" i="4"/>
  <c r="E1514" i="4" s="1"/>
  <c r="D1513" i="4"/>
  <c r="E1513" i="4" s="1"/>
  <c r="F1513" i="4" s="1"/>
  <c r="D1512" i="4"/>
  <c r="E1512" i="4" s="1"/>
  <c r="F1512" i="4" s="1"/>
  <c r="F1511" i="4"/>
  <c r="D1511" i="4"/>
  <c r="E1511" i="4" s="1"/>
  <c r="D1510" i="4"/>
  <c r="E1510" i="4" s="1"/>
  <c r="F1510" i="4" s="1"/>
  <c r="D1509" i="4"/>
  <c r="E1509" i="4" s="1"/>
  <c r="F1509" i="4" s="1"/>
  <c r="F1508" i="4"/>
  <c r="D1508" i="4"/>
  <c r="E1508" i="4" s="1"/>
  <c r="D1507" i="4"/>
  <c r="E1507" i="4" s="1"/>
  <c r="F1507" i="4" s="1"/>
  <c r="D1506" i="4"/>
  <c r="E1506" i="4" s="1"/>
  <c r="F1506" i="4" s="1"/>
  <c r="F1505" i="4"/>
  <c r="D1505" i="4"/>
  <c r="E1505" i="4" s="1"/>
  <c r="D1504" i="4"/>
  <c r="E1504" i="4" s="1"/>
  <c r="F1504" i="4" s="1"/>
  <c r="D1503" i="4"/>
  <c r="E1503" i="4" s="1"/>
  <c r="F1503" i="4" s="1"/>
  <c r="F1502" i="4"/>
  <c r="D1502" i="4"/>
  <c r="E1502" i="4" s="1"/>
  <c r="D1501" i="4"/>
  <c r="E1501" i="4" s="1"/>
  <c r="F1501" i="4" s="1"/>
  <c r="D1500" i="4"/>
  <c r="E1500" i="4" s="1"/>
  <c r="F1500" i="4" s="1"/>
  <c r="F1499" i="4"/>
  <c r="D1499" i="4"/>
  <c r="E1499" i="4" s="1"/>
  <c r="D1498" i="4"/>
  <c r="E1498" i="4" s="1"/>
  <c r="F1498" i="4" s="1"/>
  <c r="D1497" i="4"/>
  <c r="E1497" i="4" s="1"/>
  <c r="F1497" i="4" s="1"/>
  <c r="F1496" i="4"/>
  <c r="D1496" i="4"/>
  <c r="E1496" i="4" s="1"/>
  <c r="D1495" i="4"/>
  <c r="E1495" i="4" s="1"/>
  <c r="F1495" i="4" s="1"/>
  <c r="D1494" i="4"/>
  <c r="E1494" i="4" s="1"/>
  <c r="F1494" i="4" s="1"/>
  <c r="F1493" i="4"/>
  <c r="D1493" i="4"/>
  <c r="E1493" i="4" s="1"/>
  <c r="D1492" i="4"/>
  <c r="E1492" i="4" s="1"/>
  <c r="F1492" i="4" s="1"/>
  <c r="D1491" i="4"/>
  <c r="E1491" i="4" s="1"/>
  <c r="F1491" i="4" s="1"/>
  <c r="F1490" i="4"/>
  <c r="D1490" i="4"/>
  <c r="E1490" i="4" s="1"/>
  <c r="D1489" i="4"/>
  <c r="E1489" i="4" s="1"/>
  <c r="F1489" i="4" s="1"/>
  <c r="D1488" i="4"/>
  <c r="E1488" i="4" s="1"/>
  <c r="F1488" i="4" s="1"/>
  <c r="F1487" i="4"/>
  <c r="D1487" i="4"/>
  <c r="E1487" i="4" s="1"/>
  <c r="D1486" i="4"/>
  <c r="E1486" i="4" s="1"/>
  <c r="F1486" i="4" s="1"/>
  <c r="D1485" i="4"/>
  <c r="E1485" i="4" s="1"/>
  <c r="F1485" i="4" s="1"/>
  <c r="F1484" i="4"/>
  <c r="D1484" i="4"/>
  <c r="E1484" i="4" s="1"/>
  <c r="D1483" i="4"/>
  <c r="E1483" i="4" s="1"/>
  <c r="F1483" i="4" s="1"/>
  <c r="D1482" i="4"/>
  <c r="E1482" i="4" s="1"/>
  <c r="F1482" i="4" s="1"/>
  <c r="F1481" i="4"/>
  <c r="D1481" i="4"/>
  <c r="E1481" i="4" s="1"/>
  <c r="D1480" i="4"/>
  <c r="E1480" i="4" s="1"/>
  <c r="F1480" i="4" s="1"/>
  <c r="D1479" i="4"/>
  <c r="E1479" i="4" s="1"/>
  <c r="F1479" i="4" s="1"/>
  <c r="F1478" i="4"/>
  <c r="D1478" i="4"/>
  <c r="E1478" i="4" s="1"/>
  <c r="D1477" i="4"/>
  <c r="E1477" i="4" s="1"/>
  <c r="F1477" i="4" s="1"/>
  <c r="D1476" i="4"/>
  <c r="E1476" i="4" s="1"/>
  <c r="F1476" i="4" s="1"/>
  <c r="F1475" i="4"/>
  <c r="D1475" i="4"/>
  <c r="E1475" i="4" s="1"/>
  <c r="D1474" i="4"/>
  <c r="E1474" i="4" s="1"/>
  <c r="F1474" i="4" s="1"/>
  <c r="D1473" i="4"/>
  <c r="E1473" i="4" s="1"/>
  <c r="F1473" i="4" s="1"/>
  <c r="F1472" i="4"/>
  <c r="D1472" i="4"/>
  <c r="E1472" i="4" s="1"/>
  <c r="D1471" i="4"/>
  <c r="E1471" i="4" s="1"/>
  <c r="F1471" i="4" s="1"/>
  <c r="D1470" i="4"/>
  <c r="E1470" i="4" s="1"/>
  <c r="F1470" i="4" s="1"/>
  <c r="F1469" i="4"/>
  <c r="D1469" i="4"/>
  <c r="E1469" i="4" s="1"/>
  <c r="D1468" i="4"/>
  <c r="E1468" i="4" s="1"/>
  <c r="F1468" i="4" s="1"/>
  <c r="D1467" i="4"/>
  <c r="E1467" i="4" s="1"/>
  <c r="F1467" i="4" s="1"/>
  <c r="F1466" i="4"/>
  <c r="D1466" i="4"/>
  <c r="E1466" i="4" s="1"/>
  <c r="D1465" i="4"/>
  <c r="E1465" i="4" s="1"/>
  <c r="F1465" i="4" s="1"/>
  <c r="D1464" i="4"/>
  <c r="E1464" i="4" s="1"/>
  <c r="F1464" i="4" s="1"/>
  <c r="F1463" i="4"/>
  <c r="D1463" i="4"/>
  <c r="E1463" i="4" s="1"/>
  <c r="D1462" i="4"/>
  <c r="E1462" i="4" s="1"/>
  <c r="F1462" i="4" s="1"/>
  <c r="D1461" i="4"/>
  <c r="E1461" i="4" s="1"/>
  <c r="F1461" i="4" s="1"/>
  <c r="F1460" i="4"/>
  <c r="D1460" i="4"/>
  <c r="E1460" i="4" s="1"/>
  <c r="D1459" i="4"/>
  <c r="E1459" i="4" s="1"/>
  <c r="F1459" i="4" s="1"/>
  <c r="D1458" i="4"/>
  <c r="E1458" i="4" s="1"/>
  <c r="F1458" i="4" s="1"/>
  <c r="F1457" i="4"/>
  <c r="D1457" i="4"/>
  <c r="E1457" i="4" s="1"/>
  <c r="D1456" i="4"/>
  <c r="E1456" i="4" s="1"/>
  <c r="F1456" i="4" s="1"/>
  <c r="D1455" i="4"/>
  <c r="E1455" i="4" s="1"/>
  <c r="F1455" i="4" s="1"/>
  <c r="F1454" i="4"/>
  <c r="D1454" i="4"/>
  <c r="E1454" i="4" s="1"/>
  <c r="D1453" i="4"/>
  <c r="E1453" i="4" s="1"/>
  <c r="F1453" i="4" s="1"/>
  <c r="D1452" i="4"/>
  <c r="E1452" i="4" s="1"/>
  <c r="F1452" i="4" s="1"/>
  <c r="F1451" i="4"/>
  <c r="D1451" i="4"/>
  <c r="E1451" i="4" s="1"/>
  <c r="D1450" i="4"/>
  <c r="E1450" i="4" s="1"/>
  <c r="F1450" i="4" s="1"/>
  <c r="D1449" i="4"/>
  <c r="E1449" i="4" s="1"/>
  <c r="F1449" i="4" s="1"/>
  <c r="F1448" i="4"/>
  <c r="D1448" i="4"/>
  <c r="E1448" i="4" s="1"/>
  <c r="D1447" i="4"/>
  <c r="E1447" i="4" s="1"/>
  <c r="F1447" i="4" s="1"/>
  <c r="D1446" i="4"/>
  <c r="E1446" i="4" s="1"/>
  <c r="F1446" i="4" s="1"/>
  <c r="F1445" i="4"/>
  <c r="D1445" i="4"/>
  <c r="E1445" i="4" s="1"/>
  <c r="D1444" i="4"/>
  <c r="E1444" i="4" s="1"/>
  <c r="F1444" i="4" s="1"/>
  <c r="D1443" i="4"/>
  <c r="E1443" i="4" s="1"/>
  <c r="F1443" i="4" s="1"/>
  <c r="F1442" i="4"/>
  <c r="D1442" i="4"/>
  <c r="E1442" i="4" s="1"/>
  <c r="D1441" i="4"/>
  <c r="E1441" i="4" s="1"/>
  <c r="F1441" i="4" s="1"/>
  <c r="D1440" i="4"/>
  <c r="E1440" i="4" s="1"/>
  <c r="F1440" i="4" s="1"/>
  <c r="D1439" i="4"/>
  <c r="E1439" i="4" s="1"/>
  <c r="F1439" i="4" s="1"/>
  <c r="D1438" i="4"/>
  <c r="E1438" i="4" s="1"/>
  <c r="F1438" i="4" s="1"/>
  <c r="D1437" i="4"/>
  <c r="E1437" i="4" s="1"/>
  <c r="F1437" i="4" s="1"/>
  <c r="D1436" i="4"/>
  <c r="E1436" i="4" s="1"/>
  <c r="F1436" i="4" s="1"/>
  <c r="D1435" i="4"/>
  <c r="E1435" i="4" s="1"/>
  <c r="F1435" i="4" s="1"/>
  <c r="D1434" i="4"/>
  <c r="E1434" i="4" s="1"/>
  <c r="F1434" i="4" s="1"/>
  <c r="D1433" i="4"/>
  <c r="E1433" i="4" s="1"/>
  <c r="F1433" i="4" s="1"/>
  <c r="D1432" i="4"/>
  <c r="E1432" i="4" s="1"/>
  <c r="F1432" i="4" s="1"/>
  <c r="D1431" i="4"/>
  <c r="E1431" i="4" s="1"/>
  <c r="F1431" i="4" s="1"/>
  <c r="D1430" i="4"/>
  <c r="E1430" i="4" s="1"/>
  <c r="F1430" i="4" s="1"/>
  <c r="D1429" i="4"/>
  <c r="E1429" i="4" s="1"/>
  <c r="F1429" i="4" s="1"/>
  <c r="D1428" i="4"/>
  <c r="E1428" i="4" s="1"/>
  <c r="F1428" i="4" s="1"/>
  <c r="D1427" i="4"/>
  <c r="E1427" i="4" s="1"/>
  <c r="F1427" i="4" s="1"/>
  <c r="D1426" i="4"/>
  <c r="E1426" i="4" s="1"/>
  <c r="F1426" i="4" s="1"/>
  <c r="D1425" i="4"/>
  <c r="E1425" i="4" s="1"/>
  <c r="F1425" i="4" s="1"/>
  <c r="D1424" i="4"/>
  <c r="E1424" i="4" s="1"/>
  <c r="F1424" i="4" s="1"/>
  <c r="D1423" i="4"/>
  <c r="E1423" i="4" s="1"/>
  <c r="F1423" i="4" s="1"/>
  <c r="D1422" i="4"/>
  <c r="E1422" i="4" s="1"/>
  <c r="F1422" i="4" s="1"/>
  <c r="D1421" i="4"/>
  <c r="E1421" i="4" s="1"/>
  <c r="F1421" i="4" s="1"/>
  <c r="D1420" i="4"/>
  <c r="E1420" i="4" s="1"/>
  <c r="F1420" i="4" s="1"/>
  <c r="D1419" i="4"/>
  <c r="E1419" i="4" s="1"/>
  <c r="F1419" i="4" s="1"/>
  <c r="D1418" i="4"/>
  <c r="E1418" i="4" s="1"/>
  <c r="F1418" i="4" s="1"/>
  <c r="D1417" i="4"/>
  <c r="E1417" i="4" s="1"/>
  <c r="F1417" i="4" s="1"/>
  <c r="D1416" i="4"/>
  <c r="E1416" i="4" s="1"/>
  <c r="F1416" i="4" s="1"/>
  <c r="D1415" i="4"/>
  <c r="E1415" i="4" s="1"/>
  <c r="F1415" i="4" s="1"/>
  <c r="D1414" i="4"/>
  <c r="E1414" i="4" s="1"/>
  <c r="F1414" i="4" s="1"/>
  <c r="D1413" i="4"/>
  <c r="E1413" i="4" s="1"/>
  <c r="F1413" i="4" s="1"/>
  <c r="D1412" i="4"/>
  <c r="E1412" i="4" s="1"/>
  <c r="F1412" i="4" s="1"/>
  <c r="D1411" i="4"/>
  <c r="E1411" i="4" s="1"/>
  <c r="F1411" i="4" s="1"/>
  <c r="D1410" i="4"/>
  <c r="E1410" i="4" s="1"/>
  <c r="F1410" i="4" s="1"/>
  <c r="D1409" i="4"/>
  <c r="E1409" i="4" s="1"/>
  <c r="F1409" i="4" s="1"/>
  <c r="D1408" i="4"/>
  <c r="E1408" i="4" s="1"/>
  <c r="F1408" i="4" s="1"/>
  <c r="D1407" i="4"/>
  <c r="E1407" i="4" s="1"/>
  <c r="F1407" i="4" s="1"/>
  <c r="D1406" i="4"/>
  <c r="E1406" i="4" s="1"/>
  <c r="F1406" i="4" s="1"/>
  <c r="D1405" i="4"/>
  <c r="E1405" i="4" s="1"/>
  <c r="F1405" i="4" s="1"/>
  <c r="D1404" i="4"/>
  <c r="E1404" i="4" s="1"/>
  <c r="F1404" i="4" s="1"/>
  <c r="D1403" i="4"/>
  <c r="E1403" i="4" s="1"/>
  <c r="F1403" i="4" s="1"/>
  <c r="D1402" i="4"/>
  <c r="E1402" i="4" s="1"/>
  <c r="F1402" i="4" s="1"/>
  <c r="D1401" i="4"/>
  <c r="E1401" i="4" s="1"/>
  <c r="F1401" i="4" s="1"/>
  <c r="D1400" i="4"/>
  <c r="E1400" i="4" s="1"/>
  <c r="F1400" i="4" s="1"/>
  <c r="D1399" i="4"/>
  <c r="E1399" i="4" s="1"/>
  <c r="F1399" i="4" s="1"/>
  <c r="D1398" i="4"/>
  <c r="E1398" i="4" s="1"/>
  <c r="F1398" i="4" s="1"/>
  <c r="C1398" i="4"/>
  <c r="E1397" i="4"/>
  <c r="F1397" i="4" s="1"/>
  <c r="D1397" i="4"/>
  <c r="E1396" i="4"/>
  <c r="F1396" i="4" s="1"/>
  <c r="D1396" i="4"/>
  <c r="E1395" i="4"/>
  <c r="F1395" i="4" s="1"/>
  <c r="D1395" i="4"/>
  <c r="E1394" i="4"/>
  <c r="F1394" i="4" s="1"/>
  <c r="D1394" i="4"/>
  <c r="E1393" i="4"/>
  <c r="F1393" i="4" s="1"/>
  <c r="D1393" i="4"/>
  <c r="E1392" i="4"/>
  <c r="F1392" i="4" s="1"/>
  <c r="D1392" i="4"/>
  <c r="E1391" i="4"/>
  <c r="F1391" i="4" s="1"/>
  <c r="D1391" i="4"/>
  <c r="E1390" i="4"/>
  <c r="F1390" i="4" s="1"/>
  <c r="D1390" i="4"/>
  <c r="E1389" i="4"/>
  <c r="F1389" i="4" s="1"/>
  <c r="D1389" i="4"/>
  <c r="E1388" i="4"/>
  <c r="F1388" i="4" s="1"/>
  <c r="D1388" i="4"/>
  <c r="E1387" i="4"/>
  <c r="F1387" i="4" s="1"/>
  <c r="D1387" i="4"/>
  <c r="E1386" i="4"/>
  <c r="F1386" i="4" s="1"/>
  <c r="D1386" i="4"/>
  <c r="E1385" i="4"/>
  <c r="F1385" i="4" s="1"/>
  <c r="D1385" i="4"/>
  <c r="E1384" i="4"/>
  <c r="F1384" i="4" s="1"/>
  <c r="D1384" i="4"/>
  <c r="E1383" i="4"/>
  <c r="F1383" i="4" s="1"/>
  <c r="D1383" i="4"/>
  <c r="E1382" i="4"/>
  <c r="F1382" i="4" s="1"/>
  <c r="D1382" i="4"/>
  <c r="E1381" i="4"/>
  <c r="F1381" i="4" s="1"/>
  <c r="D1381" i="4"/>
  <c r="E1380" i="4"/>
  <c r="F1380" i="4" s="1"/>
  <c r="D1380" i="4"/>
  <c r="E1379" i="4"/>
  <c r="F1379" i="4" s="1"/>
  <c r="D1379" i="4"/>
  <c r="E1378" i="4"/>
  <c r="F1378" i="4" s="1"/>
  <c r="D1378" i="4"/>
  <c r="E1377" i="4"/>
  <c r="F1377" i="4" s="1"/>
  <c r="D1377" i="4"/>
  <c r="E1376" i="4"/>
  <c r="F1376" i="4" s="1"/>
  <c r="D1376" i="4"/>
  <c r="E1375" i="4"/>
  <c r="F1375" i="4" s="1"/>
  <c r="D1375" i="4"/>
  <c r="E1374" i="4"/>
  <c r="F1374" i="4" s="1"/>
  <c r="D1374" i="4"/>
  <c r="E1373" i="4"/>
  <c r="F1373" i="4" s="1"/>
  <c r="D1373" i="4"/>
  <c r="E1372" i="4"/>
  <c r="F1372" i="4" s="1"/>
  <c r="D1372" i="4"/>
  <c r="E1371" i="4"/>
  <c r="F1371" i="4" s="1"/>
  <c r="D1371" i="4"/>
  <c r="E1370" i="4"/>
  <c r="F1370" i="4" s="1"/>
  <c r="D1370" i="4"/>
  <c r="E1369" i="4"/>
  <c r="F1369" i="4" s="1"/>
  <c r="D1369" i="4"/>
  <c r="E1368" i="4"/>
  <c r="F1368" i="4" s="1"/>
  <c r="D1368" i="4"/>
  <c r="E1367" i="4"/>
  <c r="F1367" i="4" s="1"/>
  <c r="D1367" i="4"/>
  <c r="E1366" i="4"/>
  <c r="F1366" i="4" s="1"/>
  <c r="D1366" i="4"/>
  <c r="E1365" i="4"/>
  <c r="F1365" i="4" s="1"/>
  <c r="D1365" i="4"/>
  <c r="E1364" i="4"/>
  <c r="F1364" i="4" s="1"/>
  <c r="D1364" i="4"/>
  <c r="E1363" i="4"/>
  <c r="F1363" i="4" s="1"/>
  <c r="D1363" i="4"/>
  <c r="E1362" i="4"/>
  <c r="F1362" i="4" s="1"/>
  <c r="D1362" i="4"/>
  <c r="E1361" i="4"/>
  <c r="F1361" i="4" s="1"/>
  <c r="D1361" i="4"/>
  <c r="E1360" i="4"/>
  <c r="F1360" i="4" s="1"/>
  <c r="D1360" i="4"/>
  <c r="E1359" i="4"/>
  <c r="F1359" i="4" s="1"/>
  <c r="D1359" i="4"/>
  <c r="E1358" i="4"/>
  <c r="F1358" i="4" s="1"/>
  <c r="D1358" i="4"/>
  <c r="E1357" i="4"/>
  <c r="F1357" i="4" s="1"/>
  <c r="D1357" i="4"/>
  <c r="E1356" i="4"/>
  <c r="F1356" i="4" s="1"/>
  <c r="D1356" i="4"/>
  <c r="E1355" i="4"/>
  <c r="F1355" i="4" s="1"/>
  <c r="D1355" i="4"/>
  <c r="E1354" i="4"/>
  <c r="F1354" i="4" s="1"/>
  <c r="D1354" i="4"/>
  <c r="E1353" i="4"/>
  <c r="F1353" i="4" s="1"/>
  <c r="D1353" i="4"/>
  <c r="E1352" i="4"/>
  <c r="F1352" i="4" s="1"/>
  <c r="D1352" i="4"/>
  <c r="E1351" i="4"/>
  <c r="F1351" i="4" s="1"/>
  <c r="D1351" i="4"/>
  <c r="E1350" i="4"/>
  <c r="F1350" i="4" s="1"/>
  <c r="D1350" i="4"/>
  <c r="E1349" i="4"/>
  <c r="F1349" i="4" s="1"/>
  <c r="D1349" i="4"/>
  <c r="E1348" i="4"/>
  <c r="F1348" i="4" s="1"/>
  <c r="D1348" i="4"/>
  <c r="E1347" i="4"/>
  <c r="F1347" i="4" s="1"/>
  <c r="D1347" i="4"/>
  <c r="E1346" i="4"/>
  <c r="F1346" i="4" s="1"/>
  <c r="D1346" i="4"/>
  <c r="E1345" i="4"/>
  <c r="F1345" i="4" s="1"/>
  <c r="D1345" i="4"/>
  <c r="E1344" i="4"/>
  <c r="F1344" i="4" s="1"/>
  <c r="D1344" i="4"/>
  <c r="E1343" i="4"/>
  <c r="F1343" i="4" s="1"/>
  <c r="D1343" i="4"/>
  <c r="E1342" i="4"/>
  <c r="F1342" i="4" s="1"/>
  <c r="D1342" i="4"/>
  <c r="E1341" i="4"/>
  <c r="F1341" i="4" s="1"/>
  <c r="D1341" i="4"/>
  <c r="E1340" i="4"/>
  <c r="F1340" i="4" s="1"/>
  <c r="D1340" i="4"/>
  <c r="E1339" i="4"/>
  <c r="F1339" i="4" s="1"/>
  <c r="D1339" i="4"/>
  <c r="E1338" i="4"/>
  <c r="F1338" i="4" s="1"/>
  <c r="D1338" i="4"/>
  <c r="E1337" i="4"/>
  <c r="F1337" i="4" s="1"/>
  <c r="D1337" i="4"/>
  <c r="E1336" i="4"/>
  <c r="F1336" i="4" s="1"/>
  <c r="D1336" i="4"/>
  <c r="E1335" i="4"/>
  <c r="F1335" i="4" s="1"/>
  <c r="D1335" i="4"/>
  <c r="E1334" i="4"/>
  <c r="F1334" i="4" s="1"/>
  <c r="D1334" i="4"/>
  <c r="E1333" i="4"/>
  <c r="F1333" i="4" s="1"/>
  <c r="D1333" i="4"/>
  <c r="E1332" i="4"/>
  <c r="F1332" i="4" s="1"/>
  <c r="D1332" i="4"/>
  <c r="E1331" i="4"/>
  <c r="F1331" i="4" s="1"/>
  <c r="D1331" i="4"/>
  <c r="E1330" i="4"/>
  <c r="F1330" i="4" s="1"/>
  <c r="D1330" i="4"/>
  <c r="E1329" i="4"/>
  <c r="F1329" i="4" s="1"/>
  <c r="D1329" i="4"/>
  <c r="E1328" i="4"/>
  <c r="F1328" i="4" s="1"/>
  <c r="D1328" i="4"/>
  <c r="E1327" i="4"/>
  <c r="F1327" i="4" s="1"/>
  <c r="D1327" i="4"/>
  <c r="E1326" i="4"/>
  <c r="F1326" i="4" s="1"/>
  <c r="D1326" i="4"/>
  <c r="E1325" i="4"/>
  <c r="F1325" i="4" s="1"/>
  <c r="D1325" i="4"/>
  <c r="E1324" i="4"/>
  <c r="F1324" i="4" s="1"/>
  <c r="D1324" i="4"/>
  <c r="E1323" i="4"/>
  <c r="F1323" i="4" s="1"/>
  <c r="D1323" i="4"/>
  <c r="E1322" i="4"/>
  <c r="F1322" i="4" s="1"/>
  <c r="D1322" i="4"/>
  <c r="E1321" i="4"/>
  <c r="F1321" i="4" s="1"/>
  <c r="D1321" i="4"/>
  <c r="E1320" i="4"/>
  <c r="F1320" i="4" s="1"/>
  <c r="D1320" i="4"/>
  <c r="E1319" i="4"/>
  <c r="F1319" i="4" s="1"/>
  <c r="D1319" i="4"/>
  <c r="E1318" i="4"/>
  <c r="F1318" i="4" s="1"/>
  <c r="D1318" i="4"/>
  <c r="E1317" i="4"/>
  <c r="F1317" i="4" s="1"/>
  <c r="D1317" i="4"/>
  <c r="E1316" i="4"/>
  <c r="F1316" i="4" s="1"/>
  <c r="D1316" i="4"/>
  <c r="E1315" i="4"/>
  <c r="F1315" i="4" s="1"/>
  <c r="D1315" i="4"/>
  <c r="E1314" i="4"/>
  <c r="F1314" i="4" s="1"/>
  <c r="D1314" i="4"/>
  <c r="E1313" i="4"/>
  <c r="F1313" i="4" s="1"/>
  <c r="D1313" i="4"/>
  <c r="E1312" i="4"/>
  <c r="F1312" i="4" s="1"/>
  <c r="D1312" i="4"/>
  <c r="E1311" i="4"/>
  <c r="F1311" i="4" s="1"/>
  <c r="D1311" i="4"/>
  <c r="E1310" i="4"/>
  <c r="F1310" i="4" s="1"/>
  <c r="D1310" i="4"/>
  <c r="E1309" i="4"/>
  <c r="F1309" i="4" s="1"/>
  <c r="D1309" i="4"/>
  <c r="E1308" i="4"/>
  <c r="F1308" i="4" s="1"/>
  <c r="D1308" i="4"/>
  <c r="E1307" i="4"/>
  <c r="F1307" i="4" s="1"/>
  <c r="D1307" i="4"/>
  <c r="E1306" i="4"/>
  <c r="F1306" i="4" s="1"/>
  <c r="D1306" i="4"/>
  <c r="E1305" i="4"/>
  <c r="F1305" i="4" s="1"/>
  <c r="D1305" i="4"/>
  <c r="E1304" i="4"/>
  <c r="F1304" i="4" s="1"/>
  <c r="D1304" i="4"/>
  <c r="E1303" i="4"/>
  <c r="F1303" i="4" s="1"/>
  <c r="D1303" i="4"/>
  <c r="E1302" i="4"/>
  <c r="F1302" i="4" s="1"/>
  <c r="D1302" i="4"/>
  <c r="E1301" i="4"/>
  <c r="F1301" i="4" s="1"/>
  <c r="D1301" i="4"/>
  <c r="E1300" i="4"/>
  <c r="F1300" i="4" s="1"/>
  <c r="D1300" i="4"/>
  <c r="E1299" i="4"/>
  <c r="F1299" i="4" s="1"/>
  <c r="D1299" i="4"/>
  <c r="E1298" i="4"/>
  <c r="F1298" i="4" s="1"/>
  <c r="D1298" i="4"/>
  <c r="E1297" i="4"/>
  <c r="F1297" i="4" s="1"/>
  <c r="D1297" i="4"/>
  <c r="E1296" i="4"/>
  <c r="F1296" i="4" s="1"/>
  <c r="D1296" i="4"/>
  <c r="E1295" i="4"/>
  <c r="F1295" i="4" s="1"/>
  <c r="D1295" i="4"/>
  <c r="E1294" i="4"/>
  <c r="F1294" i="4" s="1"/>
  <c r="D1294" i="4"/>
  <c r="E1293" i="4"/>
  <c r="F1293" i="4" s="1"/>
  <c r="D1293" i="4"/>
  <c r="E1292" i="4"/>
  <c r="F1292" i="4" s="1"/>
  <c r="D1292" i="4"/>
  <c r="E1291" i="4"/>
  <c r="F1291" i="4" s="1"/>
  <c r="D1291" i="4"/>
  <c r="E1290" i="4"/>
  <c r="F1290" i="4" s="1"/>
  <c r="D1290" i="4"/>
  <c r="E1289" i="4"/>
  <c r="F1289" i="4" s="1"/>
  <c r="D1289" i="4"/>
  <c r="E1288" i="4"/>
  <c r="F1288" i="4" s="1"/>
  <c r="D1288" i="4"/>
  <c r="E1287" i="4"/>
  <c r="F1287" i="4" s="1"/>
  <c r="D1287" i="4"/>
  <c r="E1286" i="4"/>
  <c r="F1286" i="4" s="1"/>
  <c r="D1286" i="4"/>
  <c r="E1285" i="4"/>
  <c r="F1285" i="4" s="1"/>
  <c r="D1285" i="4"/>
  <c r="E1284" i="4"/>
  <c r="F1284" i="4" s="1"/>
  <c r="D1284" i="4"/>
  <c r="E1283" i="4"/>
  <c r="F1283" i="4" s="1"/>
  <c r="D1283" i="4"/>
  <c r="E1282" i="4"/>
  <c r="F1282" i="4" s="1"/>
  <c r="D1282" i="4"/>
  <c r="E1281" i="4"/>
  <c r="F1281" i="4" s="1"/>
  <c r="D1281" i="4"/>
  <c r="E1280" i="4"/>
  <c r="F1280" i="4" s="1"/>
  <c r="D1280" i="4"/>
  <c r="E1279" i="4"/>
  <c r="F1279" i="4" s="1"/>
  <c r="D1279" i="4"/>
  <c r="E1278" i="4"/>
  <c r="F1278" i="4" s="1"/>
  <c r="D1278" i="4"/>
  <c r="E1277" i="4"/>
  <c r="F1277" i="4" s="1"/>
  <c r="D1277" i="4"/>
  <c r="E1276" i="4"/>
  <c r="F1276" i="4" s="1"/>
  <c r="D1276" i="4"/>
  <c r="E1275" i="4"/>
  <c r="F1275" i="4" s="1"/>
  <c r="D1275" i="4"/>
  <c r="E1274" i="4"/>
  <c r="F1274" i="4" s="1"/>
  <c r="D1274" i="4"/>
  <c r="E1273" i="4"/>
  <c r="F1273" i="4" s="1"/>
  <c r="D1273" i="4"/>
  <c r="E1272" i="4"/>
  <c r="F1272" i="4" s="1"/>
  <c r="D1272" i="4"/>
  <c r="E1271" i="4"/>
  <c r="F1271" i="4" s="1"/>
  <c r="D1271" i="4"/>
  <c r="E1270" i="4"/>
  <c r="F1270" i="4" s="1"/>
  <c r="D1270" i="4"/>
  <c r="E1269" i="4"/>
  <c r="F1269" i="4" s="1"/>
  <c r="D1269" i="4"/>
  <c r="E1268" i="4"/>
  <c r="F1268" i="4" s="1"/>
  <c r="D1268" i="4"/>
  <c r="E1267" i="4"/>
  <c r="F1267" i="4" s="1"/>
  <c r="D1267" i="4"/>
  <c r="E1266" i="4"/>
  <c r="F1266" i="4" s="1"/>
  <c r="D1266" i="4"/>
  <c r="E1265" i="4"/>
  <c r="F1265" i="4" s="1"/>
  <c r="D1265" i="4"/>
  <c r="E1264" i="4"/>
  <c r="F1264" i="4" s="1"/>
  <c r="D1264" i="4"/>
  <c r="E1263" i="4"/>
  <c r="F1263" i="4" s="1"/>
  <c r="D1263" i="4"/>
  <c r="E1262" i="4"/>
  <c r="F1262" i="4" s="1"/>
  <c r="D1262" i="4"/>
  <c r="E1261" i="4"/>
  <c r="F1261" i="4" s="1"/>
  <c r="D1261" i="4"/>
  <c r="E1260" i="4"/>
  <c r="F1260" i="4" s="1"/>
  <c r="D1260" i="4"/>
  <c r="E1259" i="4"/>
  <c r="F1259" i="4" s="1"/>
  <c r="D1259" i="4"/>
  <c r="E1258" i="4"/>
  <c r="F1258" i="4" s="1"/>
  <c r="D1258" i="4"/>
  <c r="E1257" i="4"/>
  <c r="F1257" i="4" s="1"/>
  <c r="D1257" i="4"/>
  <c r="E1256" i="4"/>
  <c r="F1256" i="4" s="1"/>
  <c r="D1256" i="4"/>
  <c r="E1255" i="4"/>
  <c r="F1255" i="4" s="1"/>
  <c r="D1255" i="4"/>
  <c r="E1254" i="4"/>
  <c r="F1254" i="4" s="1"/>
  <c r="D1254" i="4"/>
  <c r="E1253" i="4"/>
  <c r="F1253" i="4" s="1"/>
  <c r="D1253" i="4"/>
  <c r="E1252" i="4"/>
  <c r="F1252" i="4" s="1"/>
  <c r="D1252" i="4"/>
  <c r="E1251" i="4"/>
  <c r="F1251" i="4" s="1"/>
  <c r="D1251" i="4"/>
  <c r="E1250" i="4"/>
  <c r="F1250" i="4" s="1"/>
  <c r="D1250" i="4"/>
  <c r="E1249" i="4"/>
  <c r="F1249" i="4" s="1"/>
  <c r="D1249" i="4"/>
  <c r="E1248" i="4"/>
  <c r="F1248" i="4" s="1"/>
  <c r="D1248" i="4"/>
  <c r="E1247" i="4"/>
  <c r="F1247" i="4" s="1"/>
  <c r="D1247" i="4"/>
  <c r="E1246" i="4"/>
  <c r="F1246" i="4" s="1"/>
  <c r="D1246" i="4"/>
  <c r="E1245" i="4"/>
  <c r="F1245" i="4" s="1"/>
  <c r="D1245" i="4"/>
  <c r="E1244" i="4"/>
  <c r="F1244" i="4" s="1"/>
  <c r="D1244" i="4"/>
  <c r="E1243" i="4"/>
  <c r="F1243" i="4" s="1"/>
  <c r="D1243" i="4"/>
  <c r="E1242" i="4"/>
  <c r="F1242" i="4" s="1"/>
  <c r="D1242" i="4"/>
  <c r="E1241" i="4"/>
  <c r="F1241" i="4" s="1"/>
  <c r="D1241" i="4"/>
  <c r="E1240" i="4"/>
  <c r="F1240" i="4" s="1"/>
  <c r="D1240" i="4"/>
  <c r="E1239" i="4"/>
  <c r="F1239" i="4" s="1"/>
  <c r="D1239" i="4"/>
  <c r="E1238" i="4"/>
  <c r="F1238" i="4" s="1"/>
  <c r="D1238" i="4"/>
  <c r="E1237" i="4"/>
  <c r="F1237" i="4" s="1"/>
  <c r="D1237" i="4"/>
  <c r="E1236" i="4"/>
  <c r="F1236" i="4" s="1"/>
  <c r="D1236" i="4"/>
  <c r="E1235" i="4"/>
  <c r="F1235" i="4" s="1"/>
  <c r="D1235" i="4"/>
  <c r="E1234" i="4"/>
  <c r="F1234" i="4" s="1"/>
  <c r="D1234" i="4"/>
  <c r="E1233" i="4"/>
  <c r="F1233" i="4" s="1"/>
  <c r="D1233" i="4"/>
  <c r="E1232" i="4"/>
  <c r="F1232" i="4" s="1"/>
  <c r="D1232" i="4"/>
  <c r="E1231" i="4"/>
  <c r="F1231" i="4" s="1"/>
  <c r="D1231" i="4"/>
  <c r="E1230" i="4"/>
  <c r="F1230" i="4" s="1"/>
  <c r="D1230" i="4"/>
  <c r="E1229" i="4"/>
  <c r="F1229" i="4" s="1"/>
  <c r="D1229" i="4"/>
  <c r="E1228" i="4"/>
  <c r="F1228" i="4" s="1"/>
  <c r="D1228" i="4"/>
  <c r="E1227" i="4"/>
  <c r="F1227" i="4" s="1"/>
  <c r="D1227" i="4"/>
  <c r="E1226" i="4"/>
  <c r="F1226" i="4" s="1"/>
  <c r="D1226" i="4"/>
  <c r="E1225" i="4"/>
  <c r="F1225" i="4" s="1"/>
  <c r="D1225" i="4"/>
  <c r="E1224" i="4"/>
  <c r="F1224" i="4" s="1"/>
  <c r="D1224" i="4"/>
  <c r="E1223" i="4"/>
  <c r="F1223" i="4" s="1"/>
  <c r="D1223" i="4"/>
  <c r="E1222" i="4"/>
  <c r="F1222" i="4" s="1"/>
  <c r="D1222" i="4"/>
  <c r="E1221" i="4"/>
  <c r="F1221" i="4" s="1"/>
  <c r="D1221" i="4"/>
  <c r="E1220" i="4"/>
  <c r="F1220" i="4" s="1"/>
  <c r="D1220" i="4"/>
  <c r="E1219" i="4"/>
  <c r="F1219" i="4" s="1"/>
  <c r="D1219" i="4"/>
  <c r="E1218" i="4"/>
  <c r="F1218" i="4" s="1"/>
  <c r="D1218" i="4"/>
  <c r="E1217" i="4"/>
  <c r="F1217" i="4" s="1"/>
  <c r="D1217" i="4"/>
  <c r="E1216" i="4"/>
  <c r="F1216" i="4" s="1"/>
  <c r="D1216" i="4"/>
  <c r="E1215" i="4"/>
  <c r="F1215" i="4" s="1"/>
  <c r="D1215" i="4"/>
  <c r="E1214" i="4"/>
  <c r="F1214" i="4" s="1"/>
  <c r="D1214" i="4"/>
  <c r="E1213" i="4"/>
  <c r="F1213" i="4" s="1"/>
  <c r="D1213" i="4"/>
  <c r="E1212" i="4"/>
  <c r="F1212" i="4" s="1"/>
  <c r="D1212" i="4"/>
  <c r="E1211" i="4"/>
  <c r="F1211" i="4" s="1"/>
  <c r="D1211" i="4"/>
  <c r="E1210" i="4"/>
  <c r="F1210" i="4" s="1"/>
  <c r="D1210" i="4"/>
  <c r="E1209" i="4"/>
  <c r="F1209" i="4" s="1"/>
  <c r="D1209" i="4"/>
  <c r="E1208" i="4"/>
  <c r="F1208" i="4" s="1"/>
  <c r="D1208" i="4"/>
  <c r="E1207" i="4"/>
  <c r="F1207" i="4" s="1"/>
  <c r="D1207" i="4"/>
  <c r="E1206" i="4"/>
  <c r="F1206" i="4" s="1"/>
  <c r="D1206" i="4"/>
  <c r="E1205" i="4"/>
  <c r="F1205" i="4" s="1"/>
  <c r="D1205" i="4"/>
  <c r="E1204" i="4"/>
  <c r="F1204" i="4" s="1"/>
  <c r="D1204" i="4"/>
  <c r="E1203" i="4"/>
  <c r="F1203" i="4" s="1"/>
  <c r="D1203" i="4"/>
  <c r="E1202" i="4"/>
  <c r="F1202" i="4" s="1"/>
  <c r="D1202" i="4"/>
  <c r="E1201" i="4"/>
  <c r="F1201" i="4" s="1"/>
  <c r="D1201" i="4"/>
  <c r="E1200" i="4"/>
  <c r="F1200" i="4" s="1"/>
  <c r="D1200" i="4"/>
  <c r="E1199" i="4"/>
  <c r="F1199" i="4" s="1"/>
  <c r="D1199" i="4"/>
  <c r="E1198" i="4"/>
  <c r="F1198" i="4" s="1"/>
  <c r="D1198" i="4"/>
  <c r="E1197" i="4"/>
  <c r="F1197" i="4" s="1"/>
  <c r="D1197" i="4"/>
  <c r="E1196" i="4"/>
  <c r="F1196" i="4" s="1"/>
  <c r="D1196" i="4"/>
  <c r="E1195" i="4"/>
  <c r="F1195" i="4" s="1"/>
  <c r="D1195" i="4"/>
  <c r="E1194" i="4"/>
  <c r="F1194" i="4" s="1"/>
  <c r="D1194" i="4"/>
  <c r="E1193" i="4"/>
  <c r="F1193" i="4" s="1"/>
  <c r="D1193" i="4"/>
  <c r="E1192" i="4"/>
  <c r="F1192" i="4" s="1"/>
  <c r="D1192" i="4"/>
  <c r="E1191" i="4"/>
  <c r="F1191" i="4" s="1"/>
  <c r="D1191" i="4"/>
  <c r="E1190" i="4"/>
  <c r="F1190" i="4" s="1"/>
  <c r="D1190" i="4"/>
  <c r="E1189" i="4"/>
  <c r="F1189" i="4" s="1"/>
  <c r="D1189" i="4"/>
  <c r="E1188" i="4"/>
  <c r="F1188" i="4" s="1"/>
  <c r="D1188" i="4"/>
  <c r="E1187" i="4"/>
  <c r="F1187" i="4" s="1"/>
  <c r="D1187" i="4"/>
  <c r="E1186" i="4"/>
  <c r="F1186" i="4" s="1"/>
  <c r="D1186" i="4"/>
  <c r="E1185" i="4"/>
  <c r="F1185" i="4" s="1"/>
  <c r="D1185" i="4"/>
  <c r="E1184" i="4"/>
  <c r="F1184" i="4" s="1"/>
  <c r="D1184" i="4"/>
  <c r="E1183" i="4"/>
  <c r="F1183" i="4" s="1"/>
  <c r="D1183" i="4"/>
  <c r="E1182" i="4"/>
  <c r="F1182" i="4" s="1"/>
  <c r="D1182" i="4"/>
  <c r="E1181" i="4"/>
  <c r="F1181" i="4" s="1"/>
  <c r="D1181" i="4"/>
  <c r="E1180" i="4"/>
  <c r="F1180" i="4" s="1"/>
  <c r="D1180" i="4"/>
  <c r="E1179" i="4"/>
  <c r="F1179" i="4" s="1"/>
  <c r="D1179" i="4"/>
  <c r="E1178" i="4"/>
  <c r="F1178" i="4" s="1"/>
  <c r="D1178" i="4"/>
  <c r="E1177" i="4"/>
  <c r="F1177" i="4" s="1"/>
  <c r="D1177" i="4"/>
  <c r="E1176" i="4"/>
  <c r="F1176" i="4" s="1"/>
  <c r="D1176" i="4"/>
  <c r="E1175" i="4"/>
  <c r="F1175" i="4" s="1"/>
  <c r="D1175" i="4"/>
  <c r="E1174" i="4"/>
  <c r="F1174" i="4" s="1"/>
  <c r="D1174" i="4"/>
  <c r="E1173" i="4"/>
  <c r="F1173" i="4" s="1"/>
  <c r="D1173" i="4"/>
  <c r="E1172" i="4"/>
  <c r="F1172" i="4" s="1"/>
  <c r="D1172" i="4"/>
  <c r="E1171" i="4"/>
  <c r="F1171" i="4" s="1"/>
  <c r="D1171" i="4"/>
  <c r="E1170" i="4"/>
  <c r="F1170" i="4" s="1"/>
  <c r="D1170" i="4"/>
  <c r="E1169" i="4"/>
  <c r="F1169" i="4" s="1"/>
  <c r="D1169" i="4"/>
  <c r="E1168" i="4"/>
  <c r="F1168" i="4" s="1"/>
  <c r="D1168" i="4"/>
  <c r="E1167" i="4"/>
  <c r="F1167" i="4" s="1"/>
  <c r="D1167" i="4"/>
  <c r="E1166" i="4"/>
  <c r="F1166" i="4" s="1"/>
  <c r="D1166" i="4"/>
  <c r="E1165" i="4"/>
  <c r="F1165" i="4" s="1"/>
  <c r="D1165" i="4"/>
  <c r="E1164" i="4"/>
  <c r="F1164" i="4" s="1"/>
  <c r="D1164" i="4"/>
  <c r="E1163" i="4"/>
  <c r="F1163" i="4" s="1"/>
  <c r="D1163" i="4"/>
  <c r="E1162" i="4"/>
  <c r="F1162" i="4" s="1"/>
  <c r="D1162" i="4"/>
  <c r="E1161" i="4"/>
  <c r="F1161" i="4" s="1"/>
  <c r="D1161" i="4"/>
  <c r="E1160" i="4"/>
  <c r="F1160" i="4" s="1"/>
  <c r="D1160" i="4"/>
  <c r="E1159" i="4"/>
  <c r="F1159" i="4" s="1"/>
  <c r="D1159" i="4"/>
  <c r="E1158" i="4"/>
  <c r="F1158" i="4" s="1"/>
  <c r="D1158" i="4"/>
  <c r="E1157" i="4"/>
  <c r="F1157" i="4" s="1"/>
  <c r="D1157" i="4"/>
  <c r="E1156" i="4"/>
  <c r="F1156" i="4" s="1"/>
  <c r="D1156" i="4"/>
  <c r="E1155" i="4"/>
  <c r="F1155" i="4" s="1"/>
  <c r="D1155" i="4"/>
  <c r="E1154" i="4"/>
  <c r="F1154" i="4" s="1"/>
  <c r="D1154" i="4"/>
  <c r="E1153" i="4"/>
  <c r="F1153" i="4" s="1"/>
  <c r="D1153" i="4"/>
  <c r="E1152" i="4"/>
  <c r="F1152" i="4" s="1"/>
  <c r="D1152" i="4"/>
  <c r="E1151" i="4"/>
  <c r="F1151" i="4" s="1"/>
  <c r="D1151" i="4"/>
  <c r="E1150" i="4"/>
  <c r="F1150" i="4" s="1"/>
  <c r="D1150" i="4"/>
  <c r="E1149" i="4"/>
  <c r="F1149" i="4" s="1"/>
  <c r="D1149" i="4"/>
  <c r="E1148" i="4"/>
  <c r="F1148" i="4" s="1"/>
  <c r="D1148" i="4"/>
  <c r="E1147" i="4"/>
  <c r="F1147" i="4" s="1"/>
  <c r="D1147" i="4"/>
  <c r="E1146" i="4"/>
  <c r="F1146" i="4" s="1"/>
  <c r="D1146" i="4"/>
  <c r="E1145" i="4"/>
  <c r="F1145" i="4" s="1"/>
  <c r="D1145" i="4"/>
  <c r="E1144" i="4"/>
  <c r="F1144" i="4" s="1"/>
  <c r="D1144" i="4"/>
  <c r="E1143" i="4"/>
  <c r="F1143" i="4" s="1"/>
  <c r="D1143" i="4"/>
  <c r="E1142" i="4"/>
  <c r="F1142" i="4" s="1"/>
  <c r="D1142" i="4"/>
  <c r="E1141" i="4"/>
  <c r="F1141" i="4" s="1"/>
  <c r="D1141" i="4"/>
  <c r="E1140" i="4"/>
  <c r="F1140" i="4" s="1"/>
  <c r="D1140" i="4"/>
  <c r="E1139" i="4"/>
  <c r="F1139" i="4" s="1"/>
  <c r="D1139" i="4"/>
  <c r="E1138" i="4"/>
  <c r="F1138" i="4" s="1"/>
  <c r="D1138" i="4"/>
  <c r="E1137" i="4"/>
  <c r="F1137" i="4" s="1"/>
  <c r="D1137" i="4"/>
  <c r="E1136" i="4"/>
  <c r="F1136" i="4" s="1"/>
  <c r="D1136" i="4"/>
  <c r="E1135" i="4"/>
  <c r="F1135" i="4" s="1"/>
  <c r="D1135" i="4"/>
  <c r="E1134" i="4"/>
  <c r="F1134" i="4" s="1"/>
  <c r="D1134" i="4"/>
  <c r="E1133" i="4"/>
  <c r="F1133" i="4" s="1"/>
  <c r="D1133" i="4"/>
  <c r="E1132" i="4"/>
  <c r="F1132" i="4" s="1"/>
  <c r="D1132" i="4"/>
  <c r="E1131" i="4"/>
  <c r="F1131" i="4" s="1"/>
  <c r="D1131" i="4"/>
  <c r="E1130" i="4"/>
  <c r="F1130" i="4" s="1"/>
  <c r="D1130" i="4"/>
  <c r="E1129" i="4"/>
  <c r="F1129" i="4" s="1"/>
  <c r="D1129" i="4"/>
  <c r="E1128" i="4"/>
  <c r="F1128" i="4" s="1"/>
  <c r="D1128" i="4"/>
  <c r="E1127" i="4"/>
  <c r="F1127" i="4" s="1"/>
  <c r="D1127" i="4"/>
  <c r="E1126" i="4"/>
  <c r="F1126" i="4" s="1"/>
  <c r="D1126" i="4"/>
  <c r="E1125" i="4"/>
  <c r="F1125" i="4" s="1"/>
  <c r="D1125" i="4"/>
  <c r="E1124" i="4"/>
  <c r="F1124" i="4" s="1"/>
  <c r="D1124" i="4"/>
  <c r="E1123" i="4"/>
  <c r="F1123" i="4" s="1"/>
  <c r="D1123" i="4"/>
  <c r="E1122" i="4"/>
  <c r="F1122" i="4" s="1"/>
  <c r="D1122" i="4"/>
  <c r="E1121" i="4"/>
  <c r="F1121" i="4" s="1"/>
  <c r="D1121" i="4"/>
  <c r="E1120" i="4"/>
  <c r="F1120" i="4" s="1"/>
  <c r="D1120" i="4"/>
  <c r="E1119" i="4"/>
  <c r="F1119" i="4" s="1"/>
  <c r="D1119" i="4"/>
  <c r="E1118" i="4"/>
  <c r="F1118" i="4" s="1"/>
  <c r="D1118" i="4"/>
  <c r="E1117" i="4"/>
  <c r="F1117" i="4" s="1"/>
  <c r="D1117" i="4"/>
  <c r="E1116" i="4"/>
  <c r="F1116" i="4" s="1"/>
  <c r="D1116" i="4"/>
  <c r="E1115" i="4"/>
  <c r="F1115" i="4" s="1"/>
  <c r="D1115" i="4"/>
  <c r="E1114" i="4"/>
  <c r="F1114" i="4" s="1"/>
  <c r="D1114" i="4"/>
  <c r="E1113" i="4"/>
  <c r="F1113" i="4" s="1"/>
  <c r="D1113" i="4"/>
  <c r="E1112" i="4"/>
  <c r="F1112" i="4" s="1"/>
  <c r="D1112" i="4"/>
  <c r="E1111" i="4"/>
  <c r="F1111" i="4" s="1"/>
  <c r="D1111" i="4"/>
  <c r="E1110" i="4"/>
  <c r="F1110" i="4" s="1"/>
  <c r="D1110" i="4"/>
  <c r="E1109" i="4"/>
  <c r="F1109" i="4" s="1"/>
  <c r="D1109" i="4"/>
  <c r="E1108" i="4"/>
  <c r="F1108" i="4" s="1"/>
  <c r="D1108" i="4"/>
  <c r="E1107" i="4"/>
  <c r="F1107" i="4" s="1"/>
  <c r="D1107" i="4"/>
  <c r="E1106" i="4"/>
  <c r="F1106" i="4" s="1"/>
  <c r="D1106" i="4"/>
  <c r="E1105" i="4"/>
  <c r="F1105" i="4" s="1"/>
  <c r="D1105" i="4"/>
  <c r="E1104" i="4"/>
  <c r="F1104" i="4" s="1"/>
  <c r="D1104" i="4"/>
  <c r="E1103" i="4"/>
  <c r="F1103" i="4" s="1"/>
  <c r="D1103" i="4"/>
  <c r="E1102" i="4"/>
  <c r="F1102" i="4" s="1"/>
  <c r="D1102" i="4"/>
  <c r="E1101" i="4"/>
  <c r="F1101" i="4" s="1"/>
  <c r="D1101" i="4"/>
  <c r="E1100" i="4"/>
  <c r="F1100" i="4" s="1"/>
  <c r="D1100" i="4"/>
  <c r="E1099" i="4"/>
  <c r="F1099" i="4" s="1"/>
  <c r="D1099" i="4"/>
  <c r="E1098" i="4"/>
  <c r="F1098" i="4" s="1"/>
  <c r="D1098" i="4"/>
  <c r="E1097" i="4"/>
  <c r="F1097" i="4" s="1"/>
  <c r="D1097" i="4"/>
  <c r="E1096" i="4"/>
  <c r="F1096" i="4" s="1"/>
  <c r="D1096" i="4"/>
  <c r="E1095" i="4"/>
  <c r="F1095" i="4" s="1"/>
  <c r="D1095" i="4"/>
  <c r="E1094" i="4"/>
  <c r="F1094" i="4" s="1"/>
  <c r="D1094" i="4"/>
  <c r="E1093" i="4"/>
  <c r="F1093" i="4" s="1"/>
  <c r="D1093" i="4"/>
  <c r="E1092" i="4"/>
  <c r="F1092" i="4" s="1"/>
  <c r="D1092" i="4"/>
  <c r="E1091" i="4"/>
  <c r="F1091" i="4" s="1"/>
  <c r="D1091" i="4"/>
  <c r="E1090" i="4"/>
  <c r="F1090" i="4" s="1"/>
  <c r="D1090" i="4"/>
  <c r="E1089" i="4"/>
  <c r="F1089" i="4" s="1"/>
  <c r="D1089" i="4"/>
  <c r="E1088" i="4"/>
  <c r="F1088" i="4" s="1"/>
  <c r="D1088" i="4"/>
  <c r="E1087" i="4"/>
  <c r="F1087" i="4" s="1"/>
  <c r="D1087" i="4"/>
  <c r="E1086" i="4"/>
  <c r="F1086" i="4" s="1"/>
  <c r="D1086" i="4"/>
  <c r="E1085" i="4"/>
  <c r="F1085" i="4" s="1"/>
  <c r="D1085" i="4"/>
  <c r="E1084" i="4"/>
  <c r="F1084" i="4" s="1"/>
  <c r="D1084" i="4"/>
  <c r="E1083" i="4"/>
  <c r="F1083" i="4" s="1"/>
  <c r="D1083" i="4"/>
  <c r="E1082" i="4"/>
  <c r="F1082" i="4" s="1"/>
  <c r="D1082" i="4"/>
  <c r="E1081" i="4"/>
  <c r="F1081" i="4" s="1"/>
  <c r="D1081" i="4"/>
  <c r="E1080" i="4"/>
  <c r="F1080" i="4" s="1"/>
  <c r="D1080" i="4"/>
  <c r="E1079" i="4"/>
  <c r="F1079" i="4" s="1"/>
  <c r="D1079" i="4"/>
  <c r="E1078" i="4"/>
  <c r="F1078" i="4" s="1"/>
  <c r="D1078" i="4"/>
  <c r="E1077" i="4"/>
  <c r="F1077" i="4" s="1"/>
  <c r="D1077" i="4"/>
  <c r="E1076" i="4"/>
  <c r="F1076" i="4" s="1"/>
  <c r="D1076" i="4"/>
  <c r="E1075" i="4"/>
  <c r="F1075" i="4" s="1"/>
  <c r="D1075" i="4"/>
  <c r="E1074" i="4"/>
  <c r="F1074" i="4" s="1"/>
  <c r="D1074" i="4"/>
  <c r="E1073" i="4"/>
  <c r="F1073" i="4" s="1"/>
  <c r="D1073" i="4"/>
  <c r="E1072" i="4"/>
  <c r="F1072" i="4" s="1"/>
  <c r="D1072" i="4"/>
  <c r="E1071" i="4"/>
  <c r="F1071" i="4" s="1"/>
  <c r="D1071" i="4"/>
  <c r="E1070" i="4"/>
  <c r="F1070" i="4" s="1"/>
  <c r="D1070" i="4"/>
  <c r="E1069" i="4"/>
  <c r="F1069" i="4" s="1"/>
  <c r="D1069" i="4"/>
  <c r="E1068" i="4"/>
  <c r="F1068" i="4" s="1"/>
  <c r="D1068" i="4"/>
  <c r="E1067" i="4"/>
  <c r="F1067" i="4" s="1"/>
  <c r="D1067" i="4"/>
  <c r="E1066" i="4"/>
  <c r="F1066" i="4" s="1"/>
  <c r="D1066" i="4"/>
  <c r="E1065" i="4"/>
  <c r="F1065" i="4" s="1"/>
  <c r="D1065" i="4"/>
  <c r="E1064" i="4"/>
  <c r="F1064" i="4" s="1"/>
  <c r="D1064" i="4"/>
  <c r="E1063" i="4"/>
  <c r="F1063" i="4" s="1"/>
  <c r="D1063" i="4"/>
  <c r="E1062" i="4"/>
  <c r="F1062" i="4" s="1"/>
  <c r="D1062" i="4"/>
  <c r="E1061" i="4"/>
  <c r="F1061" i="4" s="1"/>
  <c r="D1061" i="4"/>
  <c r="E1060" i="4"/>
  <c r="F1060" i="4" s="1"/>
  <c r="D1060" i="4"/>
  <c r="E1059" i="4"/>
  <c r="F1059" i="4" s="1"/>
  <c r="D1059" i="4"/>
  <c r="E1058" i="4"/>
  <c r="F1058" i="4" s="1"/>
  <c r="D1058" i="4"/>
  <c r="E1057" i="4"/>
  <c r="F1057" i="4" s="1"/>
  <c r="D1057" i="4"/>
  <c r="E1056" i="4"/>
  <c r="F1056" i="4" s="1"/>
  <c r="D1056" i="4"/>
  <c r="E1055" i="4"/>
  <c r="F1055" i="4" s="1"/>
  <c r="D1055" i="4"/>
  <c r="E1054" i="4"/>
  <c r="F1054" i="4" s="1"/>
  <c r="D1054" i="4"/>
  <c r="E1053" i="4"/>
  <c r="F1053" i="4" s="1"/>
  <c r="D1053" i="4"/>
  <c r="E1052" i="4"/>
  <c r="F1052" i="4" s="1"/>
  <c r="D1052" i="4"/>
  <c r="E1051" i="4"/>
  <c r="F1051" i="4" s="1"/>
  <c r="D1051" i="4"/>
  <c r="E1050" i="4"/>
  <c r="F1050" i="4" s="1"/>
  <c r="D1050" i="4"/>
  <c r="E1049" i="4"/>
  <c r="F1049" i="4" s="1"/>
  <c r="D1049" i="4"/>
  <c r="E1048" i="4"/>
  <c r="F1048" i="4" s="1"/>
  <c r="D1048" i="4"/>
  <c r="E1047" i="4"/>
  <c r="F1047" i="4" s="1"/>
  <c r="D1047" i="4"/>
  <c r="E1046" i="4"/>
  <c r="F1046" i="4" s="1"/>
  <c r="D1046" i="4"/>
  <c r="E1045" i="4"/>
  <c r="F1045" i="4" s="1"/>
  <c r="D1045" i="4"/>
  <c r="E1044" i="4"/>
  <c r="F1044" i="4" s="1"/>
  <c r="D1044" i="4"/>
  <c r="E1043" i="4"/>
  <c r="F1043" i="4" s="1"/>
  <c r="D1043" i="4"/>
  <c r="E1042" i="4"/>
  <c r="F1042" i="4" s="1"/>
  <c r="D1042" i="4"/>
  <c r="E1041" i="4"/>
  <c r="F1041" i="4" s="1"/>
  <c r="D1041" i="4"/>
  <c r="E1040" i="4"/>
  <c r="F1040" i="4" s="1"/>
  <c r="D1040" i="4"/>
  <c r="E1039" i="4"/>
  <c r="F1039" i="4" s="1"/>
  <c r="D1039" i="4"/>
  <c r="E1038" i="4"/>
  <c r="F1038" i="4" s="1"/>
  <c r="D1038" i="4"/>
  <c r="E1037" i="4"/>
  <c r="F1037" i="4" s="1"/>
  <c r="D1037" i="4"/>
  <c r="C1037" i="4"/>
  <c r="F1036" i="4"/>
  <c r="E1036" i="4"/>
  <c r="D1036" i="4"/>
  <c r="F1035" i="4"/>
  <c r="E1035" i="4"/>
  <c r="D1035" i="4"/>
  <c r="F1034" i="4"/>
  <c r="E1034" i="4"/>
  <c r="D1034" i="4"/>
  <c r="F1033" i="4"/>
  <c r="E1033" i="4"/>
  <c r="D1033" i="4"/>
  <c r="F1032" i="4"/>
  <c r="E1032" i="4"/>
  <c r="D1032" i="4"/>
  <c r="F1031" i="4"/>
  <c r="E1031" i="4"/>
  <c r="D1031" i="4"/>
  <c r="F1030" i="4"/>
  <c r="E1030" i="4"/>
  <c r="D1030" i="4"/>
  <c r="F1029" i="4"/>
  <c r="E1029" i="4"/>
  <c r="D1029" i="4"/>
  <c r="F1028" i="4"/>
  <c r="E1028" i="4"/>
  <c r="D1028" i="4"/>
  <c r="F1027" i="4"/>
  <c r="E1027" i="4"/>
  <c r="D1027" i="4"/>
  <c r="F1026" i="4"/>
  <c r="E1026" i="4"/>
  <c r="D1026" i="4"/>
  <c r="F1025" i="4"/>
  <c r="E1025" i="4"/>
  <c r="D1025" i="4"/>
  <c r="F1024" i="4"/>
  <c r="E1024" i="4"/>
  <c r="D1024" i="4"/>
  <c r="F1023" i="4"/>
  <c r="E1023" i="4"/>
  <c r="D1023" i="4"/>
  <c r="F1022" i="4"/>
  <c r="E1022" i="4"/>
  <c r="D1022" i="4"/>
  <c r="F1021" i="4"/>
  <c r="E1021" i="4"/>
  <c r="D1021" i="4"/>
  <c r="F1020" i="4"/>
  <c r="E1020" i="4"/>
  <c r="D1020" i="4"/>
  <c r="F1019" i="4"/>
  <c r="E1019" i="4"/>
  <c r="D1019" i="4"/>
  <c r="F1018" i="4"/>
  <c r="E1018" i="4"/>
  <c r="D1018" i="4"/>
  <c r="F1017" i="4"/>
  <c r="E1017" i="4"/>
  <c r="D1017" i="4"/>
  <c r="F1016" i="4"/>
  <c r="E1016" i="4"/>
  <c r="D1016" i="4"/>
  <c r="F1015" i="4"/>
  <c r="E1015" i="4"/>
  <c r="D1015" i="4"/>
  <c r="F1014" i="4"/>
  <c r="E1014" i="4"/>
  <c r="D1014" i="4"/>
  <c r="F1013" i="4"/>
  <c r="E1013" i="4"/>
  <c r="D1013" i="4"/>
  <c r="F1012" i="4"/>
  <c r="E1012" i="4"/>
  <c r="D1012" i="4"/>
  <c r="F1011" i="4"/>
  <c r="E1011" i="4"/>
  <c r="D1011" i="4"/>
  <c r="F1010" i="4"/>
  <c r="E1010" i="4"/>
  <c r="D1010" i="4"/>
  <c r="F1009" i="4"/>
  <c r="E1009" i="4"/>
  <c r="D1009" i="4"/>
  <c r="F1008" i="4"/>
  <c r="E1008" i="4"/>
  <c r="D1008" i="4"/>
  <c r="F1007" i="4"/>
  <c r="E1007" i="4"/>
  <c r="D1007" i="4"/>
  <c r="F1006" i="4"/>
  <c r="E1006" i="4"/>
  <c r="D1006" i="4"/>
  <c r="F1005" i="4"/>
  <c r="E1005" i="4"/>
  <c r="D1005" i="4"/>
  <c r="F1004" i="4"/>
  <c r="E1004" i="4"/>
  <c r="D1004" i="4"/>
  <c r="F1003" i="4"/>
  <c r="E1003" i="4"/>
  <c r="D1003" i="4"/>
  <c r="F1002" i="4"/>
  <c r="E1002" i="4"/>
  <c r="D1002" i="4"/>
  <c r="F1001" i="4"/>
  <c r="E1001" i="4"/>
  <c r="D1001" i="4"/>
  <c r="F1000" i="4"/>
  <c r="E1000" i="4"/>
  <c r="D1000" i="4"/>
  <c r="F999" i="4"/>
  <c r="E999" i="4"/>
  <c r="D999" i="4"/>
  <c r="F998" i="4"/>
  <c r="E998" i="4"/>
  <c r="D998" i="4"/>
  <c r="F997" i="4"/>
  <c r="E997" i="4"/>
  <c r="D997" i="4"/>
  <c r="F996" i="4"/>
  <c r="E996" i="4"/>
  <c r="D996" i="4"/>
  <c r="F995" i="4"/>
  <c r="E995" i="4"/>
  <c r="D995" i="4"/>
  <c r="F994" i="4"/>
  <c r="E994" i="4"/>
  <c r="D994" i="4"/>
  <c r="F993" i="4"/>
  <c r="E993" i="4"/>
  <c r="D993" i="4"/>
  <c r="F992" i="4"/>
  <c r="E992" i="4"/>
  <c r="D992" i="4"/>
  <c r="F991" i="4"/>
  <c r="E991" i="4"/>
  <c r="D991" i="4"/>
  <c r="F990" i="4"/>
  <c r="E990" i="4"/>
  <c r="D990" i="4"/>
  <c r="F989" i="4"/>
  <c r="E989" i="4"/>
  <c r="D989" i="4"/>
  <c r="F988" i="4"/>
  <c r="E988" i="4"/>
  <c r="D988" i="4"/>
  <c r="F987" i="4"/>
  <c r="E987" i="4"/>
  <c r="D987" i="4"/>
  <c r="F986" i="4"/>
  <c r="E986" i="4"/>
  <c r="D986" i="4"/>
  <c r="F985" i="4"/>
  <c r="E985" i="4"/>
  <c r="D985" i="4"/>
  <c r="F984" i="4"/>
  <c r="E984" i="4"/>
  <c r="D984" i="4"/>
  <c r="F983" i="4"/>
  <c r="E983" i="4"/>
  <c r="D983" i="4"/>
  <c r="F982" i="4"/>
  <c r="E982" i="4"/>
  <c r="D982" i="4"/>
  <c r="F981" i="4"/>
  <c r="E981" i="4"/>
  <c r="D981" i="4"/>
  <c r="F980" i="4"/>
  <c r="E980" i="4"/>
  <c r="D980" i="4"/>
  <c r="F979" i="4"/>
  <c r="E979" i="4"/>
  <c r="D979" i="4"/>
  <c r="F978" i="4"/>
  <c r="E978" i="4"/>
  <c r="D978" i="4"/>
  <c r="F977" i="4"/>
  <c r="E977" i="4"/>
  <c r="D977" i="4"/>
  <c r="F976" i="4"/>
  <c r="E976" i="4"/>
  <c r="D976" i="4"/>
  <c r="F975" i="4"/>
  <c r="E975" i="4"/>
  <c r="D975" i="4"/>
  <c r="F974" i="4"/>
  <c r="E974" i="4"/>
  <c r="D974" i="4"/>
  <c r="F973" i="4"/>
  <c r="E973" i="4"/>
  <c r="D973" i="4"/>
  <c r="F972" i="4"/>
  <c r="E972" i="4"/>
  <c r="D972" i="4"/>
  <c r="F971" i="4"/>
  <c r="E971" i="4"/>
  <c r="D971" i="4"/>
  <c r="F970" i="4"/>
  <c r="E970" i="4"/>
  <c r="D970" i="4"/>
  <c r="F969" i="4"/>
  <c r="E969" i="4"/>
  <c r="D969" i="4"/>
  <c r="F968" i="4"/>
  <c r="E968" i="4"/>
  <c r="D968" i="4"/>
  <c r="F967" i="4"/>
  <c r="E967" i="4"/>
  <c r="D967" i="4"/>
  <c r="F966" i="4"/>
  <c r="E966" i="4"/>
  <c r="D966" i="4"/>
  <c r="F965" i="4"/>
  <c r="E965" i="4"/>
  <c r="D965" i="4"/>
  <c r="F964" i="4"/>
  <c r="E964" i="4"/>
  <c r="D964" i="4"/>
  <c r="F963" i="4"/>
  <c r="E963" i="4"/>
  <c r="D963" i="4"/>
  <c r="F962" i="4"/>
  <c r="E962" i="4"/>
  <c r="D962" i="4"/>
  <c r="F961" i="4"/>
  <c r="E961" i="4"/>
  <c r="D961" i="4"/>
  <c r="F960" i="4"/>
  <c r="E960" i="4"/>
  <c r="D960" i="4"/>
  <c r="F959" i="4"/>
  <c r="E959" i="4"/>
  <c r="D959" i="4"/>
  <c r="F958" i="4"/>
  <c r="E958" i="4"/>
  <c r="D958" i="4"/>
  <c r="F957" i="4"/>
  <c r="E957" i="4"/>
  <c r="D957" i="4"/>
  <c r="F956" i="4"/>
  <c r="E956" i="4"/>
  <c r="D956" i="4"/>
  <c r="F955" i="4"/>
  <c r="E955" i="4"/>
  <c r="D955" i="4"/>
  <c r="F954" i="4"/>
  <c r="E954" i="4"/>
  <c r="D954" i="4"/>
  <c r="F953" i="4"/>
  <c r="E953" i="4"/>
  <c r="D953" i="4"/>
  <c r="F952" i="4"/>
  <c r="E952" i="4"/>
  <c r="D952" i="4"/>
  <c r="F951" i="4"/>
  <c r="E951" i="4"/>
  <c r="D951" i="4"/>
  <c r="F950" i="4"/>
  <c r="E950" i="4"/>
  <c r="D950" i="4"/>
  <c r="F949" i="4"/>
  <c r="E949" i="4"/>
  <c r="D949" i="4"/>
  <c r="F948" i="4"/>
  <c r="E948" i="4"/>
  <c r="D948" i="4"/>
  <c r="F947" i="4"/>
  <c r="E947" i="4"/>
  <c r="D947" i="4"/>
  <c r="F946" i="4"/>
  <c r="E946" i="4"/>
  <c r="D946" i="4"/>
  <c r="F945" i="4"/>
  <c r="E945" i="4"/>
  <c r="D945" i="4"/>
  <c r="F944" i="4"/>
  <c r="E944" i="4"/>
  <c r="D944" i="4"/>
  <c r="F943" i="4"/>
  <c r="E943" i="4"/>
  <c r="D943" i="4"/>
  <c r="F942" i="4"/>
  <c r="E942" i="4"/>
  <c r="D942" i="4"/>
  <c r="F941" i="4"/>
  <c r="E941" i="4"/>
  <c r="D941" i="4"/>
  <c r="F940" i="4"/>
  <c r="E940" i="4"/>
  <c r="D940" i="4"/>
  <c r="F939" i="4"/>
  <c r="E939" i="4"/>
  <c r="D939" i="4"/>
  <c r="F938" i="4"/>
  <c r="E938" i="4"/>
  <c r="D938" i="4"/>
  <c r="F937" i="4"/>
  <c r="E937" i="4"/>
  <c r="D937" i="4"/>
  <c r="F936" i="4"/>
  <c r="E936" i="4"/>
  <c r="D936" i="4"/>
  <c r="F935" i="4"/>
  <c r="E935" i="4"/>
  <c r="D935" i="4"/>
  <c r="F934" i="4"/>
  <c r="E934" i="4"/>
  <c r="D934" i="4"/>
  <c r="F933" i="4"/>
  <c r="E933" i="4"/>
  <c r="D933" i="4"/>
  <c r="F932" i="4"/>
  <c r="E932" i="4"/>
  <c r="D932" i="4"/>
  <c r="F931" i="4"/>
  <c r="E931" i="4"/>
  <c r="D931" i="4"/>
  <c r="F930" i="4"/>
  <c r="E930" i="4"/>
  <c r="D930" i="4"/>
  <c r="F929" i="4"/>
  <c r="E929" i="4"/>
  <c r="D929" i="4"/>
  <c r="F928" i="4"/>
  <c r="E928" i="4"/>
  <c r="D928" i="4"/>
  <c r="F927" i="4"/>
  <c r="E927" i="4"/>
  <c r="D927" i="4"/>
  <c r="F926" i="4"/>
  <c r="E926" i="4"/>
  <c r="D926" i="4"/>
  <c r="F925" i="4"/>
  <c r="E925" i="4"/>
  <c r="D925" i="4"/>
  <c r="F924" i="4"/>
  <c r="E924" i="4"/>
  <c r="D924" i="4"/>
  <c r="F923" i="4"/>
  <c r="E923" i="4"/>
  <c r="D923" i="4"/>
  <c r="F922" i="4"/>
  <c r="E922" i="4"/>
  <c r="D922" i="4"/>
  <c r="F921" i="4"/>
  <c r="E921" i="4"/>
  <c r="D921" i="4"/>
  <c r="F920" i="4"/>
  <c r="E920" i="4"/>
  <c r="D920" i="4"/>
  <c r="F919" i="4"/>
  <c r="E919" i="4"/>
  <c r="D919" i="4"/>
  <c r="F918" i="4"/>
  <c r="E918" i="4"/>
  <c r="D918" i="4"/>
  <c r="F917" i="4"/>
  <c r="E917" i="4"/>
  <c r="D917" i="4"/>
  <c r="F916" i="4"/>
  <c r="E916" i="4"/>
  <c r="D916" i="4"/>
  <c r="F915" i="4"/>
  <c r="E915" i="4"/>
  <c r="D915" i="4"/>
  <c r="F914" i="4"/>
  <c r="E914" i="4"/>
  <c r="D914" i="4"/>
  <c r="F913" i="4"/>
  <c r="E913" i="4"/>
  <c r="D913" i="4"/>
  <c r="F912" i="4"/>
  <c r="E912" i="4"/>
  <c r="D912" i="4"/>
  <c r="F911" i="4"/>
  <c r="E911" i="4"/>
  <c r="D911" i="4"/>
  <c r="F910" i="4"/>
  <c r="E910" i="4"/>
  <c r="D910" i="4"/>
  <c r="F909" i="4"/>
  <c r="E909" i="4"/>
  <c r="D909" i="4"/>
  <c r="F908" i="4"/>
  <c r="E908" i="4"/>
  <c r="D908" i="4"/>
  <c r="F907" i="4"/>
  <c r="E907" i="4"/>
  <c r="D907" i="4"/>
  <c r="F906" i="4"/>
  <c r="E906" i="4"/>
  <c r="D906" i="4"/>
  <c r="F905" i="4"/>
  <c r="E905" i="4"/>
  <c r="D905" i="4"/>
  <c r="F904" i="4"/>
  <c r="E904" i="4"/>
  <c r="D904" i="4"/>
  <c r="F903" i="4"/>
  <c r="E903" i="4"/>
  <c r="D903" i="4"/>
  <c r="F902" i="4"/>
  <c r="E902" i="4"/>
  <c r="D902" i="4"/>
  <c r="F901" i="4"/>
  <c r="E901" i="4"/>
  <c r="D901" i="4"/>
  <c r="F900" i="4"/>
  <c r="E900" i="4"/>
  <c r="D900" i="4"/>
  <c r="F899" i="4"/>
  <c r="E899" i="4"/>
  <c r="D899" i="4"/>
  <c r="F898" i="4"/>
  <c r="E898" i="4"/>
  <c r="D898" i="4"/>
  <c r="F897" i="4"/>
  <c r="E897" i="4"/>
  <c r="D897" i="4"/>
  <c r="F896" i="4"/>
  <c r="E896" i="4"/>
  <c r="D896" i="4"/>
  <c r="F895" i="4"/>
  <c r="E895" i="4"/>
  <c r="D895" i="4"/>
  <c r="F894" i="4"/>
  <c r="E894" i="4"/>
  <c r="D894" i="4"/>
  <c r="F893" i="4"/>
  <c r="E893" i="4"/>
  <c r="D893" i="4"/>
  <c r="F892" i="4"/>
  <c r="E892" i="4"/>
  <c r="D892" i="4"/>
  <c r="F891" i="4"/>
  <c r="E891" i="4"/>
  <c r="D891" i="4"/>
  <c r="F890" i="4"/>
  <c r="E890" i="4"/>
  <c r="D890" i="4"/>
  <c r="F889" i="4"/>
  <c r="E889" i="4"/>
  <c r="D889" i="4"/>
  <c r="F888" i="4"/>
  <c r="E888" i="4"/>
  <c r="D888" i="4"/>
  <c r="F887" i="4"/>
  <c r="E887" i="4"/>
  <c r="D887" i="4"/>
  <c r="F886" i="4"/>
  <c r="E886" i="4"/>
  <c r="D886" i="4"/>
  <c r="F885" i="4"/>
  <c r="E885" i="4"/>
  <c r="D885" i="4"/>
  <c r="F884" i="4"/>
  <c r="E884" i="4"/>
  <c r="D884" i="4"/>
  <c r="F883" i="4"/>
  <c r="E883" i="4"/>
  <c r="D883" i="4"/>
  <c r="F882" i="4"/>
  <c r="E882" i="4"/>
  <c r="D882" i="4"/>
  <c r="F881" i="4"/>
  <c r="E881" i="4"/>
  <c r="D881" i="4"/>
  <c r="F880" i="4"/>
  <c r="E880" i="4"/>
  <c r="D880" i="4"/>
  <c r="F879" i="4"/>
  <c r="E879" i="4"/>
  <c r="D879" i="4"/>
  <c r="F878" i="4"/>
  <c r="E878" i="4"/>
  <c r="D878" i="4"/>
  <c r="F877" i="4"/>
  <c r="E877" i="4"/>
  <c r="D877" i="4"/>
  <c r="F876" i="4"/>
  <c r="E876" i="4"/>
  <c r="D876" i="4"/>
  <c r="F875" i="4"/>
  <c r="E875" i="4"/>
  <c r="D875" i="4"/>
  <c r="F874" i="4"/>
  <c r="E874" i="4"/>
  <c r="D874" i="4"/>
  <c r="F873" i="4"/>
  <c r="E873" i="4"/>
  <c r="D873" i="4"/>
  <c r="F872" i="4"/>
  <c r="E872" i="4"/>
  <c r="D872" i="4"/>
  <c r="F871" i="4"/>
  <c r="E871" i="4"/>
  <c r="D871" i="4"/>
  <c r="F870" i="4"/>
  <c r="E870" i="4"/>
  <c r="D870" i="4"/>
  <c r="F869" i="4"/>
  <c r="E869" i="4"/>
  <c r="D869" i="4"/>
  <c r="F868" i="4"/>
  <c r="E868" i="4"/>
  <c r="D868" i="4"/>
  <c r="F867" i="4"/>
  <c r="E867" i="4"/>
  <c r="D867" i="4"/>
  <c r="F866" i="4"/>
  <c r="E866" i="4"/>
  <c r="D866" i="4"/>
  <c r="F865" i="4"/>
  <c r="E865" i="4"/>
  <c r="D865" i="4"/>
  <c r="F864" i="4"/>
  <c r="E864" i="4"/>
  <c r="D864" i="4"/>
  <c r="F863" i="4"/>
  <c r="E863" i="4"/>
  <c r="D863" i="4"/>
  <c r="F862" i="4"/>
  <c r="E862" i="4"/>
  <c r="D862" i="4"/>
  <c r="F861" i="4"/>
  <c r="E861" i="4"/>
  <c r="D861" i="4"/>
  <c r="F860" i="4"/>
  <c r="E860" i="4"/>
  <c r="D860" i="4"/>
  <c r="F859" i="4"/>
  <c r="E859" i="4"/>
  <c r="D859" i="4"/>
  <c r="F858" i="4"/>
  <c r="E858" i="4"/>
  <c r="D858" i="4"/>
  <c r="F857" i="4"/>
  <c r="E857" i="4"/>
  <c r="D857" i="4"/>
  <c r="F856" i="4"/>
  <c r="E856" i="4"/>
  <c r="D856" i="4"/>
  <c r="F855" i="4"/>
  <c r="E855" i="4"/>
  <c r="D855" i="4"/>
  <c r="F854" i="4"/>
  <c r="E854" i="4"/>
  <c r="D854" i="4"/>
  <c r="F853" i="4"/>
  <c r="E853" i="4"/>
  <c r="D853" i="4"/>
  <c r="F852" i="4"/>
  <c r="E852" i="4"/>
  <c r="D852" i="4"/>
  <c r="F851" i="4"/>
  <c r="E851" i="4"/>
  <c r="D851" i="4"/>
  <c r="F850" i="4"/>
  <c r="E850" i="4"/>
  <c r="D850" i="4"/>
  <c r="F849" i="4"/>
  <c r="E849" i="4"/>
  <c r="D849" i="4"/>
  <c r="F848" i="4"/>
  <c r="E848" i="4"/>
  <c r="D848" i="4"/>
  <c r="F847" i="4"/>
  <c r="E847" i="4"/>
  <c r="D847" i="4"/>
  <c r="F846" i="4"/>
  <c r="E846" i="4"/>
  <c r="D846" i="4"/>
  <c r="F845" i="4"/>
  <c r="E845" i="4"/>
  <c r="D845" i="4"/>
  <c r="F844" i="4"/>
  <c r="E844" i="4"/>
  <c r="D844" i="4"/>
  <c r="F843" i="4"/>
  <c r="E843" i="4"/>
  <c r="D843" i="4"/>
  <c r="F842" i="4"/>
  <c r="E842" i="4"/>
  <c r="D842" i="4"/>
  <c r="F841" i="4"/>
  <c r="E841" i="4"/>
  <c r="D841" i="4"/>
  <c r="F840" i="4"/>
  <c r="E840" i="4"/>
  <c r="D840" i="4"/>
  <c r="F839" i="4"/>
  <c r="E839" i="4"/>
  <c r="D839" i="4"/>
  <c r="F838" i="4"/>
  <c r="E838" i="4"/>
  <c r="D838" i="4"/>
  <c r="F837" i="4"/>
  <c r="E837" i="4"/>
  <c r="D837" i="4"/>
  <c r="F836" i="4"/>
  <c r="E836" i="4"/>
  <c r="D836" i="4"/>
  <c r="F835" i="4"/>
  <c r="E835" i="4"/>
  <c r="D835" i="4"/>
  <c r="F834" i="4"/>
  <c r="E834" i="4"/>
  <c r="D834" i="4"/>
  <c r="F833" i="4"/>
  <c r="E833" i="4"/>
  <c r="D833" i="4"/>
  <c r="F832" i="4"/>
  <c r="E832" i="4"/>
  <c r="D832" i="4"/>
  <c r="F831" i="4"/>
  <c r="E831" i="4"/>
  <c r="D831" i="4"/>
  <c r="F830" i="4"/>
  <c r="E830" i="4"/>
  <c r="D830" i="4"/>
  <c r="F829" i="4"/>
  <c r="E829" i="4"/>
  <c r="D829" i="4"/>
  <c r="F828" i="4"/>
  <c r="E828" i="4"/>
  <c r="D828" i="4"/>
  <c r="F827" i="4"/>
  <c r="E827" i="4"/>
  <c r="D827" i="4"/>
  <c r="F826" i="4"/>
  <c r="E826" i="4"/>
  <c r="D826" i="4"/>
  <c r="F825" i="4"/>
  <c r="E825" i="4"/>
  <c r="D825" i="4"/>
  <c r="F824" i="4"/>
  <c r="E824" i="4"/>
  <c r="D824" i="4"/>
  <c r="F823" i="4"/>
  <c r="E823" i="4"/>
  <c r="D823" i="4"/>
  <c r="F822" i="4"/>
  <c r="E822" i="4"/>
  <c r="D822" i="4"/>
  <c r="F821" i="4"/>
  <c r="E821" i="4"/>
  <c r="D821" i="4"/>
  <c r="F820" i="4"/>
  <c r="E820" i="4"/>
  <c r="D820" i="4"/>
  <c r="F819" i="4"/>
  <c r="E819" i="4"/>
  <c r="D819" i="4"/>
  <c r="F818" i="4"/>
  <c r="E818" i="4"/>
  <c r="D818" i="4"/>
  <c r="F817" i="4"/>
  <c r="E817" i="4"/>
  <c r="D817" i="4"/>
  <c r="F816" i="4"/>
  <c r="E816" i="4"/>
  <c r="D816" i="4"/>
  <c r="F815" i="4"/>
  <c r="E815" i="4"/>
  <c r="D815" i="4"/>
  <c r="F814" i="4"/>
  <c r="E814" i="4"/>
  <c r="D814" i="4"/>
  <c r="F813" i="4"/>
  <c r="E813" i="4"/>
  <c r="D813" i="4"/>
  <c r="F812" i="4"/>
  <c r="E812" i="4"/>
  <c r="D812" i="4"/>
  <c r="F811" i="4"/>
  <c r="E811" i="4"/>
  <c r="D811" i="4"/>
  <c r="F810" i="4"/>
  <c r="E810" i="4"/>
  <c r="D810" i="4"/>
  <c r="F809" i="4"/>
  <c r="E809" i="4"/>
  <c r="D809" i="4"/>
  <c r="F808" i="4"/>
  <c r="E808" i="4"/>
  <c r="D808" i="4"/>
  <c r="F807" i="4"/>
  <c r="E807" i="4"/>
  <c r="D807" i="4"/>
  <c r="F806" i="4"/>
  <c r="E806" i="4"/>
  <c r="D806" i="4"/>
  <c r="F805" i="4"/>
  <c r="E805" i="4"/>
  <c r="D805" i="4"/>
  <c r="F804" i="4"/>
  <c r="E804" i="4"/>
  <c r="D804" i="4"/>
  <c r="F803" i="4"/>
  <c r="E803" i="4"/>
  <c r="D803" i="4"/>
  <c r="F802" i="4"/>
  <c r="E802" i="4"/>
  <c r="D802" i="4"/>
  <c r="F801" i="4"/>
  <c r="E801" i="4"/>
  <c r="D801" i="4"/>
  <c r="F800" i="4"/>
  <c r="E800" i="4"/>
  <c r="D800" i="4"/>
  <c r="F799" i="4"/>
  <c r="E799" i="4"/>
  <c r="D799" i="4"/>
  <c r="F798" i="4"/>
  <c r="E798" i="4"/>
  <c r="D798" i="4"/>
  <c r="F797" i="4"/>
  <c r="E797" i="4"/>
  <c r="D797" i="4"/>
  <c r="F796" i="4"/>
  <c r="E796" i="4"/>
  <c r="D796" i="4"/>
  <c r="F795" i="4"/>
  <c r="E795" i="4"/>
  <c r="D795" i="4"/>
  <c r="F794" i="4"/>
  <c r="E794" i="4"/>
  <c r="D794" i="4"/>
  <c r="F793" i="4"/>
  <c r="E793" i="4"/>
  <c r="D793" i="4"/>
  <c r="F792" i="4"/>
  <c r="E792" i="4"/>
  <c r="D792" i="4"/>
  <c r="F791" i="4"/>
  <c r="E791" i="4"/>
  <c r="D791" i="4"/>
  <c r="F790" i="4"/>
  <c r="E790" i="4"/>
  <c r="D790" i="4"/>
  <c r="F789" i="4"/>
  <c r="E789" i="4"/>
  <c r="D789" i="4"/>
  <c r="F788" i="4"/>
  <c r="E788" i="4"/>
  <c r="D788" i="4"/>
  <c r="F787" i="4"/>
  <c r="E787" i="4"/>
  <c r="D787" i="4"/>
  <c r="F786" i="4"/>
  <c r="E786" i="4"/>
  <c r="D786" i="4"/>
  <c r="F785" i="4"/>
  <c r="E785" i="4"/>
  <c r="D785" i="4"/>
  <c r="F784" i="4"/>
  <c r="E784" i="4"/>
  <c r="D784" i="4"/>
  <c r="F783" i="4"/>
  <c r="E783" i="4"/>
  <c r="D783" i="4"/>
  <c r="F782" i="4"/>
  <c r="E782" i="4"/>
  <c r="D782" i="4"/>
  <c r="F781" i="4"/>
  <c r="E781" i="4"/>
  <c r="D781" i="4"/>
  <c r="F780" i="4"/>
  <c r="E780" i="4"/>
  <c r="D780" i="4"/>
  <c r="F779" i="4"/>
  <c r="E779" i="4"/>
  <c r="D779" i="4"/>
  <c r="F778" i="4"/>
  <c r="E778" i="4"/>
  <c r="D778" i="4"/>
  <c r="F777" i="4"/>
  <c r="E777" i="4"/>
  <c r="D777" i="4"/>
  <c r="F776" i="4"/>
  <c r="E776" i="4"/>
  <c r="D776" i="4"/>
  <c r="F775" i="4"/>
  <c r="E775" i="4"/>
  <c r="D775" i="4"/>
  <c r="F774" i="4"/>
  <c r="E774" i="4"/>
  <c r="D774" i="4"/>
  <c r="F773" i="4"/>
  <c r="E773" i="4"/>
  <c r="D773" i="4"/>
  <c r="F772" i="4"/>
  <c r="E772" i="4"/>
  <c r="D772" i="4"/>
  <c r="F771" i="4"/>
  <c r="E771" i="4"/>
  <c r="D771" i="4"/>
  <c r="F770" i="4"/>
  <c r="E770" i="4"/>
  <c r="D770" i="4"/>
  <c r="F769" i="4"/>
  <c r="E769" i="4"/>
  <c r="D769" i="4"/>
  <c r="F768" i="4"/>
  <c r="E768" i="4"/>
  <c r="D768" i="4"/>
  <c r="F767" i="4"/>
  <c r="E767" i="4"/>
  <c r="D767" i="4"/>
  <c r="F766" i="4"/>
  <c r="E766" i="4"/>
  <c r="D766" i="4"/>
  <c r="F765" i="4"/>
  <c r="E765" i="4"/>
  <c r="D765" i="4"/>
  <c r="F764" i="4"/>
  <c r="E764" i="4"/>
  <c r="D764" i="4"/>
  <c r="F763" i="4"/>
  <c r="E763" i="4"/>
  <c r="D763" i="4"/>
  <c r="F762" i="4"/>
  <c r="E762" i="4"/>
  <c r="D762" i="4"/>
  <c r="F761" i="4"/>
  <c r="E761" i="4"/>
  <c r="D761" i="4"/>
  <c r="F760" i="4"/>
  <c r="E760" i="4"/>
  <c r="D760" i="4"/>
  <c r="F759" i="4"/>
  <c r="E759" i="4"/>
  <c r="D759" i="4"/>
  <c r="F758" i="4"/>
  <c r="E758" i="4"/>
  <c r="D758" i="4"/>
  <c r="F757" i="4"/>
  <c r="E757" i="4"/>
  <c r="D757" i="4"/>
  <c r="F756" i="4"/>
  <c r="E756" i="4"/>
  <c r="D756" i="4"/>
  <c r="F755" i="4"/>
  <c r="E755" i="4"/>
  <c r="D755" i="4"/>
  <c r="F754" i="4"/>
  <c r="E754" i="4"/>
  <c r="D754" i="4"/>
  <c r="F753" i="4"/>
  <c r="E753" i="4"/>
  <c r="D753" i="4"/>
  <c r="F752" i="4"/>
  <c r="E752" i="4"/>
  <c r="D752" i="4"/>
  <c r="F751" i="4"/>
  <c r="E751" i="4"/>
  <c r="D751" i="4"/>
  <c r="F750" i="4"/>
  <c r="E750" i="4"/>
  <c r="D750" i="4"/>
  <c r="F749" i="4"/>
  <c r="E749" i="4"/>
  <c r="D749" i="4"/>
  <c r="F748" i="4"/>
  <c r="E748" i="4"/>
  <c r="D748" i="4"/>
  <c r="F747" i="4"/>
  <c r="E747" i="4"/>
  <c r="D747" i="4"/>
  <c r="F746" i="4"/>
  <c r="E746" i="4"/>
  <c r="D746" i="4"/>
  <c r="F745" i="4"/>
  <c r="E745" i="4"/>
  <c r="D745" i="4"/>
  <c r="F744" i="4"/>
  <c r="E744" i="4"/>
  <c r="D744" i="4"/>
  <c r="F743" i="4"/>
  <c r="E743" i="4"/>
  <c r="D743" i="4"/>
  <c r="F742" i="4"/>
  <c r="E742" i="4"/>
  <c r="D742" i="4"/>
  <c r="F741" i="4"/>
  <c r="E741" i="4"/>
  <c r="D741" i="4"/>
  <c r="F740" i="4"/>
  <c r="E740" i="4"/>
  <c r="D740" i="4"/>
  <c r="F739" i="4"/>
  <c r="E739" i="4"/>
  <c r="D739" i="4"/>
  <c r="F738" i="4"/>
  <c r="E738" i="4"/>
  <c r="D738" i="4"/>
  <c r="F737" i="4"/>
  <c r="E737" i="4"/>
  <c r="D737" i="4"/>
  <c r="F736" i="4"/>
  <c r="E736" i="4"/>
  <c r="D736" i="4"/>
  <c r="F735" i="4"/>
  <c r="E735" i="4"/>
  <c r="D735" i="4"/>
  <c r="F734" i="4"/>
  <c r="E734" i="4"/>
  <c r="D734" i="4"/>
  <c r="F733" i="4"/>
  <c r="E733" i="4"/>
  <c r="D733" i="4"/>
  <c r="F732" i="4"/>
  <c r="E732" i="4"/>
  <c r="D732" i="4"/>
  <c r="F731" i="4"/>
  <c r="E731" i="4"/>
  <c r="D731" i="4"/>
  <c r="F730" i="4"/>
  <c r="E730" i="4"/>
  <c r="D730" i="4"/>
  <c r="F729" i="4"/>
  <c r="E729" i="4"/>
  <c r="D729" i="4"/>
  <c r="F728" i="4"/>
  <c r="E728" i="4"/>
  <c r="D728" i="4"/>
  <c r="F727" i="4"/>
  <c r="E727" i="4"/>
  <c r="D727" i="4"/>
  <c r="F726" i="4"/>
  <c r="E726" i="4"/>
  <c r="D726" i="4"/>
  <c r="F725" i="4"/>
  <c r="E725" i="4"/>
  <c r="D725" i="4"/>
  <c r="F724" i="4"/>
  <c r="E724" i="4"/>
  <c r="D724" i="4"/>
  <c r="F723" i="4"/>
  <c r="E723" i="4"/>
  <c r="D723" i="4"/>
  <c r="F722" i="4"/>
  <c r="E722" i="4"/>
  <c r="D722" i="4"/>
  <c r="F721" i="4"/>
  <c r="E721" i="4"/>
  <c r="D721" i="4"/>
  <c r="F720" i="4"/>
  <c r="E720" i="4"/>
  <c r="D720" i="4"/>
  <c r="F719" i="4"/>
  <c r="E719" i="4"/>
  <c r="D719" i="4"/>
  <c r="F718" i="4"/>
  <c r="E718" i="4"/>
  <c r="D718" i="4"/>
  <c r="F717" i="4"/>
  <c r="E717" i="4"/>
  <c r="D717" i="4"/>
  <c r="F716" i="4"/>
  <c r="E716" i="4"/>
  <c r="D716" i="4"/>
  <c r="F715" i="4"/>
  <c r="E715" i="4"/>
  <c r="D715" i="4"/>
  <c r="F714" i="4"/>
  <c r="E714" i="4"/>
  <c r="D714" i="4"/>
  <c r="F713" i="4"/>
  <c r="E713" i="4"/>
  <c r="D713" i="4"/>
  <c r="F712" i="4"/>
  <c r="E712" i="4"/>
  <c r="D712" i="4"/>
  <c r="F711" i="4"/>
  <c r="E711" i="4"/>
  <c r="D711" i="4"/>
  <c r="F710" i="4"/>
  <c r="E710" i="4"/>
  <c r="D710" i="4"/>
  <c r="F709" i="4"/>
  <c r="E709" i="4"/>
  <c r="D709" i="4"/>
  <c r="F708" i="4"/>
  <c r="E708" i="4"/>
  <c r="D708" i="4"/>
  <c r="F707" i="4"/>
  <c r="E707" i="4"/>
  <c r="D707" i="4"/>
  <c r="F706" i="4"/>
  <c r="E706" i="4"/>
  <c r="D706" i="4"/>
  <c r="F705" i="4"/>
  <c r="E705" i="4"/>
  <c r="D705" i="4"/>
  <c r="F704" i="4"/>
  <c r="E704" i="4"/>
  <c r="D704" i="4"/>
  <c r="F703" i="4"/>
  <c r="E703" i="4"/>
  <c r="D703" i="4"/>
  <c r="F702" i="4"/>
  <c r="E702" i="4"/>
  <c r="D702" i="4"/>
  <c r="F701" i="4"/>
  <c r="E701" i="4"/>
  <c r="D701" i="4"/>
  <c r="F700" i="4"/>
  <c r="E700" i="4"/>
  <c r="D700" i="4"/>
  <c r="F699" i="4"/>
  <c r="E699" i="4"/>
  <c r="D699" i="4"/>
  <c r="F698" i="4"/>
  <c r="E698" i="4"/>
  <c r="D698" i="4"/>
  <c r="F697" i="4"/>
  <c r="E697" i="4"/>
  <c r="D697" i="4"/>
  <c r="F696" i="4"/>
  <c r="E696" i="4"/>
  <c r="D696" i="4"/>
  <c r="F695" i="4"/>
  <c r="E695" i="4"/>
  <c r="D695" i="4"/>
  <c r="F694" i="4"/>
  <c r="E694" i="4"/>
  <c r="D694" i="4"/>
  <c r="F693" i="4"/>
  <c r="E693" i="4"/>
  <c r="D693" i="4"/>
  <c r="F692" i="4"/>
  <c r="E692" i="4"/>
  <c r="D692" i="4"/>
  <c r="F691" i="4"/>
  <c r="E691" i="4"/>
  <c r="D691" i="4"/>
  <c r="F690" i="4"/>
  <c r="E690" i="4"/>
  <c r="D690" i="4"/>
  <c r="F689" i="4"/>
  <c r="E689" i="4"/>
  <c r="D689" i="4"/>
  <c r="F688" i="4"/>
  <c r="E688" i="4"/>
  <c r="D688" i="4"/>
  <c r="F687" i="4"/>
  <c r="E687" i="4"/>
  <c r="D687" i="4"/>
  <c r="F686" i="4"/>
  <c r="E686" i="4"/>
  <c r="D686" i="4"/>
  <c r="F685" i="4"/>
  <c r="E685" i="4"/>
  <c r="D685" i="4"/>
  <c r="F684" i="4"/>
  <c r="E684" i="4"/>
  <c r="D684" i="4"/>
  <c r="F683" i="4"/>
  <c r="E683" i="4"/>
  <c r="D683" i="4"/>
  <c r="F682" i="4"/>
  <c r="E682" i="4"/>
  <c r="D682" i="4"/>
  <c r="F681" i="4"/>
  <c r="E681" i="4"/>
  <c r="D681" i="4"/>
  <c r="F680" i="4"/>
  <c r="E680" i="4"/>
  <c r="D680" i="4"/>
  <c r="F679" i="4"/>
  <c r="E679" i="4"/>
  <c r="D679" i="4"/>
  <c r="F678" i="4"/>
  <c r="E678" i="4"/>
  <c r="D678" i="4"/>
  <c r="F677" i="4"/>
  <c r="E677" i="4"/>
  <c r="D677" i="4"/>
  <c r="F676" i="4"/>
  <c r="E676" i="4"/>
  <c r="D676" i="4"/>
  <c r="F675" i="4"/>
  <c r="E675" i="4"/>
  <c r="D675" i="4"/>
  <c r="F674" i="4"/>
  <c r="E674" i="4"/>
  <c r="D674" i="4"/>
  <c r="F673" i="4"/>
  <c r="E673" i="4"/>
  <c r="D673" i="4"/>
  <c r="F672" i="4"/>
  <c r="E672" i="4"/>
  <c r="D672" i="4"/>
  <c r="F671" i="4"/>
  <c r="E671" i="4"/>
  <c r="D671" i="4"/>
  <c r="F670" i="4"/>
  <c r="E670" i="4"/>
  <c r="D670" i="4"/>
  <c r="F669" i="4"/>
  <c r="E669" i="4"/>
  <c r="D669" i="4"/>
  <c r="C668" i="4"/>
  <c r="D668" i="4" s="1"/>
  <c r="E668" i="4" s="1"/>
  <c r="F668" i="4" s="1"/>
  <c r="F667" i="4"/>
  <c r="D667" i="4"/>
  <c r="E667" i="4" s="1"/>
  <c r="F666" i="4"/>
  <c r="D666" i="4"/>
  <c r="E666" i="4" s="1"/>
  <c r="D665" i="4"/>
  <c r="E665" i="4" s="1"/>
  <c r="F665" i="4" s="1"/>
  <c r="F664" i="4"/>
  <c r="D664" i="4"/>
  <c r="E664" i="4" s="1"/>
  <c r="F663" i="4"/>
  <c r="D663" i="4"/>
  <c r="E663" i="4" s="1"/>
  <c r="D662" i="4"/>
  <c r="E662" i="4" s="1"/>
  <c r="F662" i="4" s="1"/>
  <c r="F661" i="4"/>
  <c r="D661" i="4"/>
  <c r="E661" i="4" s="1"/>
  <c r="F660" i="4"/>
  <c r="D660" i="4"/>
  <c r="E660" i="4" s="1"/>
  <c r="D659" i="4"/>
  <c r="E659" i="4" s="1"/>
  <c r="F659" i="4" s="1"/>
  <c r="F658" i="4"/>
  <c r="D658" i="4"/>
  <c r="E658" i="4" s="1"/>
  <c r="F657" i="4"/>
  <c r="D657" i="4"/>
  <c r="E657" i="4" s="1"/>
  <c r="D656" i="4"/>
  <c r="E656" i="4" s="1"/>
  <c r="F656" i="4" s="1"/>
  <c r="F655" i="4"/>
  <c r="D655" i="4"/>
  <c r="E655" i="4" s="1"/>
  <c r="F654" i="4"/>
  <c r="D654" i="4"/>
  <c r="E654" i="4" s="1"/>
  <c r="D653" i="4"/>
  <c r="E653" i="4" s="1"/>
  <c r="F653" i="4" s="1"/>
  <c r="F652" i="4"/>
  <c r="D652" i="4"/>
  <c r="E652" i="4" s="1"/>
  <c r="F651" i="4"/>
  <c r="D651" i="4"/>
  <c r="E651" i="4" s="1"/>
  <c r="D650" i="4"/>
  <c r="E650" i="4" s="1"/>
  <c r="F650" i="4" s="1"/>
  <c r="F649" i="4"/>
  <c r="D649" i="4"/>
  <c r="E649" i="4" s="1"/>
  <c r="F648" i="4"/>
  <c r="D648" i="4"/>
  <c r="E648" i="4" s="1"/>
  <c r="D647" i="4"/>
  <c r="E647" i="4" s="1"/>
  <c r="F647" i="4" s="1"/>
  <c r="F646" i="4"/>
  <c r="D646" i="4"/>
  <c r="E646" i="4" s="1"/>
  <c r="F645" i="4"/>
  <c r="D645" i="4"/>
  <c r="E645" i="4" s="1"/>
  <c r="D644" i="4"/>
  <c r="E644" i="4" s="1"/>
  <c r="F644" i="4" s="1"/>
  <c r="F643" i="4"/>
  <c r="D643" i="4"/>
  <c r="E643" i="4" s="1"/>
  <c r="F642" i="4"/>
  <c r="D642" i="4"/>
  <c r="E642" i="4" s="1"/>
  <c r="D641" i="4"/>
  <c r="E641" i="4" s="1"/>
  <c r="F641" i="4" s="1"/>
  <c r="F640" i="4"/>
  <c r="D640" i="4"/>
  <c r="E640" i="4" s="1"/>
  <c r="F639" i="4"/>
  <c r="D639" i="4"/>
  <c r="E639" i="4" s="1"/>
  <c r="D638" i="4"/>
  <c r="E638" i="4" s="1"/>
  <c r="F638" i="4" s="1"/>
  <c r="F637" i="4"/>
  <c r="D637" i="4"/>
  <c r="E637" i="4" s="1"/>
  <c r="F636" i="4"/>
  <c r="D636" i="4"/>
  <c r="E636" i="4" s="1"/>
  <c r="D635" i="4"/>
  <c r="E635" i="4" s="1"/>
  <c r="F635" i="4" s="1"/>
  <c r="F634" i="4"/>
  <c r="D634" i="4"/>
  <c r="E634" i="4" s="1"/>
  <c r="F633" i="4"/>
  <c r="D633" i="4"/>
  <c r="E633" i="4" s="1"/>
  <c r="D632" i="4"/>
  <c r="E632" i="4" s="1"/>
  <c r="F632" i="4" s="1"/>
  <c r="F631" i="4"/>
  <c r="D631" i="4"/>
  <c r="E631" i="4" s="1"/>
  <c r="F630" i="4"/>
  <c r="D630" i="4"/>
  <c r="E630" i="4" s="1"/>
  <c r="D629" i="4"/>
  <c r="E629" i="4" s="1"/>
  <c r="F629" i="4" s="1"/>
  <c r="F628" i="4"/>
  <c r="D628" i="4"/>
  <c r="E628" i="4" s="1"/>
  <c r="F627" i="4"/>
  <c r="D627" i="4"/>
  <c r="E627" i="4" s="1"/>
  <c r="D626" i="4"/>
  <c r="E626" i="4" s="1"/>
  <c r="F626" i="4" s="1"/>
  <c r="F625" i="4"/>
  <c r="D625" i="4"/>
  <c r="E625" i="4" s="1"/>
  <c r="F624" i="4"/>
  <c r="D624" i="4"/>
  <c r="E624" i="4" s="1"/>
  <c r="D623" i="4"/>
  <c r="E623" i="4" s="1"/>
  <c r="F623" i="4" s="1"/>
  <c r="F622" i="4"/>
  <c r="D622" i="4"/>
  <c r="E622" i="4" s="1"/>
  <c r="F621" i="4"/>
  <c r="D621" i="4"/>
  <c r="E621" i="4" s="1"/>
  <c r="D620" i="4"/>
  <c r="E620" i="4" s="1"/>
  <c r="F620" i="4" s="1"/>
  <c r="F619" i="4"/>
  <c r="D619" i="4"/>
  <c r="E619" i="4" s="1"/>
  <c r="F618" i="4"/>
  <c r="D618" i="4"/>
  <c r="E618" i="4" s="1"/>
  <c r="D617" i="4"/>
  <c r="E617" i="4" s="1"/>
  <c r="F617" i="4" s="1"/>
  <c r="F616" i="4"/>
  <c r="D616" i="4"/>
  <c r="E616" i="4" s="1"/>
  <c r="F615" i="4"/>
  <c r="D615" i="4"/>
  <c r="E615" i="4" s="1"/>
  <c r="D614" i="4"/>
  <c r="E614" i="4" s="1"/>
  <c r="F614" i="4" s="1"/>
  <c r="F613" i="4"/>
  <c r="D613" i="4"/>
  <c r="E613" i="4" s="1"/>
  <c r="F612" i="4"/>
  <c r="D612" i="4"/>
  <c r="E612" i="4" s="1"/>
  <c r="D611" i="4"/>
  <c r="E611" i="4" s="1"/>
  <c r="F611" i="4" s="1"/>
  <c r="F610" i="4"/>
  <c r="D610" i="4"/>
  <c r="E610" i="4" s="1"/>
  <c r="F609" i="4"/>
  <c r="D609" i="4"/>
  <c r="E609" i="4" s="1"/>
  <c r="D608" i="4"/>
  <c r="E608" i="4" s="1"/>
  <c r="F608" i="4" s="1"/>
  <c r="F607" i="4"/>
  <c r="D607" i="4"/>
  <c r="E607" i="4" s="1"/>
  <c r="F606" i="4"/>
  <c r="D606" i="4"/>
  <c r="E606" i="4" s="1"/>
  <c r="D605" i="4"/>
  <c r="E605" i="4" s="1"/>
  <c r="F605" i="4" s="1"/>
  <c r="F604" i="4"/>
  <c r="D604" i="4"/>
  <c r="E604" i="4" s="1"/>
  <c r="F603" i="4"/>
  <c r="D603" i="4"/>
  <c r="E603" i="4" s="1"/>
  <c r="D602" i="4"/>
  <c r="E602" i="4" s="1"/>
  <c r="F602" i="4" s="1"/>
  <c r="F601" i="4"/>
  <c r="D601" i="4"/>
  <c r="E601" i="4" s="1"/>
  <c r="F600" i="4"/>
  <c r="D600" i="4"/>
  <c r="E600" i="4" s="1"/>
  <c r="D599" i="4"/>
  <c r="E599" i="4" s="1"/>
  <c r="F599" i="4" s="1"/>
  <c r="F598" i="4"/>
  <c r="D598" i="4"/>
  <c r="E598" i="4" s="1"/>
  <c r="F597" i="4"/>
  <c r="D597" i="4"/>
  <c r="E597" i="4" s="1"/>
  <c r="D596" i="4"/>
  <c r="E596" i="4" s="1"/>
  <c r="F596" i="4" s="1"/>
  <c r="F595" i="4"/>
  <c r="D595" i="4"/>
  <c r="E595" i="4" s="1"/>
  <c r="F594" i="4"/>
  <c r="D594" i="4"/>
  <c r="E594" i="4" s="1"/>
  <c r="D593" i="4"/>
  <c r="E593" i="4" s="1"/>
  <c r="F593" i="4" s="1"/>
  <c r="F592" i="4"/>
  <c r="D592" i="4"/>
  <c r="E592" i="4" s="1"/>
  <c r="F591" i="4"/>
  <c r="D591" i="4"/>
  <c r="E591" i="4" s="1"/>
  <c r="D590" i="4"/>
  <c r="E590" i="4" s="1"/>
  <c r="F590" i="4" s="1"/>
  <c r="F589" i="4"/>
  <c r="D589" i="4"/>
  <c r="E589" i="4" s="1"/>
  <c r="F588" i="4"/>
  <c r="D588" i="4"/>
  <c r="E588" i="4" s="1"/>
  <c r="D587" i="4"/>
  <c r="E587" i="4" s="1"/>
  <c r="F587" i="4" s="1"/>
  <c r="F586" i="4"/>
  <c r="D586" i="4"/>
  <c r="E586" i="4" s="1"/>
  <c r="F585" i="4"/>
  <c r="D585" i="4"/>
  <c r="E585" i="4" s="1"/>
  <c r="D584" i="4"/>
  <c r="E584" i="4" s="1"/>
  <c r="F584" i="4" s="1"/>
  <c r="F583" i="4"/>
  <c r="D583" i="4"/>
  <c r="E583" i="4" s="1"/>
  <c r="F582" i="4"/>
  <c r="D582" i="4"/>
  <c r="E582" i="4" s="1"/>
  <c r="D581" i="4"/>
  <c r="E581" i="4" s="1"/>
  <c r="F581" i="4" s="1"/>
  <c r="F580" i="4"/>
  <c r="D580" i="4"/>
  <c r="E580" i="4" s="1"/>
  <c r="F579" i="4"/>
  <c r="D579" i="4"/>
  <c r="E579" i="4" s="1"/>
  <c r="D578" i="4"/>
  <c r="E578" i="4" s="1"/>
  <c r="F578" i="4" s="1"/>
  <c r="F577" i="4"/>
  <c r="D577" i="4"/>
  <c r="E577" i="4" s="1"/>
  <c r="F576" i="4"/>
  <c r="D576" i="4"/>
  <c r="E576" i="4" s="1"/>
  <c r="D575" i="4"/>
  <c r="E575" i="4" s="1"/>
  <c r="F575" i="4" s="1"/>
  <c r="F574" i="4"/>
  <c r="D574" i="4"/>
  <c r="E574" i="4" s="1"/>
  <c r="F573" i="4"/>
  <c r="D573" i="4"/>
  <c r="E573" i="4" s="1"/>
  <c r="D572" i="4"/>
  <c r="E572" i="4" s="1"/>
  <c r="F572" i="4" s="1"/>
  <c r="F571" i="4"/>
  <c r="D571" i="4"/>
  <c r="E571" i="4" s="1"/>
  <c r="F570" i="4"/>
  <c r="D570" i="4"/>
  <c r="E570" i="4" s="1"/>
  <c r="D569" i="4"/>
  <c r="E569" i="4" s="1"/>
  <c r="F569" i="4" s="1"/>
  <c r="F568" i="4"/>
  <c r="D568" i="4"/>
  <c r="E568" i="4" s="1"/>
  <c r="F567" i="4"/>
  <c r="D567" i="4"/>
  <c r="E567" i="4" s="1"/>
  <c r="D566" i="4"/>
  <c r="E566" i="4" s="1"/>
  <c r="F566" i="4" s="1"/>
  <c r="F565" i="4"/>
  <c r="D565" i="4"/>
  <c r="E565" i="4" s="1"/>
  <c r="F564" i="4"/>
  <c r="D564" i="4"/>
  <c r="E564" i="4" s="1"/>
  <c r="D563" i="4"/>
  <c r="E563" i="4" s="1"/>
  <c r="F563" i="4" s="1"/>
  <c r="F562" i="4"/>
  <c r="D562" i="4"/>
  <c r="E562" i="4" s="1"/>
  <c r="F561" i="4"/>
  <c r="D561" i="4"/>
  <c r="E561" i="4" s="1"/>
  <c r="D560" i="4"/>
  <c r="E560" i="4" s="1"/>
  <c r="F560" i="4" s="1"/>
  <c r="F559" i="4"/>
  <c r="D559" i="4"/>
  <c r="E559" i="4" s="1"/>
  <c r="F558" i="4"/>
  <c r="D558" i="4"/>
  <c r="E558" i="4" s="1"/>
  <c r="D557" i="4"/>
  <c r="E557" i="4" s="1"/>
  <c r="F557" i="4" s="1"/>
  <c r="F556" i="4"/>
  <c r="D556" i="4"/>
  <c r="E556" i="4" s="1"/>
  <c r="F555" i="4"/>
  <c r="D555" i="4"/>
  <c r="E555" i="4" s="1"/>
  <c r="D554" i="4"/>
  <c r="E554" i="4" s="1"/>
  <c r="F554" i="4" s="1"/>
  <c r="F553" i="4"/>
  <c r="D553" i="4"/>
  <c r="E553" i="4" s="1"/>
  <c r="F552" i="4"/>
  <c r="D552" i="4"/>
  <c r="E552" i="4" s="1"/>
  <c r="D551" i="4"/>
  <c r="E551" i="4" s="1"/>
  <c r="F551" i="4" s="1"/>
  <c r="F550" i="4"/>
  <c r="D550" i="4"/>
  <c r="E550" i="4" s="1"/>
  <c r="F549" i="4"/>
  <c r="D549" i="4"/>
  <c r="E549" i="4" s="1"/>
  <c r="D548" i="4"/>
  <c r="E548" i="4" s="1"/>
  <c r="F548" i="4" s="1"/>
  <c r="F547" i="4"/>
  <c r="D547" i="4"/>
  <c r="E547" i="4" s="1"/>
  <c r="F546" i="4"/>
  <c r="D546" i="4"/>
  <c r="E546" i="4" s="1"/>
  <c r="D545" i="4"/>
  <c r="E545" i="4" s="1"/>
  <c r="F545" i="4" s="1"/>
  <c r="F544" i="4"/>
  <c r="D544" i="4"/>
  <c r="E544" i="4" s="1"/>
  <c r="F543" i="4"/>
  <c r="D543" i="4"/>
  <c r="E543" i="4" s="1"/>
  <c r="D542" i="4"/>
  <c r="E542" i="4" s="1"/>
  <c r="F542" i="4" s="1"/>
  <c r="F541" i="4"/>
  <c r="D541" i="4"/>
  <c r="E541" i="4" s="1"/>
  <c r="F540" i="4"/>
  <c r="D540" i="4"/>
  <c r="E540" i="4" s="1"/>
  <c r="D539" i="4"/>
  <c r="E539" i="4" s="1"/>
  <c r="F539" i="4" s="1"/>
  <c r="F538" i="4"/>
  <c r="D538" i="4"/>
  <c r="E538" i="4" s="1"/>
  <c r="F537" i="4"/>
  <c r="D537" i="4"/>
  <c r="E537" i="4" s="1"/>
  <c r="D536" i="4"/>
  <c r="E536" i="4" s="1"/>
  <c r="F536" i="4" s="1"/>
  <c r="F535" i="4"/>
  <c r="D535" i="4"/>
  <c r="E535" i="4" s="1"/>
  <c r="F534" i="4"/>
  <c r="D534" i="4"/>
  <c r="E534" i="4" s="1"/>
  <c r="D533" i="4"/>
  <c r="E533" i="4" s="1"/>
  <c r="F533" i="4" s="1"/>
  <c r="F532" i="4"/>
  <c r="D532" i="4"/>
  <c r="E532" i="4" s="1"/>
  <c r="F531" i="4"/>
  <c r="D531" i="4"/>
  <c r="E531" i="4" s="1"/>
  <c r="D530" i="4"/>
  <c r="E530" i="4" s="1"/>
  <c r="F530" i="4" s="1"/>
  <c r="F529" i="4"/>
  <c r="D529" i="4"/>
  <c r="E529" i="4" s="1"/>
  <c r="F528" i="4"/>
  <c r="D528" i="4"/>
  <c r="E528" i="4" s="1"/>
  <c r="C528" i="4"/>
  <c r="E527" i="4"/>
  <c r="F527" i="4" s="1"/>
  <c r="D527" i="4"/>
  <c r="D526" i="4"/>
  <c r="E526" i="4" s="1"/>
  <c r="F526" i="4" s="1"/>
  <c r="E525" i="4"/>
  <c r="F525" i="4" s="1"/>
  <c r="D525" i="4"/>
  <c r="E524" i="4"/>
  <c r="F524" i="4" s="1"/>
  <c r="D524" i="4"/>
  <c r="D523" i="4"/>
  <c r="E523" i="4" s="1"/>
  <c r="F523" i="4" s="1"/>
  <c r="E522" i="4"/>
  <c r="F522" i="4" s="1"/>
  <c r="D522" i="4"/>
  <c r="E521" i="4"/>
  <c r="F521" i="4" s="1"/>
  <c r="D521" i="4"/>
  <c r="D520" i="4"/>
  <c r="E520" i="4" s="1"/>
  <c r="F520" i="4" s="1"/>
  <c r="E519" i="4"/>
  <c r="F519" i="4" s="1"/>
  <c r="D519" i="4"/>
  <c r="E518" i="4"/>
  <c r="F518" i="4" s="1"/>
  <c r="D518" i="4"/>
  <c r="D517" i="4"/>
  <c r="E517" i="4" s="1"/>
  <c r="F517" i="4" s="1"/>
  <c r="E516" i="4"/>
  <c r="F516" i="4" s="1"/>
  <c r="D516" i="4"/>
  <c r="E515" i="4"/>
  <c r="F515" i="4" s="1"/>
  <c r="D515" i="4"/>
  <c r="D514" i="4"/>
  <c r="E514" i="4" s="1"/>
  <c r="F514" i="4" s="1"/>
  <c r="E513" i="4"/>
  <c r="F513" i="4" s="1"/>
  <c r="D513" i="4"/>
  <c r="E512" i="4"/>
  <c r="F512" i="4" s="1"/>
  <c r="D512" i="4"/>
  <c r="D511" i="4"/>
  <c r="E511" i="4" s="1"/>
  <c r="F511" i="4" s="1"/>
  <c r="E510" i="4"/>
  <c r="F510" i="4" s="1"/>
  <c r="D510" i="4"/>
  <c r="E509" i="4"/>
  <c r="F509" i="4" s="1"/>
  <c r="D509" i="4"/>
  <c r="D508" i="4"/>
  <c r="E508" i="4" s="1"/>
  <c r="F508" i="4" s="1"/>
  <c r="E507" i="4"/>
  <c r="F507" i="4" s="1"/>
  <c r="D507" i="4"/>
  <c r="E506" i="4"/>
  <c r="F506" i="4" s="1"/>
  <c r="D506" i="4"/>
  <c r="D505" i="4"/>
  <c r="E505" i="4" s="1"/>
  <c r="F505" i="4" s="1"/>
  <c r="E504" i="4"/>
  <c r="F504" i="4" s="1"/>
  <c r="D504" i="4"/>
  <c r="E503" i="4"/>
  <c r="F503" i="4" s="1"/>
  <c r="D503" i="4"/>
  <c r="D502" i="4"/>
  <c r="E502" i="4" s="1"/>
  <c r="F502" i="4" s="1"/>
  <c r="E501" i="4"/>
  <c r="F501" i="4" s="1"/>
  <c r="D501" i="4"/>
  <c r="E500" i="4"/>
  <c r="F500" i="4" s="1"/>
  <c r="D500" i="4"/>
  <c r="D499" i="4"/>
  <c r="E499" i="4" s="1"/>
  <c r="F499" i="4" s="1"/>
  <c r="E498" i="4"/>
  <c r="F498" i="4" s="1"/>
  <c r="D498" i="4"/>
  <c r="E497" i="4"/>
  <c r="F497" i="4" s="1"/>
  <c r="D497" i="4"/>
  <c r="D496" i="4"/>
  <c r="E496" i="4" s="1"/>
  <c r="F496" i="4" s="1"/>
  <c r="E495" i="4"/>
  <c r="F495" i="4" s="1"/>
  <c r="D495" i="4"/>
  <c r="E494" i="4"/>
  <c r="F494" i="4" s="1"/>
  <c r="D494" i="4"/>
  <c r="D493" i="4"/>
  <c r="E493" i="4" s="1"/>
  <c r="F493" i="4" s="1"/>
  <c r="D492" i="4"/>
  <c r="E492" i="4" s="1"/>
  <c r="F492" i="4" s="1"/>
  <c r="D491" i="4"/>
  <c r="E491" i="4" s="1"/>
  <c r="F491" i="4" s="1"/>
  <c r="D490" i="4"/>
  <c r="E490" i="4" s="1"/>
  <c r="F490" i="4" s="1"/>
  <c r="D489" i="4"/>
  <c r="E489" i="4" s="1"/>
  <c r="F489" i="4" s="1"/>
  <c r="D488" i="4"/>
  <c r="E488" i="4" s="1"/>
  <c r="F488" i="4" s="1"/>
  <c r="D487" i="4"/>
  <c r="E487" i="4" s="1"/>
  <c r="F487" i="4" s="1"/>
  <c r="D486" i="4"/>
  <c r="E486" i="4" s="1"/>
  <c r="F486" i="4" s="1"/>
  <c r="D485" i="4"/>
  <c r="E485" i="4" s="1"/>
  <c r="F485" i="4" s="1"/>
  <c r="D484" i="4"/>
  <c r="E484" i="4" s="1"/>
  <c r="F484" i="4" s="1"/>
  <c r="D483" i="4"/>
  <c r="E483" i="4" s="1"/>
  <c r="F483" i="4" s="1"/>
  <c r="D482" i="4"/>
  <c r="E482" i="4" s="1"/>
  <c r="F482" i="4" s="1"/>
  <c r="D481" i="4"/>
  <c r="E481" i="4" s="1"/>
  <c r="F481" i="4" s="1"/>
  <c r="D480" i="4"/>
  <c r="E480" i="4" s="1"/>
  <c r="F480" i="4" s="1"/>
  <c r="D479" i="4"/>
  <c r="E479" i="4" s="1"/>
  <c r="F479" i="4" s="1"/>
  <c r="D478" i="4"/>
  <c r="E478" i="4" s="1"/>
  <c r="F478" i="4" s="1"/>
  <c r="D477" i="4"/>
  <c r="E477" i="4" s="1"/>
  <c r="F477" i="4" s="1"/>
  <c r="D476" i="4"/>
  <c r="E476" i="4" s="1"/>
  <c r="F476" i="4" s="1"/>
  <c r="D475" i="4"/>
  <c r="E475" i="4" s="1"/>
  <c r="F475" i="4" s="1"/>
  <c r="D474" i="4"/>
  <c r="E474" i="4" s="1"/>
  <c r="F474" i="4" s="1"/>
  <c r="D473" i="4"/>
  <c r="E473" i="4" s="1"/>
  <c r="F473" i="4" s="1"/>
  <c r="D472" i="4"/>
  <c r="E472" i="4" s="1"/>
  <c r="F472" i="4" s="1"/>
  <c r="D471" i="4"/>
  <c r="E471" i="4" s="1"/>
  <c r="F471" i="4" s="1"/>
  <c r="D470" i="4"/>
  <c r="E470" i="4" s="1"/>
  <c r="F470" i="4" s="1"/>
  <c r="D469" i="4"/>
  <c r="E469" i="4" s="1"/>
  <c r="F469" i="4" s="1"/>
  <c r="D468" i="4"/>
  <c r="E468" i="4" s="1"/>
  <c r="F468" i="4" s="1"/>
  <c r="D467" i="4"/>
  <c r="E467" i="4" s="1"/>
  <c r="F467" i="4" s="1"/>
  <c r="D466" i="4"/>
  <c r="E466" i="4" s="1"/>
  <c r="F466" i="4" s="1"/>
  <c r="D465" i="4"/>
  <c r="E465" i="4" s="1"/>
  <c r="F465" i="4" s="1"/>
  <c r="D464" i="4"/>
  <c r="E464" i="4" s="1"/>
  <c r="F464" i="4" s="1"/>
  <c r="D463" i="4"/>
  <c r="E463" i="4" s="1"/>
  <c r="F463" i="4" s="1"/>
  <c r="D462" i="4"/>
  <c r="E462" i="4" s="1"/>
  <c r="F462" i="4" s="1"/>
  <c r="D461" i="4"/>
  <c r="E461" i="4" s="1"/>
  <c r="F461" i="4" s="1"/>
  <c r="D460" i="4"/>
  <c r="E460" i="4" s="1"/>
  <c r="F460" i="4" s="1"/>
  <c r="D459" i="4"/>
  <c r="E459" i="4" s="1"/>
  <c r="F459" i="4" s="1"/>
  <c r="D458" i="4"/>
  <c r="E458" i="4" s="1"/>
  <c r="F458" i="4" s="1"/>
  <c r="D457" i="4"/>
  <c r="E457" i="4" s="1"/>
  <c r="F457" i="4" s="1"/>
  <c r="D456" i="4"/>
  <c r="E456" i="4" s="1"/>
  <c r="F456" i="4" s="1"/>
  <c r="D455" i="4"/>
  <c r="E455" i="4" s="1"/>
  <c r="F455" i="4" s="1"/>
  <c r="D454" i="4"/>
  <c r="E454" i="4" s="1"/>
  <c r="F454" i="4" s="1"/>
  <c r="D453" i="4"/>
  <c r="E453" i="4" s="1"/>
  <c r="F453" i="4" s="1"/>
  <c r="D452" i="4"/>
  <c r="E452" i="4" s="1"/>
  <c r="F452" i="4" s="1"/>
  <c r="D451" i="4"/>
  <c r="E451" i="4" s="1"/>
  <c r="F451" i="4" s="1"/>
  <c r="D450" i="4"/>
  <c r="E450" i="4" s="1"/>
  <c r="F450" i="4" s="1"/>
  <c r="D449" i="4"/>
  <c r="E449" i="4" s="1"/>
  <c r="F449" i="4" s="1"/>
  <c r="D448" i="4"/>
  <c r="E448" i="4" s="1"/>
  <c r="F448" i="4" s="1"/>
  <c r="D447" i="4"/>
  <c r="E447" i="4" s="1"/>
  <c r="F447" i="4" s="1"/>
  <c r="D446" i="4"/>
  <c r="E446" i="4" s="1"/>
  <c r="F446" i="4" s="1"/>
  <c r="D445" i="4"/>
  <c r="E445" i="4" s="1"/>
  <c r="F445" i="4" s="1"/>
  <c r="D444" i="4"/>
  <c r="E444" i="4" s="1"/>
  <c r="F444" i="4" s="1"/>
  <c r="D443" i="4"/>
  <c r="E443" i="4" s="1"/>
  <c r="F443" i="4" s="1"/>
  <c r="D442" i="4"/>
  <c r="E442" i="4" s="1"/>
  <c r="F442" i="4" s="1"/>
  <c r="D441" i="4"/>
  <c r="E441" i="4" s="1"/>
  <c r="F441" i="4" s="1"/>
  <c r="D440" i="4"/>
  <c r="E440" i="4" s="1"/>
  <c r="F440" i="4" s="1"/>
  <c r="D439" i="4"/>
  <c r="E439" i="4" s="1"/>
  <c r="F439" i="4" s="1"/>
  <c r="D438" i="4"/>
  <c r="E438" i="4" s="1"/>
  <c r="F438" i="4" s="1"/>
  <c r="D437" i="4"/>
  <c r="E437" i="4" s="1"/>
  <c r="F437" i="4" s="1"/>
  <c r="D436" i="4"/>
  <c r="E436" i="4" s="1"/>
  <c r="F436" i="4" s="1"/>
  <c r="D435" i="4"/>
  <c r="E435" i="4" s="1"/>
  <c r="F435" i="4" s="1"/>
  <c r="D434" i="4"/>
  <c r="E434" i="4" s="1"/>
  <c r="F434" i="4" s="1"/>
  <c r="D433" i="4"/>
  <c r="E433" i="4" s="1"/>
  <c r="F433" i="4" s="1"/>
  <c r="D432" i="4"/>
  <c r="E432" i="4" s="1"/>
  <c r="F432" i="4" s="1"/>
  <c r="D431" i="4"/>
  <c r="E431" i="4" s="1"/>
  <c r="F431" i="4" s="1"/>
  <c r="D430" i="4"/>
  <c r="E430" i="4" s="1"/>
  <c r="F430" i="4" s="1"/>
  <c r="D429" i="4"/>
  <c r="E429" i="4" s="1"/>
  <c r="F429" i="4" s="1"/>
  <c r="D428" i="4"/>
  <c r="E428" i="4" s="1"/>
  <c r="F428" i="4" s="1"/>
  <c r="D427" i="4"/>
  <c r="E427" i="4" s="1"/>
  <c r="F427" i="4" s="1"/>
  <c r="D426" i="4"/>
  <c r="E426" i="4" s="1"/>
  <c r="F426" i="4" s="1"/>
  <c r="D425" i="4"/>
  <c r="E425" i="4" s="1"/>
  <c r="F425" i="4" s="1"/>
  <c r="D424" i="4"/>
  <c r="E424" i="4" s="1"/>
  <c r="F424" i="4" s="1"/>
  <c r="D423" i="4"/>
  <c r="E423" i="4" s="1"/>
  <c r="F423" i="4" s="1"/>
  <c r="D422" i="4"/>
  <c r="E422" i="4" s="1"/>
  <c r="F422" i="4" s="1"/>
  <c r="D421" i="4"/>
  <c r="E421" i="4" s="1"/>
  <c r="F421" i="4" s="1"/>
  <c r="D420" i="4"/>
  <c r="E420" i="4" s="1"/>
  <c r="F420" i="4" s="1"/>
  <c r="D419" i="4"/>
  <c r="E419" i="4" s="1"/>
  <c r="F419" i="4" s="1"/>
  <c r="D418" i="4"/>
  <c r="E418" i="4" s="1"/>
  <c r="F418" i="4" s="1"/>
  <c r="D417" i="4"/>
  <c r="E417" i="4" s="1"/>
  <c r="F417" i="4" s="1"/>
  <c r="D416" i="4"/>
  <c r="E416" i="4" s="1"/>
  <c r="F416" i="4" s="1"/>
  <c r="D415" i="4"/>
  <c r="E415" i="4" s="1"/>
  <c r="F415" i="4" s="1"/>
  <c r="D414" i="4"/>
  <c r="E414" i="4" s="1"/>
  <c r="F414" i="4" s="1"/>
  <c r="D413" i="4"/>
  <c r="E413" i="4" s="1"/>
  <c r="F413" i="4" s="1"/>
  <c r="D412" i="4"/>
  <c r="E412" i="4" s="1"/>
  <c r="F412" i="4" s="1"/>
  <c r="D411" i="4"/>
  <c r="E411" i="4" s="1"/>
  <c r="F411" i="4" s="1"/>
  <c r="D410" i="4"/>
  <c r="E410" i="4" s="1"/>
  <c r="F410" i="4" s="1"/>
  <c r="D409" i="4"/>
  <c r="E409" i="4" s="1"/>
  <c r="F409" i="4" s="1"/>
  <c r="D408" i="4"/>
  <c r="E408" i="4" s="1"/>
  <c r="F408" i="4" s="1"/>
  <c r="D407" i="4"/>
  <c r="E407" i="4" s="1"/>
  <c r="F407" i="4" s="1"/>
  <c r="D406" i="4"/>
  <c r="E406" i="4" s="1"/>
  <c r="F406" i="4" s="1"/>
  <c r="D405" i="4"/>
  <c r="E405" i="4" s="1"/>
  <c r="F405" i="4" s="1"/>
  <c r="D404" i="4"/>
  <c r="E404" i="4" s="1"/>
  <c r="F404" i="4" s="1"/>
  <c r="D403" i="4"/>
  <c r="E403" i="4" s="1"/>
  <c r="F403" i="4" s="1"/>
  <c r="D402" i="4"/>
  <c r="E402" i="4" s="1"/>
  <c r="F402" i="4" s="1"/>
  <c r="D401" i="4"/>
  <c r="E401" i="4" s="1"/>
  <c r="F401" i="4" s="1"/>
  <c r="D400" i="4"/>
  <c r="E400" i="4" s="1"/>
  <c r="F400" i="4" s="1"/>
  <c r="D399" i="4"/>
  <c r="E399" i="4" s="1"/>
  <c r="F399" i="4" s="1"/>
  <c r="D398" i="4"/>
  <c r="E398" i="4" s="1"/>
  <c r="F398" i="4" s="1"/>
  <c r="D397" i="4"/>
  <c r="E397" i="4" s="1"/>
  <c r="F397" i="4" s="1"/>
  <c r="D396" i="4"/>
  <c r="E396" i="4" s="1"/>
  <c r="F396" i="4" s="1"/>
  <c r="D395" i="4"/>
  <c r="E395" i="4" s="1"/>
  <c r="F395" i="4" s="1"/>
  <c r="D394" i="4"/>
  <c r="E394" i="4" s="1"/>
  <c r="F394" i="4" s="1"/>
  <c r="D393" i="4"/>
  <c r="E393" i="4" s="1"/>
  <c r="F393" i="4" s="1"/>
  <c r="D392" i="4"/>
  <c r="E392" i="4" s="1"/>
  <c r="F392" i="4" s="1"/>
  <c r="D391" i="4"/>
  <c r="E391" i="4" s="1"/>
  <c r="F391" i="4" s="1"/>
  <c r="D390" i="4"/>
  <c r="E390" i="4" s="1"/>
  <c r="F390" i="4" s="1"/>
  <c r="D389" i="4"/>
  <c r="E389" i="4" s="1"/>
  <c r="F389" i="4" s="1"/>
  <c r="D388" i="4"/>
  <c r="E388" i="4" s="1"/>
  <c r="F388" i="4" s="1"/>
  <c r="D387" i="4"/>
  <c r="E387" i="4" s="1"/>
  <c r="F387" i="4" s="1"/>
  <c r="D386" i="4"/>
  <c r="E386" i="4" s="1"/>
  <c r="F386" i="4" s="1"/>
  <c r="D385" i="4"/>
  <c r="E385" i="4" s="1"/>
  <c r="F385" i="4" s="1"/>
  <c r="D384" i="4"/>
  <c r="E384" i="4" s="1"/>
  <c r="F384" i="4" s="1"/>
  <c r="D383" i="4"/>
  <c r="E383" i="4" s="1"/>
  <c r="F383" i="4" s="1"/>
  <c r="D382" i="4"/>
  <c r="E382" i="4" s="1"/>
  <c r="F382" i="4" s="1"/>
  <c r="D381" i="4"/>
  <c r="E381" i="4" s="1"/>
  <c r="F381" i="4" s="1"/>
  <c r="D380" i="4"/>
  <c r="E380" i="4" s="1"/>
  <c r="F380" i="4" s="1"/>
  <c r="D379" i="4"/>
  <c r="E379" i="4" s="1"/>
  <c r="F379" i="4" s="1"/>
  <c r="D378" i="4"/>
  <c r="E378" i="4" s="1"/>
  <c r="F378" i="4" s="1"/>
  <c r="D377" i="4"/>
  <c r="E377" i="4" s="1"/>
  <c r="F377" i="4" s="1"/>
  <c r="D376" i="4"/>
  <c r="E376" i="4" s="1"/>
  <c r="F376" i="4" s="1"/>
  <c r="D375" i="4"/>
  <c r="E375" i="4" s="1"/>
  <c r="F375" i="4" s="1"/>
  <c r="C375" i="4"/>
  <c r="E374" i="4"/>
  <c r="F374" i="4" s="1"/>
  <c r="D374" i="4"/>
  <c r="E373" i="4"/>
  <c r="F373" i="4" s="1"/>
  <c r="D373" i="4"/>
  <c r="E372" i="4"/>
  <c r="F372" i="4" s="1"/>
  <c r="D372" i="4"/>
  <c r="E371" i="4"/>
  <c r="F371" i="4" s="1"/>
  <c r="D371" i="4"/>
  <c r="C371" i="4"/>
  <c r="F370" i="4"/>
  <c r="E370" i="4"/>
  <c r="D370" i="4"/>
  <c r="F369" i="4"/>
  <c r="E369" i="4"/>
  <c r="D369" i="4"/>
  <c r="F368" i="4"/>
  <c r="E368" i="4"/>
  <c r="D368" i="4"/>
  <c r="F367" i="4"/>
  <c r="E367" i="4"/>
  <c r="D367" i="4"/>
  <c r="F366" i="4"/>
  <c r="E366" i="4"/>
  <c r="D366" i="4"/>
  <c r="F365" i="4"/>
  <c r="E365" i="4"/>
  <c r="D365" i="4"/>
  <c r="F364" i="4"/>
  <c r="E364" i="4"/>
  <c r="D364" i="4"/>
  <c r="F363" i="4"/>
  <c r="E363" i="4"/>
  <c r="D363" i="4"/>
  <c r="F362" i="4"/>
  <c r="E362" i="4"/>
  <c r="D362" i="4"/>
  <c r="F361" i="4"/>
  <c r="E361" i="4"/>
  <c r="D361" i="4"/>
  <c r="F360" i="4"/>
  <c r="E360" i="4"/>
  <c r="D360" i="4"/>
  <c r="F359" i="4"/>
  <c r="E359" i="4"/>
  <c r="D359" i="4"/>
  <c r="F358" i="4"/>
  <c r="E358" i="4"/>
  <c r="D358" i="4"/>
  <c r="F357" i="4"/>
  <c r="E357" i="4"/>
  <c r="D357" i="4"/>
  <c r="F356" i="4"/>
  <c r="E356" i="4"/>
  <c r="D356" i="4"/>
  <c r="F355" i="4"/>
  <c r="E355" i="4"/>
  <c r="D355" i="4"/>
  <c r="F354" i="4"/>
  <c r="E354" i="4"/>
  <c r="D354" i="4"/>
  <c r="F353" i="4"/>
  <c r="E353" i="4"/>
  <c r="D353" i="4"/>
  <c r="F352" i="4"/>
  <c r="E352" i="4"/>
  <c r="D352" i="4"/>
  <c r="F351" i="4"/>
  <c r="E351" i="4"/>
  <c r="D351" i="4"/>
  <c r="F350" i="4"/>
  <c r="E350" i="4"/>
  <c r="D350" i="4"/>
  <c r="F349" i="4"/>
  <c r="E349" i="4"/>
  <c r="D349" i="4"/>
  <c r="F348" i="4"/>
  <c r="E348" i="4"/>
  <c r="D348" i="4"/>
  <c r="F347" i="4"/>
  <c r="E347" i="4"/>
  <c r="D347" i="4"/>
  <c r="F346" i="4"/>
  <c r="E346" i="4"/>
  <c r="D346" i="4"/>
  <c r="F345" i="4"/>
  <c r="E345" i="4"/>
  <c r="D345" i="4"/>
  <c r="F344" i="4"/>
  <c r="E344" i="4"/>
  <c r="D344" i="4"/>
  <c r="F343" i="4"/>
  <c r="E343" i="4"/>
  <c r="D343" i="4"/>
  <c r="F342" i="4"/>
  <c r="E342" i="4"/>
  <c r="D342" i="4"/>
  <c r="F341" i="4"/>
  <c r="E341" i="4"/>
  <c r="D341" i="4"/>
  <c r="F340" i="4"/>
  <c r="E340" i="4"/>
  <c r="D340" i="4"/>
  <c r="F339" i="4"/>
  <c r="E339" i="4"/>
  <c r="D339" i="4"/>
  <c r="F338" i="4"/>
  <c r="E338" i="4"/>
  <c r="D338" i="4"/>
  <c r="F337" i="4"/>
  <c r="E337" i="4"/>
  <c r="D337" i="4"/>
  <c r="F336" i="4"/>
  <c r="E336" i="4"/>
  <c r="D336" i="4"/>
  <c r="F335" i="4"/>
  <c r="E335" i="4"/>
  <c r="D335" i="4"/>
  <c r="F334" i="4"/>
  <c r="E334" i="4"/>
  <c r="D334" i="4"/>
  <c r="F333" i="4"/>
  <c r="E333" i="4"/>
  <c r="D333" i="4"/>
  <c r="F332" i="4"/>
  <c r="E332" i="4"/>
  <c r="D332" i="4"/>
  <c r="F331" i="4"/>
  <c r="E331" i="4"/>
  <c r="D331" i="4"/>
  <c r="F330" i="4"/>
  <c r="E330" i="4"/>
  <c r="D330" i="4"/>
  <c r="F329" i="4"/>
  <c r="E329" i="4"/>
  <c r="D329" i="4"/>
  <c r="F328" i="4"/>
  <c r="E328" i="4"/>
  <c r="D328" i="4"/>
  <c r="F327" i="4"/>
  <c r="E327" i="4"/>
  <c r="D327" i="4"/>
  <c r="F326" i="4"/>
  <c r="E326" i="4"/>
  <c r="D326" i="4"/>
  <c r="F325" i="4"/>
  <c r="E325" i="4"/>
  <c r="D325" i="4"/>
  <c r="F324" i="4"/>
  <c r="E324" i="4"/>
  <c r="D324" i="4"/>
  <c r="F323" i="4"/>
  <c r="E323" i="4"/>
  <c r="D323" i="4"/>
  <c r="F322" i="4"/>
  <c r="E322" i="4"/>
  <c r="D322" i="4"/>
  <c r="F321" i="4"/>
  <c r="E321" i="4"/>
  <c r="D321" i="4"/>
  <c r="F320" i="4"/>
  <c r="E320" i="4"/>
  <c r="D320" i="4"/>
  <c r="F319" i="4"/>
  <c r="E319" i="4"/>
  <c r="D319" i="4"/>
  <c r="F318" i="4"/>
  <c r="E318" i="4"/>
  <c r="D318" i="4"/>
  <c r="F317" i="4"/>
  <c r="E317" i="4"/>
  <c r="D317" i="4"/>
  <c r="F316" i="4"/>
  <c r="E316" i="4"/>
  <c r="D316" i="4"/>
  <c r="F315" i="4"/>
  <c r="E315" i="4"/>
  <c r="D315" i="4"/>
  <c r="F314" i="4"/>
  <c r="E314" i="4"/>
  <c r="D314" i="4"/>
  <c r="F313" i="4"/>
  <c r="E313" i="4"/>
  <c r="D313" i="4"/>
  <c r="F312" i="4"/>
  <c r="E312" i="4"/>
  <c r="D312" i="4"/>
  <c r="F311" i="4"/>
  <c r="E311" i="4"/>
  <c r="D311" i="4"/>
  <c r="F310" i="4"/>
  <c r="E310" i="4"/>
  <c r="D310" i="4"/>
  <c r="F309" i="4"/>
  <c r="E309" i="4"/>
  <c r="D309" i="4"/>
  <c r="F308" i="4"/>
  <c r="E308" i="4"/>
  <c r="D308" i="4"/>
  <c r="F307" i="4"/>
  <c r="E307" i="4"/>
  <c r="D307" i="4"/>
  <c r="F306" i="4"/>
  <c r="E306" i="4"/>
  <c r="D306" i="4"/>
  <c r="F305" i="4"/>
  <c r="E305" i="4"/>
  <c r="D305" i="4"/>
  <c r="F304" i="4"/>
  <c r="E304" i="4"/>
  <c r="D304" i="4"/>
  <c r="F303" i="4"/>
  <c r="E303" i="4"/>
  <c r="D303" i="4"/>
  <c r="F302" i="4"/>
  <c r="E302" i="4"/>
  <c r="D302" i="4"/>
  <c r="F301" i="4"/>
  <c r="E301" i="4"/>
  <c r="D301" i="4"/>
  <c r="F300" i="4"/>
  <c r="E300" i="4"/>
  <c r="D300" i="4"/>
  <c r="F299" i="4"/>
  <c r="E299" i="4"/>
  <c r="D299" i="4"/>
  <c r="F298" i="4"/>
  <c r="E298" i="4"/>
  <c r="D298" i="4"/>
  <c r="F297" i="4"/>
  <c r="E297" i="4"/>
  <c r="D297" i="4"/>
  <c r="F296" i="4"/>
  <c r="E296" i="4"/>
  <c r="D296" i="4"/>
  <c r="F295" i="4"/>
  <c r="E295" i="4"/>
  <c r="D295" i="4"/>
  <c r="F294" i="4"/>
  <c r="E294" i="4"/>
  <c r="D294" i="4"/>
  <c r="F293" i="4"/>
  <c r="E293" i="4"/>
  <c r="D293" i="4"/>
  <c r="F292" i="4"/>
  <c r="E292" i="4"/>
  <c r="D292" i="4"/>
  <c r="F291" i="4"/>
  <c r="E291" i="4"/>
  <c r="D291" i="4"/>
  <c r="F290" i="4"/>
  <c r="E290" i="4"/>
  <c r="D290" i="4"/>
  <c r="F289" i="4"/>
  <c r="E289" i="4"/>
  <c r="D289" i="4"/>
  <c r="F288" i="4"/>
  <c r="E288" i="4"/>
  <c r="D288" i="4"/>
  <c r="F287" i="4"/>
  <c r="E287" i="4"/>
  <c r="D287" i="4"/>
  <c r="F286" i="4"/>
  <c r="E286" i="4"/>
  <c r="D286" i="4"/>
  <c r="F285" i="4"/>
  <c r="E285" i="4"/>
  <c r="D285" i="4"/>
  <c r="F284" i="4"/>
  <c r="E284" i="4"/>
  <c r="D284" i="4"/>
  <c r="F283" i="4"/>
  <c r="E283" i="4"/>
  <c r="D283" i="4"/>
  <c r="F282" i="4"/>
  <c r="E282" i="4"/>
  <c r="D282" i="4"/>
  <c r="F281" i="4"/>
  <c r="E281" i="4"/>
  <c r="D281" i="4"/>
  <c r="F280" i="4"/>
  <c r="E280" i="4"/>
  <c r="D280" i="4"/>
  <c r="F279" i="4"/>
  <c r="E279" i="4"/>
  <c r="D279" i="4"/>
  <c r="F278" i="4"/>
  <c r="E278" i="4"/>
  <c r="D278" i="4"/>
  <c r="F277" i="4"/>
  <c r="E277" i="4"/>
  <c r="D277" i="4"/>
  <c r="F276" i="4"/>
  <c r="E276" i="4"/>
  <c r="D276" i="4"/>
  <c r="F275" i="4"/>
  <c r="E275" i="4"/>
  <c r="D275" i="4"/>
  <c r="F274" i="4"/>
  <c r="E274" i="4"/>
  <c r="D274" i="4"/>
  <c r="F273" i="4"/>
  <c r="E273" i="4"/>
  <c r="D273" i="4"/>
  <c r="F272" i="4"/>
  <c r="E272" i="4"/>
  <c r="D272" i="4"/>
  <c r="F271" i="4"/>
  <c r="E271" i="4"/>
  <c r="D271" i="4"/>
  <c r="F270" i="4"/>
  <c r="E270" i="4"/>
  <c r="D270" i="4"/>
  <c r="F269" i="4"/>
  <c r="E269" i="4"/>
  <c r="D269" i="4"/>
  <c r="F268" i="4"/>
  <c r="E268" i="4"/>
  <c r="D268" i="4"/>
  <c r="F267" i="4"/>
  <c r="E267" i="4"/>
  <c r="D267" i="4"/>
  <c r="F266" i="4"/>
  <c r="E266" i="4"/>
  <c r="D266" i="4"/>
  <c r="F265" i="4"/>
  <c r="E265" i="4"/>
  <c r="D265" i="4"/>
  <c r="F264" i="4"/>
  <c r="E264" i="4"/>
  <c r="D264" i="4"/>
  <c r="F263" i="4"/>
  <c r="E263" i="4"/>
  <c r="D263" i="4"/>
  <c r="F262" i="4"/>
  <c r="E262" i="4"/>
  <c r="D262" i="4"/>
  <c r="F261" i="4"/>
  <c r="E261" i="4"/>
  <c r="D261" i="4"/>
  <c r="F260" i="4"/>
  <c r="E260" i="4"/>
  <c r="D260" i="4"/>
  <c r="F259" i="4"/>
  <c r="E259" i="4"/>
  <c r="D259" i="4"/>
  <c r="F258" i="4"/>
  <c r="E258" i="4"/>
  <c r="D258" i="4"/>
  <c r="F257" i="4"/>
  <c r="E257" i="4"/>
  <c r="D257" i="4"/>
  <c r="F256" i="4"/>
  <c r="E256" i="4"/>
  <c r="D256" i="4"/>
  <c r="F255" i="4"/>
  <c r="E255" i="4"/>
  <c r="D255" i="4"/>
  <c r="F254" i="4"/>
  <c r="E254" i="4"/>
  <c r="D254" i="4"/>
  <c r="F253" i="4"/>
  <c r="E253" i="4"/>
  <c r="D253" i="4"/>
  <c r="F252" i="4"/>
  <c r="E252" i="4"/>
  <c r="D252" i="4"/>
  <c r="F251" i="4"/>
  <c r="E251" i="4"/>
  <c r="D251" i="4"/>
  <c r="F250" i="4"/>
  <c r="E250" i="4"/>
  <c r="D250" i="4"/>
  <c r="F249" i="4"/>
  <c r="E249" i="4"/>
  <c r="D249" i="4"/>
  <c r="F248" i="4"/>
  <c r="E248" i="4"/>
  <c r="D248" i="4"/>
  <c r="F247" i="4"/>
  <c r="E247" i="4"/>
  <c r="D247" i="4"/>
  <c r="F246" i="4"/>
  <c r="E246" i="4"/>
  <c r="D246" i="4"/>
  <c r="F245" i="4"/>
  <c r="E245" i="4"/>
  <c r="D245" i="4"/>
  <c r="F244" i="4"/>
  <c r="E244" i="4"/>
  <c r="D244" i="4"/>
  <c r="F243" i="4"/>
  <c r="E243" i="4"/>
  <c r="D243" i="4"/>
  <c r="F242" i="4"/>
  <c r="E242" i="4"/>
  <c r="D242" i="4"/>
  <c r="F241" i="4"/>
  <c r="E241" i="4"/>
  <c r="D241" i="4"/>
  <c r="F240" i="4"/>
  <c r="E240" i="4"/>
  <c r="D240" i="4"/>
  <c r="F239" i="4"/>
  <c r="E239" i="4"/>
  <c r="D239" i="4"/>
  <c r="F238" i="4"/>
  <c r="E238" i="4"/>
  <c r="D238" i="4"/>
  <c r="F237" i="4"/>
  <c r="E237" i="4"/>
  <c r="D237" i="4"/>
  <c r="F236" i="4"/>
  <c r="E236" i="4"/>
  <c r="D236" i="4"/>
  <c r="F235" i="4"/>
  <c r="E235" i="4"/>
  <c r="D235" i="4"/>
  <c r="F234" i="4"/>
  <c r="E234" i="4"/>
  <c r="D234" i="4"/>
  <c r="F233" i="4"/>
  <c r="E233" i="4"/>
  <c r="D233" i="4"/>
  <c r="F232" i="4"/>
  <c r="E232" i="4"/>
  <c r="D232" i="4"/>
  <c r="F231" i="4"/>
  <c r="E231" i="4"/>
  <c r="D231" i="4"/>
  <c r="F230" i="4"/>
  <c r="E230" i="4"/>
  <c r="D230" i="4"/>
  <c r="F229" i="4"/>
  <c r="E229" i="4"/>
  <c r="D229" i="4"/>
  <c r="F228" i="4"/>
  <c r="E228" i="4"/>
  <c r="D228" i="4"/>
  <c r="F227" i="4"/>
  <c r="E227" i="4"/>
  <c r="D227" i="4"/>
  <c r="F226" i="4"/>
  <c r="E226" i="4"/>
  <c r="D226" i="4"/>
  <c r="F225" i="4"/>
  <c r="E225" i="4"/>
  <c r="D225" i="4"/>
  <c r="F224" i="4"/>
  <c r="E224" i="4"/>
  <c r="D224" i="4"/>
  <c r="F223" i="4"/>
  <c r="E223" i="4"/>
  <c r="D223" i="4"/>
  <c r="F222" i="4"/>
  <c r="E222" i="4"/>
  <c r="D222" i="4"/>
  <c r="F221" i="4"/>
  <c r="E221" i="4"/>
  <c r="D221" i="4"/>
  <c r="F220" i="4"/>
  <c r="E220" i="4"/>
  <c r="D220" i="4"/>
  <c r="F219" i="4"/>
  <c r="E219" i="4"/>
  <c r="D219" i="4"/>
  <c r="F218" i="4"/>
  <c r="E218" i="4"/>
  <c r="D218" i="4"/>
  <c r="F217" i="4"/>
  <c r="E217" i="4"/>
  <c r="D217" i="4"/>
  <c r="F216" i="4"/>
  <c r="E216" i="4"/>
  <c r="D216" i="4"/>
  <c r="F215" i="4"/>
  <c r="E215" i="4"/>
  <c r="D215" i="4"/>
  <c r="F214" i="4"/>
  <c r="E214" i="4"/>
  <c r="D214" i="4"/>
  <c r="F213" i="4"/>
  <c r="E213" i="4"/>
  <c r="D213" i="4"/>
  <c r="F212" i="4"/>
  <c r="E212" i="4"/>
  <c r="D212" i="4"/>
  <c r="F211" i="4"/>
  <c r="E211" i="4"/>
  <c r="D211" i="4"/>
  <c r="F210" i="4"/>
  <c r="E210" i="4"/>
  <c r="D210" i="4"/>
  <c r="F209" i="4"/>
  <c r="E209" i="4"/>
  <c r="D209" i="4"/>
  <c r="F208" i="4"/>
  <c r="E208" i="4"/>
  <c r="D208" i="4"/>
  <c r="F207" i="4"/>
  <c r="E207" i="4"/>
  <c r="D207" i="4"/>
  <c r="F206" i="4"/>
  <c r="E206" i="4"/>
  <c r="D206" i="4"/>
  <c r="F205" i="4"/>
  <c r="E205" i="4"/>
  <c r="D205" i="4"/>
  <c r="F204" i="4"/>
  <c r="E204" i="4"/>
  <c r="D204" i="4"/>
  <c r="F203" i="4"/>
  <c r="E203" i="4"/>
  <c r="D203" i="4"/>
  <c r="F202" i="4"/>
  <c r="E202" i="4"/>
  <c r="D202" i="4"/>
  <c r="F201" i="4"/>
  <c r="E201" i="4"/>
  <c r="D201" i="4"/>
  <c r="F200" i="4"/>
  <c r="E200" i="4"/>
  <c r="D200" i="4"/>
  <c r="F199" i="4"/>
  <c r="E199" i="4"/>
  <c r="D199" i="4"/>
  <c r="F198" i="4"/>
  <c r="E198" i="4"/>
  <c r="D198" i="4"/>
  <c r="F197" i="4"/>
  <c r="E197" i="4"/>
  <c r="D197" i="4"/>
  <c r="F196" i="4"/>
  <c r="E196" i="4"/>
  <c r="D196" i="4"/>
  <c r="F195" i="4"/>
  <c r="E195" i="4"/>
  <c r="D195" i="4"/>
  <c r="F194" i="4"/>
  <c r="E194" i="4"/>
  <c r="D194" i="4"/>
  <c r="F193" i="4"/>
  <c r="E193" i="4"/>
  <c r="D193" i="4"/>
  <c r="F192" i="4"/>
  <c r="E192" i="4"/>
  <c r="D192" i="4"/>
  <c r="F191" i="4"/>
  <c r="E191" i="4"/>
  <c r="D191" i="4"/>
  <c r="F190" i="4"/>
  <c r="E190" i="4"/>
  <c r="D190" i="4"/>
  <c r="F189" i="4"/>
  <c r="E189" i="4"/>
  <c r="D189" i="4"/>
  <c r="F188" i="4"/>
  <c r="E188" i="4"/>
  <c r="D188" i="4"/>
  <c r="F187" i="4"/>
  <c r="E187" i="4"/>
  <c r="D187" i="4"/>
  <c r="F186" i="4"/>
  <c r="E186" i="4"/>
  <c r="D186" i="4"/>
  <c r="F185" i="4"/>
  <c r="E185" i="4"/>
  <c r="D185" i="4"/>
  <c r="F184" i="4"/>
  <c r="E184" i="4"/>
  <c r="D184" i="4"/>
  <c r="F183" i="4"/>
  <c r="E183" i="4"/>
  <c r="D183" i="4"/>
  <c r="F182" i="4"/>
  <c r="E182" i="4"/>
  <c r="D182" i="4"/>
  <c r="F181" i="4"/>
  <c r="E181" i="4"/>
  <c r="D181" i="4"/>
  <c r="F180" i="4"/>
  <c r="E180" i="4"/>
  <c r="D180" i="4"/>
  <c r="F179" i="4"/>
  <c r="E179" i="4"/>
  <c r="D179" i="4"/>
  <c r="F178" i="4"/>
  <c r="E178" i="4"/>
  <c r="D178" i="4"/>
  <c r="F177" i="4"/>
  <c r="E177" i="4"/>
  <c r="D177" i="4"/>
  <c r="F176" i="4"/>
  <c r="E176" i="4"/>
  <c r="D176" i="4"/>
  <c r="F175" i="4"/>
  <c r="E175" i="4"/>
  <c r="D175" i="4"/>
  <c r="F174" i="4"/>
  <c r="E174" i="4"/>
  <c r="D174" i="4"/>
  <c r="F173" i="4"/>
  <c r="E173" i="4"/>
  <c r="D173" i="4"/>
  <c r="F172" i="4"/>
  <c r="E172" i="4"/>
  <c r="D172" i="4"/>
  <c r="F171" i="4"/>
  <c r="E171" i="4"/>
  <c r="D171" i="4"/>
  <c r="F170" i="4"/>
  <c r="E170" i="4"/>
  <c r="D170" i="4"/>
  <c r="E169" i="4"/>
  <c r="F169" i="4" s="1"/>
  <c r="D169" i="4"/>
  <c r="E168" i="4"/>
  <c r="F168" i="4" s="1"/>
  <c r="D168" i="4"/>
  <c r="E167" i="4"/>
  <c r="F167" i="4" s="1"/>
  <c r="D167" i="4"/>
  <c r="E166" i="4"/>
  <c r="F166" i="4" s="1"/>
  <c r="D166" i="4"/>
  <c r="E165" i="4"/>
  <c r="F165" i="4" s="1"/>
  <c r="D165" i="4"/>
  <c r="E164" i="4"/>
  <c r="F164" i="4" s="1"/>
  <c r="D164" i="4"/>
  <c r="E163" i="4"/>
  <c r="F163" i="4" s="1"/>
  <c r="D163" i="4"/>
  <c r="E162" i="4"/>
  <c r="F162" i="4" s="1"/>
  <c r="D162" i="4"/>
  <c r="E161" i="4"/>
  <c r="F161" i="4" s="1"/>
  <c r="D161" i="4"/>
  <c r="E160" i="4"/>
  <c r="F160" i="4" s="1"/>
  <c r="D160" i="4"/>
  <c r="E159" i="4"/>
  <c r="F159" i="4" s="1"/>
  <c r="D159" i="4"/>
  <c r="E158" i="4"/>
  <c r="F158" i="4" s="1"/>
  <c r="D158" i="4"/>
  <c r="E157" i="4"/>
  <c r="F157" i="4" s="1"/>
  <c r="D157" i="4"/>
  <c r="E156" i="4"/>
  <c r="F156" i="4" s="1"/>
  <c r="D156" i="4"/>
  <c r="E155" i="4"/>
  <c r="F155" i="4" s="1"/>
  <c r="D155" i="4"/>
  <c r="E154" i="4"/>
  <c r="F154" i="4" s="1"/>
  <c r="D154" i="4"/>
  <c r="E153" i="4"/>
  <c r="F153" i="4" s="1"/>
  <c r="D153" i="4"/>
  <c r="E152" i="4"/>
  <c r="F152" i="4" s="1"/>
  <c r="D152" i="4"/>
  <c r="E151" i="4"/>
  <c r="F151" i="4" s="1"/>
  <c r="D151" i="4"/>
  <c r="E150" i="4"/>
  <c r="F150" i="4" s="1"/>
  <c r="D150" i="4"/>
  <c r="E149" i="4"/>
  <c r="F149" i="4" s="1"/>
  <c r="D149" i="4"/>
  <c r="E148" i="4"/>
  <c r="F148" i="4" s="1"/>
  <c r="D148" i="4"/>
  <c r="E147" i="4"/>
  <c r="F147" i="4" s="1"/>
  <c r="D147" i="4"/>
  <c r="E146" i="4"/>
  <c r="F146" i="4" s="1"/>
  <c r="D146" i="4"/>
  <c r="E145" i="4"/>
  <c r="F145" i="4" s="1"/>
  <c r="D145" i="4"/>
  <c r="E144" i="4"/>
  <c r="F144" i="4" s="1"/>
  <c r="D144" i="4"/>
  <c r="E143" i="4"/>
  <c r="F143" i="4" s="1"/>
  <c r="D143" i="4"/>
  <c r="E142" i="4"/>
  <c r="F142" i="4" s="1"/>
  <c r="D142" i="4"/>
  <c r="E141" i="4"/>
  <c r="F141" i="4" s="1"/>
  <c r="D141" i="4"/>
  <c r="E140" i="4"/>
  <c r="F140" i="4" s="1"/>
  <c r="D140" i="4"/>
  <c r="E139" i="4"/>
  <c r="F139" i="4" s="1"/>
  <c r="D139" i="4"/>
  <c r="E138" i="4"/>
  <c r="F138" i="4" s="1"/>
  <c r="D138" i="4"/>
  <c r="E137" i="4"/>
  <c r="F137" i="4" s="1"/>
  <c r="D137" i="4"/>
  <c r="E136" i="4"/>
  <c r="F136" i="4" s="1"/>
  <c r="D136" i="4"/>
  <c r="E135" i="4"/>
  <c r="F135" i="4" s="1"/>
  <c r="D135" i="4"/>
  <c r="E134" i="4"/>
  <c r="F134" i="4" s="1"/>
  <c r="D134" i="4"/>
  <c r="E133" i="4"/>
  <c r="F133" i="4" s="1"/>
  <c r="D133" i="4"/>
  <c r="E132" i="4"/>
  <c r="F132" i="4" s="1"/>
  <c r="D132" i="4"/>
  <c r="E131" i="4"/>
  <c r="F131" i="4" s="1"/>
  <c r="D131" i="4"/>
  <c r="E130" i="4"/>
  <c r="F130" i="4" s="1"/>
  <c r="D130" i="4"/>
  <c r="E129" i="4"/>
  <c r="F129" i="4" s="1"/>
  <c r="D129" i="4"/>
  <c r="E128" i="4"/>
  <c r="F128" i="4" s="1"/>
  <c r="D128" i="4"/>
  <c r="C127" i="4"/>
  <c r="D127" i="4" l="1"/>
  <c r="E127" i="4" s="1"/>
  <c r="F127" i="4" s="1"/>
  <c r="E126" i="4"/>
  <c r="F126" i="4" s="1"/>
  <c r="D126" i="4"/>
  <c r="E125" i="4"/>
  <c r="F125" i="4" s="1"/>
  <c r="D125" i="4"/>
  <c r="E124" i="4"/>
  <c r="F124" i="4" s="1"/>
  <c r="D124" i="4"/>
  <c r="E123" i="4"/>
  <c r="F123" i="4" s="1"/>
  <c r="D123" i="4"/>
  <c r="E122" i="4"/>
  <c r="F122" i="4" s="1"/>
  <c r="D122" i="4"/>
  <c r="E121" i="4"/>
  <c r="F121" i="4" s="1"/>
  <c r="D121" i="4"/>
  <c r="E120" i="4"/>
  <c r="F120" i="4" s="1"/>
  <c r="D120" i="4"/>
  <c r="E119" i="4"/>
  <c r="F119" i="4" s="1"/>
  <c r="D119" i="4"/>
  <c r="E118" i="4"/>
  <c r="F118" i="4" s="1"/>
  <c r="D118" i="4"/>
  <c r="E117" i="4"/>
  <c r="F117" i="4" s="1"/>
  <c r="D117" i="4"/>
  <c r="E116" i="4"/>
  <c r="F116" i="4" s="1"/>
  <c r="D116" i="4"/>
  <c r="E115" i="4"/>
  <c r="F115" i="4" s="1"/>
  <c r="D115" i="4"/>
  <c r="E114" i="4"/>
  <c r="F114" i="4" s="1"/>
  <c r="D114" i="4"/>
  <c r="E113" i="4"/>
  <c r="F113" i="4" s="1"/>
  <c r="D113" i="4"/>
  <c r="E112" i="4"/>
  <c r="F112" i="4" s="1"/>
  <c r="D112" i="4"/>
  <c r="E111" i="4"/>
  <c r="F111" i="4" s="1"/>
  <c r="D111" i="4"/>
  <c r="E110" i="4"/>
  <c r="F110" i="4" s="1"/>
  <c r="D110" i="4"/>
  <c r="E109" i="4"/>
  <c r="F109" i="4" s="1"/>
  <c r="D109" i="4"/>
  <c r="E108" i="4"/>
  <c r="F108" i="4" s="1"/>
  <c r="D108" i="4"/>
  <c r="E107" i="4"/>
  <c r="F107" i="4" s="1"/>
  <c r="D107" i="4"/>
  <c r="E106" i="4"/>
  <c r="F106" i="4" s="1"/>
  <c r="D106" i="4"/>
  <c r="E105" i="4"/>
  <c r="F105" i="4" s="1"/>
  <c r="D105" i="4"/>
  <c r="E104" i="4"/>
  <c r="F104" i="4" s="1"/>
  <c r="D104" i="4"/>
  <c r="E103" i="4"/>
  <c r="F103" i="4" s="1"/>
  <c r="D103" i="4"/>
  <c r="E102" i="4"/>
  <c r="F102" i="4" s="1"/>
  <c r="D102" i="4"/>
  <c r="E101" i="4"/>
  <c r="F101" i="4" s="1"/>
  <c r="D101" i="4"/>
  <c r="E100" i="4"/>
  <c r="F100" i="4" s="1"/>
  <c r="D100" i="4"/>
  <c r="E99" i="4"/>
  <c r="F99" i="4" s="1"/>
  <c r="D99" i="4"/>
  <c r="E98" i="4"/>
  <c r="F98" i="4" s="1"/>
  <c r="D98" i="4"/>
  <c r="E97" i="4"/>
  <c r="F97" i="4" s="1"/>
  <c r="D97" i="4"/>
  <c r="E96" i="4"/>
  <c r="F96" i="4" s="1"/>
  <c r="D96" i="4"/>
  <c r="E95" i="4"/>
  <c r="F95" i="4" s="1"/>
  <c r="D95" i="4"/>
  <c r="E94" i="4"/>
  <c r="F94" i="4" s="1"/>
  <c r="D94" i="4"/>
  <c r="E93" i="4"/>
  <c r="F93" i="4" s="1"/>
  <c r="D93" i="4"/>
  <c r="E92" i="4"/>
  <c r="F92" i="4" s="1"/>
  <c r="D92" i="4"/>
  <c r="E91" i="4"/>
  <c r="F91" i="4" s="1"/>
  <c r="D91" i="4"/>
  <c r="E90" i="4"/>
  <c r="F90" i="4" s="1"/>
  <c r="D90" i="4"/>
  <c r="E89" i="4"/>
  <c r="F89" i="4" s="1"/>
  <c r="D89" i="4"/>
  <c r="E88" i="4"/>
  <c r="F88" i="4" s="1"/>
  <c r="D88" i="4"/>
  <c r="E87" i="4"/>
  <c r="F87" i="4" s="1"/>
  <c r="D87" i="4"/>
  <c r="E86" i="4"/>
  <c r="F86" i="4" s="1"/>
  <c r="D86" i="4"/>
  <c r="E85" i="4"/>
  <c r="F85" i="4" s="1"/>
  <c r="D85" i="4"/>
  <c r="E84" i="4"/>
  <c r="F84" i="4" s="1"/>
  <c r="D84" i="4"/>
  <c r="E83" i="4"/>
  <c r="F83" i="4" s="1"/>
  <c r="D83" i="4"/>
  <c r="E82" i="4"/>
  <c r="F82" i="4" s="1"/>
  <c r="D82" i="4"/>
  <c r="E81" i="4"/>
  <c r="F81" i="4" s="1"/>
  <c r="D81" i="4"/>
  <c r="E80" i="4"/>
  <c r="F80" i="4" s="1"/>
  <c r="D80" i="4"/>
  <c r="E79" i="4"/>
  <c r="F79" i="4" s="1"/>
  <c r="D79" i="4"/>
  <c r="E78" i="4"/>
  <c r="F78" i="4" s="1"/>
  <c r="D78" i="4"/>
  <c r="E77" i="4"/>
  <c r="F77" i="4" s="1"/>
  <c r="D77" i="4"/>
  <c r="E76" i="4"/>
  <c r="F76" i="4" s="1"/>
  <c r="D76" i="4"/>
  <c r="E75" i="4"/>
  <c r="F75" i="4" s="1"/>
  <c r="D75" i="4"/>
  <c r="E74" i="4"/>
  <c r="F74" i="4" s="1"/>
  <c r="D74" i="4"/>
  <c r="E73" i="4"/>
  <c r="F73" i="4" s="1"/>
  <c r="D73" i="4"/>
  <c r="E72" i="4"/>
  <c r="F72" i="4" s="1"/>
  <c r="D72" i="4"/>
  <c r="E71" i="4"/>
  <c r="F71" i="4" s="1"/>
  <c r="D71" i="4"/>
  <c r="E70" i="4"/>
  <c r="F70" i="4" s="1"/>
  <c r="D70" i="4"/>
  <c r="E69" i="4"/>
  <c r="F69" i="4" s="1"/>
  <c r="D69" i="4"/>
  <c r="E68" i="4"/>
  <c r="F68" i="4" s="1"/>
  <c r="D68" i="4"/>
  <c r="E67" i="4"/>
  <c r="F67" i="4" s="1"/>
  <c r="D67" i="4"/>
  <c r="E66" i="4"/>
  <c r="F66" i="4" s="1"/>
  <c r="D66" i="4"/>
  <c r="E65" i="4"/>
  <c r="F65" i="4" s="1"/>
  <c r="D65" i="4"/>
  <c r="E64" i="4"/>
  <c r="F64" i="4" s="1"/>
  <c r="D64" i="4"/>
  <c r="E63" i="4"/>
  <c r="F63" i="4" s="1"/>
  <c r="D63" i="4"/>
  <c r="E62" i="4"/>
  <c r="F62" i="4" s="1"/>
  <c r="D62" i="4"/>
  <c r="E61" i="4"/>
  <c r="F61" i="4" s="1"/>
  <c r="D61" i="4"/>
  <c r="E60" i="4"/>
  <c r="F60" i="4" s="1"/>
  <c r="D60" i="4"/>
  <c r="E59" i="4"/>
  <c r="F59" i="4" s="1"/>
  <c r="D59" i="4"/>
  <c r="E58" i="4"/>
  <c r="F58" i="4" s="1"/>
  <c r="D58" i="4"/>
  <c r="E57" i="4"/>
  <c r="F57" i="4" s="1"/>
  <c r="D57" i="4"/>
  <c r="E56" i="4"/>
  <c r="F56" i="4" s="1"/>
  <c r="D56" i="4"/>
  <c r="E55" i="4"/>
  <c r="F55" i="4" s="1"/>
  <c r="D55" i="4"/>
  <c r="E54" i="4"/>
  <c r="F54" i="4" s="1"/>
  <c r="D54" i="4"/>
  <c r="E53" i="4"/>
  <c r="F53" i="4" s="1"/>
  <c r="D53" i="4"/>
  <c r="E52" i="4"/>
  <c r="F52" i="4" s="1"/>
  <c r="D52" i="4"/>
  <c r="E51" i="4"/>
  <c r="F51" i="4" s="1"/>
  <c r="D51" i="4"/>
  <c r="E50" i="4"/>
  <c r="F50" i="4" s="1"/>
  <c r="D50" i="4"/>
  <c r="E49" i="4"/>
  <c r="F49" i="4" s="1"/>
  <c r="D49" i="4"/>
  <c r="E48" i="4"/>
  <c r="F48" i="4" s="1"/>
  <c r="D48" i="4"/>
  <c r="E47" i="4"/>
  <c r="F47" i="4" s="1"/>
  <c r="D47" i="4"/>
  <c r="E46" i="4"/>
  <c r="F46" i="4" s="1"/>
  <c r="D46" i="4"/>
  <c r="E45" i="4"/>
  <c r="F45" i="4" s="1"/>
  <c r="D45" i="4"/>
  <c r="E44" i="4"/>
  <c r="F44" i="4" s="1"/>
  <c r="D44" i="4"/>
  <c r="E43" i="4"/>
  <c r="F43" i="4" s="1"/>
  <c r="D43" i="4"/>
  <c r="E42" i="4"/>
  <c r="F42" i="4" s="1"/>
  <c r="D42" i="4"/>
  <c r="E41" i="4"/>
  <c r="F41" i="4" s="1"/>
  <c r="D41" i="4"/>
  <c r="E40" i="4"/>
  <c r="F40" i="4" s="1"/>
  <c r="D40" i="4"/>
  <c r="E39" i="4"/>
  <c r="F39" i="4" s="1"/>
  <c r="D39" i="4"/>
  <c r="E38" i="4"/>
  <c r="F38" i="4" s="1"/>
  <c r="D38" i="4"/>
  <c r="E37" i="4"/>
  <c r="F37" i="4" s="1"/>
  <c r="D37" i="4"/>
  <c r="E36" i="4"/>
  <c r="F36" i="4" s="1"/>
  <c r="D36" i="4"/>
  <c r="E35" i="4"/>
  <c r="F35" i="4" s="1"/>
  <c r="D35" i="4"/>
  <c r="E34" i="4"/>
  <c r="F34" i="4" s="1"/>
  <c r="D34" i="4"/>
  <c r="E33" i="4"/>
  <c r="F33" i="4" s="1"/>
  <c r="D33" i="4"/>
  <c r="E32" i="4"/>
  <c r="F32" i="4" s="1"/>
  <c r="D32" i="4"/>
  <c r="E31" i="4"/>
  <c r="F31" i="4" s="1"/>
  <c r="D31" i="4"/>
  <c r="E30" i="4"/>
  <c r="F30" i="4" s="1"/>
  <c r="D30" i="4"/>
  <c r="E29" i="4"/>
  <c r="F29" i="4" s="1"/>
  <c r="D29" i="4"/>
  <c r="E28" i="4"/>
  <c r="F28" i="4" s="1"/>
  <c r="D28" i="4"/>
  <c r="E27" i="4"/>
  <c r="F27" i="4" s="1"/>
  <c r="D27" i="4"/>
  <c r="E26" i="4"/>
  <c r="F26" i="4" s="1"/>
  <c r="D26" i="4"/>
  <c r="E25" i="4"/>
  <c r="F25" i="4" s="1"/>
  <c r="D25" i="4"/>
  <c r="E24" i="4"/>
  <c r="F24" i="4" s="1"/>
  <c r="D24" i="4"/>
  <c r="E23" i="4"/>
  <c r="F23" i="4" s="1"/>
  <c r="D23" i="4"/>
  <c r="E22" i="4"/>
  <c r="F22" i="4" s="1"/>
  <c r="D22" i="4"/>
  <c r="E21" i="4"/>
  <c r="F21" i="4" s="1"/>
  <c r="D21" i="4"/>
  <c r="E20" i="4"/>
  <c r="F20" i="4" s="1"/>
  <c r="D20" i="4"/>
  <c r="E19" i="4"/>
  <c r="F19" i="4" s="1"/>
  <c r="D19" i="4"/>
  <c r="E18" i="4"/>
  <c r="F18" i="4" s="1"/>
  <c r="D18" i="4"/>
  <c r="E17" i="4"/>
  <c r="F17" i="4" s="1"/>
  <c r="D17" i="4"/>
  <c r="E16" i="4"/>
  <c r="F16" i="4" s="1"/>
  <c r="D16" i="4"/>
  <c r="E15" i="4"/>
  <c r="F15" i="4" s="1"/>
  <c r="D15" i="4"/>
  <c r="E14" i="4"/>
  <c r="F14" i="4" s="1"/>
  <c r="D14" i="4"/>
  <c r="E13" i="4"/>
  <c r="F13" i="4" s="1"/>
  <c r="D13" i="4"/>
  <c r="E12" i="4"/>
  <c r="F12" i="4" s="1"/>
  <c r="D12" i="4"/>
  <c r="E11" i="4"/>
  <c r="F11" i="4" s="1"/>
  <c r="D11" i="4"/>
  <c r="E10" i="4"/>
  <c r="F10" i="4" s="1"/>
  <c r="D10" i="4"/>
  <c r="E9" i="4"/>
  <c r="F9" i="4" s="1"/>
  <c r="D9" i="4"/>
  <c r="E8" i="4"/>
  <c r="F8" i="4" s="1"/>
  <c r="D8" i="4"/>
  <c r="E7" i="4"/>
  <c r="F7" i="4" s="1"/>
  <c r="D7" i="4"/>
  <c r="E6" i="4"/>
  <c r="F6" i="4" s="1"/>
  <c r="D6" i="4"/>
  <c r="E5" i="4"/>
  <c r="F5" i="4" s="1"/>
  <c r="D5" i="4"/>
  <c r="E4" i="4"/>
  <c r="F4" i="4" s="1"/>
  <c r="D4" i="4"/>
  <c r="E3" i="4"/>
  <c r="F3" i="4" s="1"/>
  <c r="D3" i="4"/>
  <c r="E2" i="4"/>
  <c r="F2" i="4" s="1"/>
  <c r="D2" i="4"/>
  <c r="E1" i="4"/>
  <c r="F1" i="4" s="1"/>
  <c r="D1" i="4"/>
  <c r="D487" i="2" l="1"/>
  <c r="E487" i="2" s="1"/>
  <c r="D486" i="2"/>
  <c r="E486" i="2" s="1"/>
  <c r="D485" i="2"/>
  <c r="E485" i="2" s="1"/>
  <c r="D484" i="2"/>
  <c r="E484" i="2" s="1"/>
  <c r="D483" i="2"/>
  <c r="E483" i="2" s="1"/>
  <c r="D482" i="2"/>
  <c r="E482" i="2" s="1"/>
  <c r="D481" i="2"/>
  <c r="E481" i="2" s="1"/>
  <c r="D480" i="2"/>
  <c r="E480" i="2" s="1"/>
  <c r="D479" i="2"/>
  <c r="E479" i="2" s="1"/>
  <c r="D478" i="2"/>
  <c r="E478" i="2" s="1"/>
  <c r="D477" i="2"/>
  <c r="E477" i="2" s="1"/>
  <c r="D476" i="2"/>
  <c r="E476" i="2" s="1"/>
  <c r="D475" i="2"/>
  <c r="E475" i="2" s="1"/>
  <c r="D474" i="2"/>
  <c r="E474" i="2" s="1"/>
  <c r="D473" i="2"/>
  <c r="E473" i="2" s="1"/>
  <c r="D472" i="2"/>
  <c r="E472" i="2" s="1"/>
  <c r="D471" i="2"/>
  <c r="E471" i="2" s="1"/>
  <c r="D470" i="2"/>
  <c r="E470" i="2" s="1"/>
  <c r="D469" i="2"/>
  <c r="E469" i="2" s="1"/>
  <c r="D468" i="2"/>
  <c r="E468" i="2" s="1"/>
  <c r="D467" i="2"/>
  <c r="E467" i="2" s="1"/>
  <c r="D466" i="2"/>
  <c r="E466" i="2" s="1"/>
  <c r="D465" i="2"/>
  <c r="E465" i="2" s="1"/>
  <c r="D464" i="2"/>
  <c r="E464" i="2" s="1"/>
  <c r="D463" i="2"/>
  <c r="E463" i="2" s="1"/>
  <c r="D462" i="2"/>
  <c r="E462" i="2" s="1"/>
  <c r="D461" i="2"/>
  <c r="E461" i="2" s="1"/>
  <c r="D460" i="2"/>
  <c r="E460" i="2" s="1"/>
  <c r="D459" i="2"/>
  <c r="E459" i="2" s="1"/>
  <c r="D458" i="2"/>
  <c r="E458" i="2" s="1"/>
  <c r="D457" i="2"/>
  <c r="E457" i="2" s="1"/>
  <c r="D456" i="2"/>
  <c r="E456" i="2" s="1"/>
  <c r="D455" i="2"/>
  <c r="E455" i="2" s="1"/>
  <c r="D454" i="2"/>
  <c r="E454" i="2" s="1"/>
  <c r="D453" i="2"/>
  <c r="E453" i="2" s="1"/>
  <c r="D452" i="2"/>
  <c r="E452" i="2" s="1"/>
  <c r="D451" i="2"/>
  <c r="E451" i="2" s="1"/>
  <c r="D450" i="2"/>
  <c r="E450" i="2" s="1"/>
  <c r="D449" i="2"/>
  <c r="E449" i="2" s="1"/>
  <c r="D448" i="2"/>
  <c r="E448" i="2" s="1"/>
  <c r="D447" i="2"/>
  <c r="E447" i="2" s="1"/>
  <c r="D446" i="2"/>
  <c r="E446" i="2" s="1"/>
  <c r="D445" i="2"/>
  <c r="E445" i="2" s="1"/>
  <c r="D444" i="2"/>
  <c r="E444" i="2" s="1"/>
  <c r="D443" i="2"/>
  <c r="E443" i="2" s="1"/>
  <c r="D442" i="2"/>
  <c r="E442" i="2" s="1"/>
  <c r="D441" i="2"/>
  <c r="E441" i="2" s="1"/>
  <c r="D440" i="2"/>
  <c r="E440" i="2" s="1"/>
  <c r="D439" i="2"/>
  <c r="E439" i="2" s="1"/>
  <c r="D438" i="2"/>
  <c r="E438" i="2" s="1"/>
  <c r="D437" i="2"/>
  <c r="E437" i="2" s="1"/>
  <c r="D436" i="2"/>
  <c r="E436" i="2" s="1"/>
  <c r="D435" i="2"/>
  <c r="E435" i="2" s="1"/>
  <c r="D434" i="2"/>
  <c r="E434" i="2" s="1"/>
  <c r="D433" i="2"/>
  <c r="E433" i="2" s="1"/>
  <c r="D432" i="2"/>
  <c r="E432" i="2" s="1"/>
  <c r="D431" i="2"/>
  <c r="E431" i="2" s="1"/>
  <c r="E430" i="2"/>
  <c r="D430" i="2"/>
  <c r="D429" i="2"/>
  <c r="E429" i="2" s="1"/>
  <c r="D428" i="2"/>
  <c r="E428" i="2" s="1"/>
  <c r="D427" i="2"/>
  <c r="E427" i="2" s="1"/>
  <c r="D426" i="2"/>
  <c r="E426" i="2" s="1"/>
  <c r="D425" i="2"/>
  <c r="E425" i="2" s="1"/>
  <c r="D424" i="2"/>
  <c r="E424" i="2" s="1"/>
  <c r="D423" i="2"/>
  <c r="E423" i="2" s="1"/>
  <c r="D422" i="2"/>
  <c r="E422" i="2" s="1"/>
  <c r="D421" i="2"/>
  <c r="E421" i="2" s="1"/>
  <c r="D420" i="2"/>
  <c r="E420" i="2" s="1"/>
  <c r="D419" i="2"/>
  <c r="E419" i="2" s="1"/>
  <c r="D418" i="2"/>
  <c r="E418" i="2" s="1"/>
  <c r="D417" i="2"/>
  <c r="E417" i="2" s="1"/>
  <c r="E416" i="2"/>
  <c r="D416" i="2"/>
  <c r="D415" i="2"/>
  <c r="E415" i="2" s="1"/>
  <c r="D414" i="2"/>
  <c r="E414" i="2" s="1"/>
  <c r="D413" i="2"/>
  <c r="E413" i="2" s="1"/>
  <c r="D412" i="2"/>
  <c r="E412" i="2" s="1"/>
  <c r="D411" i="2"/>
  <c r="E411" i="2" s="1"/>
  <c r="D410" i="2"/>
  <c r="E410" i="2" s="1"/>
  <c r="D409" i="2"/>
  <c r="E409" i="2" s="1"/>
  <c r="E408" i="2"/>
  <c r="D408" i="2"/>
  <c r="D407" i="2"/>
  <c r="E407" i="2" s="1"/>
  <c r="D406" i="2"/>
  <c r="E406" i="2" s="1"/>
  <c r="D405" i="2"/>
  <c r="E405" i="2" s="1"/>
  <c r="D404" i="2"/>
  <c r="E404" i="2" s="1"/>
  <c r="D403" i="2"/>
  <c r="E403" i="2" s="1"/>
  <c r="D402" i="2"/>
  <c r="E402" i="2" s="1"/>
  <c r="D401" i="2"/>
  <c r="E401" i="2" s="1"/>
  <c r="D400" i="2"/>
  <c r="E400" i="2" s="1"/>
  <c r="D399" i="2"/>
  <c r="E399" i="2" s="1"/>
  <c r="D398" i="2"/>
  <c r="E398" i="2" s="1"/>
  <c r="D397" i="2"/>
  <c r="E397" i="2" s="1"/>
  <c r="D396" i="2"/>
  <c r="E396" i="2" s="1"/>
  <c r="D395" i="2"/>
  <c r="E395" i="2" s="1"/>
  <c r="D394" i="2"/>
  <c r="E394" i="2" s="1"/>
  <c r="D393" i="2"/>
  <c r="E393" i="2" s="1"/>
  <c r="D392" i="2"/>
  <c r="E392" i="2" s="1"/>
  <c r="D391" i="2"/>
  <c r="E391" i="2" s="1"/>
  <c r="D390" i="2"/>
  <c r="E390" i="2" s="1"/>
  <c r="D389" i="2"/>
  <c r="E389" i="2" s="1"/>
  <c r="D388" i="2"/>
  <c r="E388" i="2" s="1"/>
  <c r="D387" i="2"/>
  <c r="E387" i="2" s="1"/>
  <c r="D386" i="2"/>
  <c r="E386" i="2" s="1"/>
  <c r="D385" i="2"/>
  <c r="E385" i="2" s="1"/>
  <c r="D384" i="2"/>
  <c r="E384" i="2" s="1"/>
  <c r="D383" i="2"/>
  <c r="E383" i="2" s="1"/>
  <c r="D382" i="2"/>
  <c r="E382" i="2" s="1"/>
  <c r="D381" i="2"/>
  <c r="E381" i="2" s="1"/>
  <c r="D380" i="2"/>
  <c r="E380" i="2" s="1"/>
  <c r="D379" i="2"/>
  <c r="E379" i="2" s="1"/>
  <c r="D378" i="2"/>
  <c r="E378" i="2" s="1"/>
  <c r="D377" i="2"/>
  <c r="E377" i="2" s="1"/>
  <c r="D376" i="2"/>
  <c r="E376" i="2" s="1"/>
  <c r="D375" i="2"/>
  <c r="E375" i="2" s="1"/>
  <c r="D374" i="2"/>
  <c r="E374" i="2" s="1"/>
  <c r="D373" i="2"/>
  <c r="E373" i="2" s="1"/>
  <c r="D372" i="2"/>
  <c r="E372" i="2" s="1"/>
  <c r="D371" i="2"/>
  <c r="E371" i="2" s="1"/>
  <c r="D370" i="2"/>
  <c r="E370" i="2" s="1"/>
  <c r="D369" i="2"/>
  <c r="E369" i="2" s="1"/>
  <c r="D368" i="2"/>
  <c r="E368" i="2" s="1"/>
  <c r="D367" i="2"/>
  <c r="E367" i="2" s="1"/>
  <c r="E366" i="2"/>
  <c r="D366" i="2"/>
  <c r="D365" i="2"/>
  <c r="E365" i="2" s="1"/>
  <c r="D364" i="2"/>
  <c r="E364" i="2" s="1"/>
  <c r="D363" i="2"/>
  <c r="E363" i="2" s="1"/>
  <c r="D362" i="2"/>
  <c r="E362" i="2" s="1"/>
  <c r="D361" i="2"/>
  <c r="E361" i="2" s="1"/>
  <c r="D360" i="2"/>
  <c r="E360" i="2" s="1"/>
  <c r="D359" i="2"/>
  <c r="E359" i="2" s="1"/>
  <c r="D358" i="2"/>
  <c r="E358" i="2" s="1"/>
  <c r="D357" i="2"/>
  <c r="E357" i="2" s="1"/>
  <c r="D356" i="2"/>
  <c r="E356" i="2" s="1"/>
  <c r="D355" i="2"/>
  <c r="E355" i="2" s="1"/>
  <c r="D354" i="2"/>
  <c r="E354" i="2" s="1"/>
  <c r="D353" i="2"/>
  <c r="E353" i="2" s="1"/>
  <c r="E352" i="2"/>
  <c r="D352" i="2"/>
  <c r="D351" i="2"/>
  <c r="E351" i="2" s="1"/>
  <c r="D350" i="2"/>
  <c r="E350" i="2" s="1"/>
  <c r="D349" i="2"/>
  <c r="E349" i="2" s="1"/>
  <c r="D348" i="2"/>
  <c r="E348" i="2" s="1"/>
  <c r="D347" i="2"/>
  <c r="E347" i="2" s="1"/>
  <c r="D346" i="2"/>
  <c r="E346" i="2" s="1"/>
  <c r="D345" i="2"/>
  <c r="E345" i="2" s="1"/>
  <c r="D344" i="2"/>
  <c r="E344" i="2" s="1"/>
  <c r="D343" i="2"/>
  <c r="E343" i="2" s="1"/>
  <c r="D342" i="2"/>
  <c r="E342" i="2" s="1"/>
  <c r="D341" i="2"/>
  <c r="E341" i="2" s="1"/>
  <c r="D340" i="2"/>
  <c r="E340" i="2" s="1"/>
  <c r="D339" i="2"/>
  <c r="E339" i="2" s="1"/>
  <c r="D338" i="2"/>
  <c r="E338" i="2" s="1"/>
  <c r="D337" i="2"/>
  <c r="E337" i="2" s="1"/>
  <c r="D336" i="2"/>
  <c r="E336" i="2" s="1"/>
  <c r="D335" i="2"/>
  <c r="E335" i="2" s="1"/>
  <c r="E334" i="2"/>
  <c r="D334" i="2"/>
  <c r="D333" i="2"/>
  <c r="E333" i="2" s="1"/>
  <c r="D332" i="2"/>
  <c r="E332" i="2" s="1"/>
  <c r="D331" i="2"/>
  <c r="E331" i="2" s="1"/>
  <c r="D330" i="2"/>
  <c r="E330" i="2" s="1"/>
  <c r="D329" i="2"/>
  <c r="E329" i="2" s="1"/>
  <c r="D328" i="2"/>
  <c r="E328" i="2" s="1"/>
  <c r="D327" i="2"/>
  <c r="E327" i="2" s="1"/>
  <c r="D326" i="2"/>
  <c r="E326" i="2" s="1"/>
  <c r="D325" i="2"/>
  <c r="E325" i="2" s="1"/>
  <c r="D324" i="2"/>
  <c r="E324" i="2" s="1"/>
  <c r="D323" i="2"/>
  <c r="E323" i="2" s="1"/>
  <c r="D322" i="2"/>
  <c r="E322" i="2" s="1"/>
  <c r="D321" i="2"/>
  <c r="E321" i="2" s="1"/>
  <c r="E320" i="2"/>
  <c r="D320" i="2"/>
  <c r="D319" i="2"/>
  <c r="E319" i="2" s="1"/>
  <c r="D318" i="2"/>
  <c r="E318" i="2" s="1"/>
  <c r="D317" i="2"/>
  <c r="E317" i="2" s="1"/>
  <c r="D316" i="2"/>
  <c r="E316" i="2" s="1"/>
  <c r="D315" i="2"/>
  <c r="E315" i="2" s="1"/>
  <c r="D314" i="2"/>
  <c r="E314" i="2" s="1"/>
  <c r="D313" i="2"/>
  <c r="E313" i="2" s="1"/>
  <c r="D312" i="2"/>
  <c r="E312" i="2" s="1"/>
  <c r="D311" i="2"/>
  <c r="E311" i="2" s="1"/>
  <c r="D310" i="2"/>
  <c r="E310" i="2" s="1"/>
  <c r="D309" i="2"/>
  <c r="E309" i="2" s="1"/>
  <c r="D308" i="2"/>
  <c r="E308" i="2" s="1"/>
  <c r="D307" i="2"/>
  <c r="E307" i="2" s="1"/>
  <c r="E306" i="2"/>
  <c r="D306" i="2"/>
  <c r="D305" i="2"/>
  <c r="E305" i="2" s="1"/>
  <c r="D304" i="2"/>
  <c r="E304" i="2" s="1"/>
  <c r="D303" i="2"/>
  <c r="E303" i="2" s="1"/>
  <c r="D302" i="2"/>
  <c r="E302" i="2" s="1"/>
  <c r="D301" i="2"/>
  <c r="E301" i="2" s="1"/>
  <c r="D300" i="2"/>
  <c r="E300" i="2" s="1"/>
  <c r="D299" i="2"/>
  <c r="E299" i="2" s="1"/>
  <c r="D298" i="2"/>
  <c r="E298" i="2" s="1"/>
  <c r="D297" i="2"/>
  <c r="E297" i="2" s="1"/>
  <c r="D296" i="2"/>
  <c r="E296" i="2" s="1"/>
  <c r="D295" i="2"/>
  <c r="E295" i="2" s="1"/>
  <c r="D294" i="2"/>
  <c r="E294" i="2" s="1"/>
  <c r="D293" i="2"/>
  <c r="E293" i="2" s="1"/>
  <c r="D292" i="2"/>
  <c r="E292" i="2" s="1"/>
  <c r="D291" i="2"/>
  <c r="E291" i="2" s="1"/>
  <c r="D290" i="2"/>
  <c r="E290" i="2" s="1"/>
  <c r="D289" i="2"/>
  <c r="E289" i="2" s="1"/>
  <c r="D288" i="2"/>
  <c r="E288" i="2" s="1"/>
  <c r="D287" i="2"/>
  <c r="E287" i="2" s="1"/>
  <c r="D286" i="2"/>
  <c r="E286" i="2" s="1"/>
  <c r="D285" i="2"/>
  <c r="E285" i="2" s="1"/>
  <c r="D284" i="2"/>
  <c r="E284" i="2" s="1"/>
  <c r="D283" i="2"/>
  <c r="E283" i="2" s="1"/>
  <c r="D282" i="2"/>
  <c r="E282" i="2" s="1"/>
  <c r="D281" i="2"/>
  <c r="E281" i="2" s="1"/>
  <c r="D280" i="2"/>
  <c r="E280" i="2" s="1"/>
  <c r="D279" i="2"/>
  <c r="E279" i="2" s="1"/>
  <c r="D278" i="2"/>
  <c r="E278" i="2" s="1"/>
  <c r="D277" i="2"/>
  <c r="E277" i="2" s="1"/>
  <c r="D276" i="2"/>
  <c r="E276" i="2" s="1"/>
  <c r="D275" i="2"/>
  <c r="E275" i="2" s="1"/>
  <c r="E274" i="2"/>
  <c r="D274" i="2"/>
  <c r="D273" i="2"/>
  <c r="E273" i="2" s="1"/>
  <c r="D272" i="2"/>
  <c r="E272" i="2" s="1"/>
  <c r="D271" i="2"/>
  <c r="E271" i="2" s="1"/>
  <c r="D270" i="2"/>
  <c r="E270" i="2" s="1"/>
  <c r="D269" i="2"/>
  <c r="E269" i="2" s="1"/>
  <c r="D268" i="2"/>
  <c r="E268" i="2" s="1"/>
  <c r="D267" i="2"/>
  <c r="E267" i="2" s="1"/>
  <c r="D266" i="2"/>
  <c r="E266" i="2" s="1"/>
  <c r="D265" i="2"/>
  <c r="E265" i="2" s="1"/>
  <c r="D264" i="2"/>
  <c r="E264" i="2" s="1"/>
  <c r="D263" i="2"/>
  <c r="E263" i="2" s="1"/>
  <c r="D262" i="2"/>
  <c r="E262" i="2" s="1"/>
  <c r="D261" i="2"/>
  <c r="E261" i="2" s="1"/>
  <c r="D260" i="2"/>
  <c r="E260" i="2" s="1"/>
  <c r="D259" i="2"/>
  <c r="E259" i="2" s="1"/>
  <c r="E258" i="2"/>
  <c r="D258" i="2"/>
  <c r="D257" i="2"/>
  <c r="E257" i="2" s="1"/>
  <c r="D256" i="2"/>
  <c r="E256" i="2" s="1"/>
  <c r="D255" i="2"/>
  <c r="E255" i="2" s="1"/>
  <c r="D254" i="2"/>
  <c r="E254" i="2" s="1"/>
  <c r="D253" i="2"/>
  <c r="E253" i="2" s="1"/>
  <c r="D252" i="2"/>
  <c r="E252" i="2" s="1"/>
  <c r="D251" i="2"/>
  <c r="E251" i="2" s="1"/>
  <c r="D250" i="2"/>
  <c r="E250" i="2" s="1"/>
  <c r="D249" i="2"/>
  <c r="E249" i="2" s="1"/>
  <c r="D248" i="2"/>
  <c r="E248" i="2" s="1"/>
  <c r="D247" i="2"/>
  <c r="E247" i="2" s="1"/>
  <c r="D246" i="2"/>
  <c r="E246" i="2" s="1"/>
  <c r="D245" i="2"/>
  <c r="E245" i="2" s="1"/>
  <c r="D244" i="2"/>
  <c r="E244" i="2" s="1"/>
  <c r="D243" i="2"/>
  <c r="E243" i="2" s="1"/>
  <c r="D242" i="2"/>
  <c r="E242" i="2" s="1"/>
  <c r="D241" i="2"/>
  <c r="E241" i="2" s="1"/>
  <c r="D240" i="2"/>
  <c r="E240" i="2" s="1"/>
  <c r="D239" i="2"/>
  <c r="E239" i="2" s="1"/>
  <c r="D238" i="2"/>
  <c r="E238" i="2" s="1"/>
  <c r="D237" i="2"/>
  <c r="E237" i="2" s="1"/>
  <c r="D236" i="2"/>
  <c r="E236" i="2" s="1"/>
  <c r="D235" i="2"/>
  <c r="E235" i="2" s="1"/>
  <c r="D234" i="2"/>
  <c r="E234" i="2" s="1"/>
  <c r="D233" i="2"/>
  <c r="E233" i="2" s="1"/>
  <c r="D232" i="2"/>
  <c r="E232" i="2" s="1"/>
  <c r="D231" i="2"/>
  <c r="E231" i="2" s="1"/>
  <c r="D230" i="2"/>
  <c r="E230" i="2" s="1"/>
  <c r="D229" i="2"/>
  <c r="E229" i="2" s="1"/>
  <c r="D228" i="2"/>
  <c r="E228" i="2" s="1"/>
  <c r="D227" i="2"/>
  <c r="E227" i="2" s="1"/>
  <c r="E226" i="2"/>
  <c r="D226" i="2"/>
  <c r="D225" i="2"/>
  <c r="E225" i="2" s="1"/>
  <c r="D224" i="2"/>
  <c r="E224" i="2" s="1"/>
  <c r="D223" i="2"/>
  <c r="E223" i="2" s="1"/>
  <c r="D222" i="2"/>
  <c r="E222" i="2" s="1"/>
  <c r="D221" i="2"/>
  <c r="E221" i="2" s="1"/>
  <c r="D220" i="2"/>
  <c r="E220" i="2" s="1"/>
  <c r="D219" i="2"/>
  <c r="E219" i="2" s="1"/>
  <c r="D218" i="2"/>
  <c r="E218" i="2" s="1"/>
  <c r="D217" i="2"/>
  <c r="E217" i="2" s="1"/>
  <c r="D216" i="2"/>
  <c r="E216" i="2" s="1"/>
  <c r="D215" i="2"/>
  <c r="E215" i="2" s="1"/>
  <c r="D214" i="2"/>
  <c r="E214" i="2" s="1"/>
  <c r="D213" i="2"/>
  <c r="E213" i="2" s="1"/>
  <c r="D212" i="2"/>
  <c r="E212" i="2" s="1"/>
  <c r="D211" i="2"/>
  <c r="E211" i="2" s="1"/>
  <c r="D210" i="2"/>
  <c r="E210" i="2" s="1"/>
  <c r="D209" i="2"/>
  <c r="E209" i="2" s="1"/>
  <c r="D208" i="2"/>
  <c r="E208" i="2" s="1"/>
  <c r="D207" i="2"/>
  <c r="E207" i="2" s="1"/>
  <c r="D206" i="2"/>
  <c r="E206" i="2" s="1"/>
  <c r="D205" i="2"/>
  <c r="E205" i="2" s="1"/>
  <c r="D204" i="2"/>
  <c r="E204" i="2" s="1"/>
  <c r="D203" i="2"/>
  <c r="E203" i="2" s="1"/>
  <c r="D202" i="2"/>
  <c r="E202" i="2" s="1"/>
  <c r="D201" i="2"/>
  <c r="E201" i="2" s="1"/>
  <c r="D200" i="2"/>
  <c r="E200" i="2" s="1"/>
  <c r="D199" i="2"/>
  <c r="E199" i="2" s="1"/>
  <c r="D198" i="2"/>
  <c r="E198" i="2" s="1"/>
  <c r="D197" i="2"/>
  <c r="E197" i="2" s="1"/>
  <c r="D196" i="2"/>
  <c r="E196" i="2" s="1"/>
  <c r="D195" i="2"/>
  <c r="E195" i="2" s="1"/>
  <c r="D194" i="2"/>
  <c r="E194" i="2" s="1"/>
  <c r="D193" i="2"/>
  <c r="E193" i="2" s="1"/>
  <c r="D192" i="2"/>
  <c r="E192" i="2" s="1"/>
  <c r="D191" i="2"/>
  <c r="E191" i="2" s="1"/>
  <c r="D190" i="2"/>
  <c r="E190" i="2" s="1"/>
  <c r="D189" i="2"/>
  <c r="E189" i="2" s="1"/>
  <c r="D188" i="2"/>
  <c r="E188" i="2" s="1"/>
  <c r="D187" i="2"/>
  <c r="E187" i="2" s="1"/>
  <c r="D186" i="2"/>
  <c r="E186" i="2" s="1"/>
  <c r="D185" i="2"/>
  <c r="E185" i="2" s="1"/>
  <c r="D184" i="2"/>
  <c r="E184" i="2" s="1"/>
  <c r="D183" i="2"/>
  <c r="E183" i="2" s="1"/>
  <c r="D182" i="2"/>
  <c r="E182" i="2" s="1"/>
  <c r="D181" i="2"/>
  <c r="E181" i="2" s="1"/>
  <c r="D180" i="2"/>
  <c r="E180" i="2" s="1"/>
  <c r="D179" i="2"/>
  <c r="E179" i="2" s="1"/>
  <c r="D178" i="2"/>
  <c r="E178" i="2" s="1"/>
  <c r="D177" i="2"/>
  <c r="E177" i="2" s="1"/>
  <c r="D176" i="2"/>
  <c r="E176" i="2" s="1"/>
  <c r="D175" i="2"/>
  <c r="E175" i="2" s="1"/>
  <c r="D174" i="2"/>
  <c r="E174" i="2" s="1"/>
  <c r="D173" i="2"/>
  <c r="E173" i="2" s="1"/>
  <c r="D172" i="2"/>
  <c r="E172" i="2" s="1"/>
  <c r="D171" i="2"/>
  <c r="E171" i="2" s="1"/>
  <c r="D170" i="2"/>
  <c r="E170" i="2" s="1"/>
  <c r="D169" i="2"/>
  <c r="E169" i="2" s="1"/>
  <c r="D168" i="2"/>
  <c r="E168" i="2" s="1"/>
  <c r="D167" i="2"/>
  <c r="E167" i="2" s="1"/>
  <c r="D166" i="2"/>
  <c r="E166" i="2" s="1"/>
  <c r="D165" i="2"/>
  <c r="E165" i="2" s="1"/>
  <c r="D164" i="2"/>
  <c r="E164" i="2" s="1"/>
  <c r="D163" i="2"/>
  <c r="E163" i="2" s="1"/>
  <c r="D162" i="2"/>
  <c r="E162" i="2" s="1"/>
  <c r="D161" i="2"/>
  <c r="E161" i="2" s="1"/>
  <c r="D160" i="2"/>
  <c r="E160" i="2" s="1"/>
  <c r="D159" i="2"/>
  <c r="E159" i="2" s="1"/>
  <c r="D158" i="2"/>
  <c r="E158" i="2" s="1"/>
  <c r="D157" i="2"/>
  <c r="E157" i="2" s="1"/>
  <c r="D156" i="2"/>
  <c r="E156" i="2" s="1"/>
  <c r="D155" i="2"/>
  <c r="E155" i="2" s="1"/>
  <c r="D154" i="2"/>
  <c r="E154" i="2" s="1"/>
  <c r="D153" i="2"/>
  <c r="E153" i="2" s="1"/>
  <c r="D152" i="2"/>
  <c r="E152" i="2" s="1"/>
  <c r="D151" i="2"/>
  <c r="E151" i="2" s="1"/>
  <c r="D150" i="2"/>
  <c r="E150" i="2" s="1"/>
  <c r="D149" i="2"/>
  <c r="E149" i="2" s="1"/>
  <c r="D148" i="2"/>
  <c r="E148" i="2" s="1"/>
  <c r="D147" i="2"/>
  <c r="E147" i="2" s="1"/>
  <c r="D146" i="2"/>
  <c r="E146" i="2" s="1"/>
  <c r="D145" i="2"/>
  <c r="E145" i="2" s="1"/>
  <c r="D144" i="2"/>
  <c r="E144" i="2" s="1"/>
  <c r="D143" i="2"/>
  <c r="E143" i="2" s="1"/>
  <c r="D142" i="2"/>
  <c r="E142" i="2" s="1"/>
  <c r="D141" i="2"/>
  <c r="E141" i="2" s="1"/>
  <c r="D140" i="2"/>
  <c r="E140" i="2" s="1"/>
  <c r="D139" i="2"/>
  <c r="E139" i="2" s="1"/>
  <c r="D138" i="2"/>
  <c r="E138" i="2" s="1"/>
  <c r="D137" i="2"/>
  <c r="E137" i="2" s="1"/>
  <c r="D136" i="2"/>
  <c r="E136" i="2" s="1"/>
  <c r="D135" i="2"/>
  <c r="E135" i="2" s="1"/>
  <c r="D134" i="2"/>
  <c r="E134" i="2" s="1"/>
  <c r="D133" i="2"/>
  <c r="E133" i="2" s="1"/>
  <c r="D132" i="2"/>
  <c r="E132" i="2" s="1"/>
  <c r="D131" i="2"/>
  <c r="E131" i="2" s="1"/>
  <c r="D130" i="2"/>
  <c r="E130" i="2" s="1"/>
  <c r="D129" i="2"/>
  <c r="E129" i="2" s="1"/>
  <c r="D128" i="2"/>
  <c r="E128" i="2" s="1"/>
  <c r="D127" i="2"/>
  <c r="E127" i="2" s="1"/>
  <c r="D126" i="2"/>
  <c r="E126" i="2" s="1"/>
  <c r="D125" i="2"/>
  <c r="E125" i="2" s="1"/>
  <c r="D124" i="2"/>
  <c r="E124" i="2" s="1"/>
  <c r="D123" i="2"/>
  <c r="E123" i="2" s="1"/>
  <c r="D122" i="2"/>
  <c r="E122" i="2" s="1"/>
  <c r="D121" i="2"/>
  <c r="E121" i="2" s="1"/>
  <c r="D120" i="2"/>
  <c r="E120" i="2" s="1"/>
  <c r="D119" i="2"/>
  <c r="E119" i="2" s="1"/>
  <c r="D118" i="2"/>
  <c r="E118" i="2" s="1"/>
  <c r="D117" i="2"/>
  <c r="E117" i="2" s="1"/>
  <c r="D116" i="2"/>
  <c r="E116" i="2" s="1"/>
  <c r="D115" i="2"/>
  <c r="E115" i="2" s="1"/>
  <c r="D114" i="2"/>
  <c r="E114" i="2" s="1"/>
  <c r="D113" i="2"/>
  <c r="E113" i="2" s="1"/>
  <c r="D112" i="2"/>
  <c r="E112" i="2" s="1"/>
  <c r="D111" i="2"/>
  <c r="E111" i="2" s="1"/>
  <c r="D110" i="2"/>
  <c r="E110" i="2" s="1"/>
  <c r="D109" i="2"/>
  <c r="E109" i="2" s="1"/>
  <c r="D108" i="2"/>
  <c r="E108" i="2" s="1"/>
  <c r="D107" i="2"/>
  <c r="E107" i="2" s="1"/>
  <c r="D106" i="2"/>
  <c r="E106" i="2" s="1"/>
  <c r="D105" i="2"/>
  <c r="E105" i="2" s="1"/>
  <c r="D104" i="2"/>
  <c r="E104" i="2" s="1"/>
  <c r="D103" i="2"/>
  <c r="E103" i="2" s="1"/>
  <c r="D102" i="2"/>
  <c r="E102" i="2" s="1"/>
  <c r="D101" i="2"/>
  <c r="E101" i="2" s="1"/>
  <c r="D100" i="2"/>
  <c r="E100" i="2" s="1"/>
  <c r="D99" i="2"/>
  <c r="E99" i="2" s="1"/>
  <c r="D98" i="2"/>
  <c r="E98" i="2" s="1"/>
  <c r="D97" i="2"/>
  <c r="E97" i="2" s="1"/>
  <c r="D96" i="2"/>
  <c r="E96" i="2" s="1"/>
  <c r="D95" i="2"/>
  <c r="E95" i="2" s="1"/>
  <c r="D94" i="2"/>
  <c r="E94" i="2" s="1"/>
  <c r="D93" i="2"/>
  <c r="E93" i="2" s="1"/>
  <c r="D92" i="2"/>
  <c r="E92" i="2" s="1"/>
  <c r="D91" i="2"/>
  <c r="E91" i="2" s="1"/>
  <c r="D90" i="2"/>
  <c r="E90" i="2" s="1"/>
  <c r="D89" i="2"/>
  <c r="E89" i="2" s="1"/>
  <c r="D88" i="2"/>
  <c r="E88" i="2" s="1"/>
  <c r="D87" i="2"/>
  <c r="E87" i="2" s="1"/>
  <c r="D86" i="2"/>
  <c r="E86" i="2" s="1"/>
  <c r="D85" i="2"/>
  <c r="E85" i="2" s="1"/>
  <c r="D84" i="2"/>
  <c r="E84" i="2" s="1"/>
  <c r="D83" i="2"/>
  <c r="E83" i="2" s="1"/>
  <c r="D82" i="2"/>
  <c r="E82" i="2" s="1"/>
  <c r="D81" i="2"/>
  <c r="E81" i="2" s="1"/>
  <c r="D80" i="2"/>
  <c r="E80" i="2" s="1"/>
  <c r="D79" i="2"/>
  <c r="E79" i="2" s="1"/>
  <c r="D78" i="2"/>
  <c r="E78" i="2" s="1"/>
  <c r="D77" i="2"/>
  <c r="E77" i="2" s="1"/>
  <c r="D76" i="2"/>
  <c r="E76" i="2" s="1"/>
  <c r="D75" i="2"/>
  <c r="E75" i="2" s="1"/>
  <c r="D74" i="2"/>
  <c r="E74" i="2" s="1"/>
  <c r="D73" i="2"/>
  <c r="E73" i="2" s="1"/>
  <c r="D72" i="2"/>
  <c r="E72" i="2" s="1"/>
  <c r="D71" i="2"/>
  <c r="E71" i="2" s="1"/>
  <c r="D70" i="2"/>
  <c r="E70" i="2" s="1"/>
  <c r="D69" i="2"/>
  <c r="E69" i="2" s="1"/>
  <c r="D68" i="2"/>
  <c r="E68" i="2" s="1"/>
  <c r="D67" i="2"/>
  <c r="E67" i="2" s="1"/>
  <c r="D66" i="2"/>
  <c r="E66" i="2" s="1"/>
  <c r="D65" i="2"/>
  <c r="E65" i="2" s="1"/>
  <c r="D64" i="2"/>
  <c r="E64" i="2" s="1"/>
  <c r="D63" i="2"/>
  <c r="E63" i="2" s="1"/>
  <c r="D62" i="2"/>
  <c r="E62" i="2" s="1"/>
  <c r="D61" i="2"/>
  <c r="E61" i="2" s="1"/>
  <c r="D60" i="2"/>
  <c r="E60" i="2" s="1"/>
  <c r="D59" i="2"/>
  <c r="E59" i="2" s="1"/>
  <c r="D58" i="2"/>
  <c r="E58" i="2" s="1"/>
  <c r="D57" i="2"/>
  <c r="E57" i="2" s="1"/>
  <c r="D56" i="2"/>
  <c r="E56" i="2" s="1"/>
  <c r="D55" i="2"/>
  <c r="E55" i="2" s="1"/>
  <c r="D54" i="2"/>
  <c r="E54" i="2" s="1"/>
  <c r="D53" i="2"/>
  <c r="E53" i="2" s="1"/>
  <c r="D52" i="2"/>
  <c r="E52" i="2" s="1"/>
  <c r="D51" i="2"/>
  <c r="E51" i="2" s="1"/>
  <c r="D50" i="2"/>
  <c r="E50" i="2" s="1"/>
  <c r="D49" i="2"/>
  <c r="E49" i="2" s="1"/>
  <c r="D48" i="2"/>
  <c r="E48" i="2" s="1"/>
  <c r="D47" i="2"/>
  <c r="E47" i="2" s="1"/>
  <c r="D46" i="2"/>
  <c r="E46" i="2" s="1"/>
  <c r="D45" i="2"/>
  <c r="E45" i="2" s="1"/>
  <c r="D44" i="2"/>
  <c r="E44" i="2" s="1"/>
  <c r="D43" i="2"/>
  <c r="E43" i="2" s="1"/>
  <c r="D42" i="2"/>
  <c r="E42" i="2" s="1"/>
  <c r="D41" i="2"/>
  <c r="E41" i="2" s="1"/>
  <c r="D40" i="2"/>
  <c r="E40" i="2" s="1"/>
  <c r="D39" i="2"/>
  <c r="E39" i="2" s="1"/>
  <c r="D38" i="2"/>
  <c r="E38" i="2" s="1"/>
  <c r="D37" i="2"/>
  <c r="E37" i="2" s="1"/>
  <c r="D36" i="2"/>
  <c r="E36" i="2" s="1"/>
  <c r="D35" i="2"/>
  <c r="E35" i="2" s="1"/>
  <c r="D34" i="2"/>
  <c r="E34" i="2" s="1"/>
  <c r="D33" i="2"/>
  <c r="E33" i="2" s="1"/>
  <c r="D32" i="2"/>
  <c r="E32" i="2" s="1"/>
  <c r="D31" i="2"/>
  <c r="E31" i="2" s="1"/>
  <c r="D30" i="2"/>
  <c r="E30" i="2" s="1"/>
  <c r="D29" i="2"/>
  <c r="E29" i="2" s="1"/>
  <c r="D28" i="2"/>
  <c r="E28" i="2" s="1"/>
  <c r="D27" i="2"/>
  <c r="E27" i="2" s="1"/>
  <c r="D26" i="2"/>
  <c r="E26" i="2" s="1"/>
  <c r="D25" i="2"/>
  <c r="E25" i="2" s="1"/>
  <c r="D24" i="2"/>
  <c r="E24" i="2" s="1"/>
  <c r="D23" i="2"/>
  <c r="E23" i="2" s="1"/>
  <c r="D22" i="2"/>
  <c r="E22" i="2" s="1"/>
  <c r="D21" i="2"/>
  <c r="E21" i="2" s="1"/>
  <c r="D20" i="2"/>
  <c r="E20" i="2" s="1"/>
  <c r="D19" i="2"/>
  <c r="E19" i="2" s="1"/>
  <c r="D18" i="2"/>
  <c r="E18" i="2" s="1"/>
  <c r="D17" i="2"/>
  <c r="E17" i="2" s="1"/>
  <c r="D16" i="2"/>
  <c r="E16" i="2" s="1"/>
  <c r="D15" i="2"/>
  <c r="E15" i="2" s="1"/>
  <c r="D14" i="2"/>
  <c r="E14" i="2" s="1"/>
  <c r="D13" i="2"/>
  <c r="E13" i="2" s="1"/>
  <c r="D12" i="2"/>
  <c r="E12" i="2" s="1"/>
  <c r="D11" i="2"/>
  <c r="E11" i="2" s="1"/>
  <c r="D10" i="2"/>
  <c r="E10" i="2" s="1"/>
  <c r="D9" i="2"/>
  <c r="E9" i="2" s="1"/>
  <c r="D8" i="2"/>
  <c r="E8" i="2" s="1"/>
  <c r="D7" i="2"/>
  <c r="E7" i="2" s="1"/>
  <c r="D6" i="2"/>
  <c r="E6" i="2" s="1"/>
  <c r="D5" i="2"/>
  <c r="E5" i="2" s="1"/>
  <c r="D4" i="2"/>
  <c r="E4" i="2" s="1"/>
  <c r="D3" i="2"/>
  <c r="E3" i="2" s="1"/>
  <c r="D2" i="2"/>
  <c r="E2" i="2" s="1"/>
  <c r="D1470" i="1"/>
  <c r="E1470" i="1" s="1"/>
  <c r="F1470" i="1" s="1"/>
  <c r="D1469" i="1"/>
  <c r="E1469" i="1" s="1"/>
  <c r="F1469" i="1" s="1"/>
  <c r="D1468" i="1"/>
  <c r="E1468" i="1" s="1"/>
  <c r="F1468" i="1" s="1"/>
  <c r="D1467" i="1"/>
  <c r="E1467" i="1" s="1"/>
  <c r="F1467" i="1" s="1"/>
  <c r="D1466" i="1"/>
  <c r="E1466" i="1" s="1"/>
  <c r="F1466" i="1" s="1"/>
  <c r="D1465" i="1"/>
  <c r="E1465" i="1" s="1"/>
  <c r="F1465" i="1" s="1"/>
  <c r="D1464" i="1"/>
  <c r="E1464" i="1" s="1"/>
  <c r="F1464" i="1" s="1"/>
  <c r="D1463" i="1"/>
  <c r="E1463" i="1" s="1"/>
  <c r="F1463" i="1" s="1"/>
  <c r="D1462" i="1"/>
  <c r="E1462" i="1" s="1"/>
  <c r="F1462" i="1" s="1"/>
  <c r="D1461" i="1"/>
  <c r="E1461" i="1" s="1"/>
  <c r="F1461" i="1" s="1"/>
  <c r="D1460" i="1"/>
  <c r="E1460" i="1" s="1"/>
  <c r="F1460" i="1" s="1"/>
  <c r="D1459" i="1"/>
  <c r="E1459" i="1" s="1"/>
  <c r="F1459" i="1" s="1"/>
  <c r="D1458" i="1"/>
  <c r="E1458" i="1" s="1"/>
  <c r="F1458" i="1" s="1"/>
  <c r="D1457" i="1"/>
  <c r="E1457" i="1" s="1"/>
  <c r="F1457" i="1" s="1"/>
  <c r="D1456" i="1"/>
  <c r="E1456" i="1" s="1"/>
  <c r="F1456" i="1" s="1"/>
  <c r="D1455" i="1"/>
  <c r="E1455" i="1" s="1"/>
  <c r="F1455" i="1" s="1"/>
  <c r="D1454" i="1"/>
  <c r="E1454" i="1" s="1"/>
  <c r="F1454" i="1" s="1"/>
  <c r="D1453" i="1"/>
  <c r="E1453" i="1" s="1"/>
  <c r="F1453" i="1" s="1"/>
  <c r="D1452" i="1"/>
  <c r="E1452" i="1" s="1"/>
  <c r="F1452" i="1" s="1"/>
  <c r="D1451" i="1"/>
  <c r="E1451" i="1" s="1"/>
  <c r="F1451" i="1" s="1"/>
  <c r="D1450" i="1"/>
  <c r="E1450" i="1" s="1"/>
  <c r="F1450" i="1" s="1"/>
  <c r="D1449" i="1"/>
  <c r="E1449" i="1" s="1"/>
  <c r="F1449" i="1" s="1"/>
  <c r="D1448" i="1"/>
  <c r="E1448" i="1" s="1"/>
  <c r="F1448" i="1" s="1"/>
  <c r="D1447" i="1"/>
  <c r="E1447" i="1" s="1"/>
  <c r="F1447" i="1" s="1"/>
  <c r="D1446" i="1"/>
  <c r="E1446" i="1" s="1"/>
  <c r="F1446" i="1" s="1"/>
  <c r="D1445" i="1"/>
  <c r="E1445" i="1" s="1"/>
  <c r="F1445" i="1" s="1"/>
  <c r="D1444" i="1"/>
  <c r="E1444" i="1" s="1"/>
  <c r="F1444" i="1" s="1"/>
  <c r="D1443" i="1"/>
  <c r="E1443" i="1" s="1"/>
  <c r="F1443" i="1" s="1"/>
  <c r="D1442" i="1"/>
  <c r="E1442" i="1" s="1"/>
  <c r="F1442" i="1" s="1"/>
  <c r="D1441" i="1"/>
  <c r="E1441" i="1" s="1"/>
  <c r="F1441" i="1" s="1"/>
  <c r="D1440" i="1"/>
  <c r="E1440" i="1" s="1"/>
  <c r="F1440" i="1" s="1"/>
  <c r="D1439" i="1"/>
  <c r="E1439" i="1" s="1"/>
  <c r="F1439" i="1" s="1"/>
  <c r="D1438" i="1"/>
  <c r="E1438" i="1" s="1"/>
  <c r="F1438" i="1" s="1"/>
  <c r="D1437" i="1"/>
  <c r="E1437" i="1" s="1"/>
  <c r="F1437" i="1" s="1"/>
  <c r="D1436" i="1"/>
  <c r="E1436" i="1" s="1"/>
  <c r="F1436" i="1" s="1"/>
  <c r="D1435" i="1"/>
  <c r="E1435" i="1" s="1"/>
  <c r="F1435" i="1" s="1"/>
  <c r="D1434" i="1"/>
  <c r="E1434" i="1" s="1"/>
  <c r="F1434" i="1" s="1"/>
  <c r="D1433" i="1"/>
  <c r="E1433" i="1" s="1"/>
  <c r="F1433" i="1" s="1"/>
  <c r="D1432" i="1"/>
  <c r="E1432" i="1" s="1"/>
  <c r="F1432" i="1" s="1"/>
  <c r="D1431" i="1"/>
  <c r="E1431" i="1" s="1"/>
  <c r="F1431" i="1" s="1"/>
  <c r="D1430" i="1"/>
  <c r="E1430" i="1" s="1"/>
  <c r="F1430" i="1" s="1"/>
  <c r="D1429" i="1"/>
  <c r="E1429" i="1" s="1"/>
  <c r="F1429" i="1" s="1"/>
  <c r="D1428" i="1"/>
  <c r="E1428" i="1" s="1"/>
  <c r="F1428" i="1" s="1"/>
  <c r="D1427" i="1"/>
  <c r="E1427" i="1" s="1"/>
  <c r="F1427" i="1" s="1"/>
  <c r="D1426" i="1"/>
  <c r="E1426" i="1" s="1"/>
  <c r="F1426" i="1" s="1"/>
  <c r="D1425" i="1"/>
  <c r="E1425" i="1" s="1"/>
  <c r="F1425" i="1" s="1"/>
  <c r="D1424" i="1"/>
  <c r="E1424" i="1" s="1"/>
  <c r="F1424" i="1" s="1"/>
  <c r="D1423" i="1"/>
  <c r="E1423" i="1" s="1"/>
  <c r="F1423" i="1" s="1"/>
  <c r="D1422" i="1"/>
  <c r="E1422" i="1" s="1"/>
  <c r="F1422" i="1" s="1"/>
  <c r="D1421" i="1"/>
  <c r="E1421" i="1" s="1"/>
  <c r="F1421" i="1" s="1"/>
  <c r="D1420" i="1"/>
  <c r="E1420" i="1" s="1"/>
  <c r="F1420" i="1" s="1"/>
  <c r="D1419" i="1"/>
  <c r="E1419" i="1" s="1"/>
  <c r="F1419" i="1" s="1"/>
  <c r="D1418" i="1"/>
  <c r="E1418" i="1" s="1"/>
  <c r="F1418" i="1" s="1"/>
  <c r="D1417" i="1"/>
  <c r="E1417" i="1" s="1"/>
  <c r="F1417" i="1" s="1"/>
  <c r="D1416" i="1"/>
  <c r="E1416" i="1" s="1"/>
  <c r="F1416" i="1" s="1"/>
  <c r="D1415" i="1"/>
  <c r="E1415" i="1" s="1"/>
  <c r="F1415" i="1" s="1"/>
  <c r="D1414" i="1"/>
  <c r="E1414" i="1" s="1"/>
  <c r="F1414" i="1" s="1"/>
  <c r="D1413" i="1"/>
  <c r="E1413" i="1" s="1"/>
  <c r="F1413" i="1" s="1"/>
  <c r="D1412" i="1"/>
  <c r="E1412" i="1" s="1"/>
  <c r="F1412" i="1" s="1"/>
  <c r="D1411" i="1"/>
  <c r="E1411" i="1" s="1"/>
  <c r="F1411" i="1" s="1"/>
  <c r="D1410" i="1"/>
  <c r="E1410" i="1" s="1"/>
  <c r="F1410" i="1" s="1"/>
  <c r="D1409" i="1"/>
  <c r="E1409" i="1" s="1"/>
  <c r="F1409" i="1" s="1"/>
  <c r="D1408" i="1"/>
  <c r="E1408" i="1" s="1"/>
  <c r="F1408" i="1" s="1"/>
  <c r="D1407" i="1"/>
  <c r="E1407" i="1" s="1"/>
  <c r="F1407" i="1" s="1"/>
  <c r="D1406" i="1"/>
  <c r="E1406" i="1" s="1"/>
  <c r="F1406" i="1" s="1"/>
  <c r="D1405" i="1"/>
  <c r="E1405" i="1" s="1"/>
  <c r="F1405" i="1" s="1"/>
  <c r="D1404" i="1"/>
  <c r="E1404" i="1" s="1"/>
  <c r="F1404" i="1" s="1"/>
  <c r="D1403" i="1"/>
  <c r="E1403" i="1" s="1"/>
  <c r="F1403" i="1" s="1"/>
  <c r="D1402" i="1"/>
  <c r="E1402" i="1" s="1"/>
  <c r="F1402" i="1" s="1"/>
  <c r="D1401" i="1"/>
  <c r="E1401" i="1" s="1"/>
  <c r="F1401" i="1" s="1"/>
  <c r="D1400" i="1"/>
  <c r="E1400" i="1" s="1"/>
  <c r="F1400" i="1" s="1"/>
  <c r="D1399" i="1"/>
  <c r="E1399" i="1" s="1"/>
  <c r="F1399" i="1" s="1"/>
  <c r="D1397" i="1"/>
  <c r="E1397" i="1" s="1"/>
  <c r="F1397" i="1" s="1"/>
  <c r="D1396" i="1"/>
  <c r="E1396" i="1" s="1"/>
  <c r="F1396" i="1" s="1"/>
  <c r="D1395" i="1"/>
  <c r="E1395" i="1" s="1"/>
  <c r="F1395" i="1" s="1"/>
  <c r="D1394" i="1"/>
  <c r="E1394" i="1" s="1"/>
  <c r="F1394" i="1" s="1"/>
  <c r="D1393" i="1"/>
  <c r="E1393" i="1" s="1"/>
  <c r="F1393" i="1" s="1"/>
  <c r="D1392" i="1"/>
  <c r="E1392" i="1" s="1"/>
  <c r="F1392" i="1" s="1"/>
  <c r="D1391" i="1"/>
  <c r="E1391" i="1" s="1"/>
  <c r="F1391" i="1" s="1"/>
  <c r="D1390" i="1"/>
  <c r="E1390" i="1" s="1"/>
  <c r="F1390" i="1" s="1"/>
  <c r="D1389" i="1"/>
  <c r="E1389" i="1" s="1"/>
  <c r="F1389" i="1" s="1"/>
  <c r="D1388" i="1"/>
  <c r="E1388" i="1" s="1"/>
  <c r="F1388" i="1" s="1"/>
  <c r="D1387" i="1"/>
  <c r="E1387" i="1" s="1"/>
  <c r="F1387" i="1" s="1"/>
  <c r="D1386" i="1"/>
  <c r="E1386" i="1" s="1"/>
  <c r="F1386" i="1" s="1"/>
  <c r="D1385" i="1"/>
  <c r="E1385" i="1" s="1"/>
  <c r="F1385" i="1" s="1"/>
  <c r="D1384" i="1"/>
  <c r="E1384" i="1" s="1"/>
  <c r="F1384" i="1" s="1"/>
  <c r="D1383" i="1"/>
  <c r="E1383" i="1" s="1"/>
  <c r="F1383" i="1" s="1"/>
  <c r="D1382" i="1"/>
  <c r="E1382" i="1" s="1"/>
  <c r="F1382" i="1" s="1"/>
  <c r="D1381" i="1"/>
  <c r="E1381" i="1" s="1"/>
  <c r="F1381" i="1" s="1"/>
  <c r="D1380" i="1"/>
  <c r="E1380" i="1" s="1"/>
  <c r="F1380" i="1" s="1"/>
  <c r="D1379" i="1"/>
  <c r="E1379" i="1" s="1"/>
  <c r="F1379" i="1" s="1"/>
  <c r="D1378" i="1"/>
  <c r="E1378" i="1" s="1"/>
  <c r="F1378" i="1" s="1"/>
  <c r="D1377" i="1"/>
  <c r="E1377" i="1" s="1"/>
  <c r="F1377" i="1" s="1"/>
  <c r="D1376" i="1"/>
  <c r="E1376" i="1" s="1"/>
  <c r="F1376" i="1" s="1"/>
  <c r="D1375" i="1"/>
  <c r="E1375" i="1" s="1"/>
  <c r="F1375" i="1" s="1"/>
  <c r="D1374" i="1"/>
  <c r="E1374" i="1" s="1"/>
  <c r="F1374" i="1" s="1"/>
  <c r="D1373" i="1"/>
  <c r="E1373" i="1" s="1"/>
  <c r="F1373" i="1" s="1"/>
  <c r="D1372" i="1"/>
  <c r="E1372" i="1" s="1"/>
  <c r="F1372" i="1" s="1"/>
  <c r="D1371" i="1"/>
  <c r="E1371" i="1" s="1"/>
  <c r="F1371" i="1" s="1"/>
  <c r="D1370" i="1"/>
  <c r="E1370" i="1" s="1"/>
  <c r="F1370" i="1" s="1"/>
  <c r="D1369" i="1"/>
  <c r="E1369" i="1" s="1"/>
  <c r="F1369" i="1" s="1"/>
  <c r="D1368" i="1"/>
  <c r="E1368" i="1" s="1"/>
  <c r="F1368" i="1" s="1"/>
  <c r="D1367" i="1"/>
  <c r="E1367" i="1" s="1"/>
  <c r="F1367" i="1" s="1"/>
  <c r="D1366" i="1"/>
  <c r="E1366" i="1" s="1"/>
  <c r="F1366" i="1" s="1"/>
  <c r="D1365" i="1"/>
  <c r="E1365" i="1" s="1"/>
  <c r="F1365" i="1" s="1"/>
  <c r="D1364" i="1"/>
  <c r="E1364" i="1" s="1"/>
  <c r="F1364" i="1" s="1"/>
  <c r="D1363" i="1"/>
  <c r="E1363" i="1" s="1"/>
  <c r="F1363" i="1" s="1"/>
  <c r="D1362" i="1"/>
  <c r="E1362" i="1" s="1"/>
  <c r="F1362" i="1" s="1"/>
  <c r="D1361" i="1"/>
  <c r="E1361" i="1" s="1"/>
  <c r="F1361" i="1" s="1"/>
  <c r="D1360" i="1"/>
  <c r="E1360" i="1" s="1"/>
  <c r="F1360" i="1" s="1"/>
  <c r="D1359" i="1"/>
  <c r="E1359" i="1" s="1"/>
  <c r="F1359" i="1" s="1"/>
  <c r="D1358" i="1"/>
  <c r="E1358" i="1" s="1"/>
  <c r="F1358" i="1" s="1"/>
  <c r="D1357" i="1"/>
  <c r="E1357" i="1" s="1"/>
  <c r="F1357" i="1" s="1"/>
  <c r="D1356" i="1"/>
  <c r="E1356" i="1" s="1"/>
  <c r="F1356" i="1" s="1"/>
  <c r="D1355" i="1"/>
  <c r="E1355" i="1" s="1"/>
  <c r="F1355" i="1" s="1"/>
  <c r="D1354" i="1"/>
  <c r="E1354" i="1" s="1"/>
  <c r="F1354" i="1" s="1"/>
  <c r="D1353" i="1"/>
  <c r="E1353" i="1" s="1"/>
  <c r="F1353" i="1" s="1"/>
  <c r="D1352" i="1"/>
  <c r="E1352" i="1" s="1"/>
  <c r="F1352" i="1" s="1"/>
  <c r="D1351" i="1"/>
  <c r="E1351" i="1" s="1"/>
  <c r="F1351" i="1" s="1"/>
  <c r="D1350" i="1"/>
  <c r="E1350" i="1" s="1"/>
  <c r="F1350" i="1" s="1"/>
  <c r="D1349" i="1"/>
  <c r="E1349" i="1" s="1"/>
  <c r="F1349" i="1" s="1"/>
  <c r="D1348" i="1"/>
  <c r="E1348" i="1" s="1"/>
  <c r="F1348" i="1" s="1"/>
  <c r="D1347" i="1"/>
  <c r="E1347" i="1" s="1"/>
  <c r="F1347" i="1" s="1"/>
  <c r="D1346" i="1"/>
  <c r="E1346" i="1" s="1"/>
  <c r="F1346" i="1" s="1"/>
  <c r="D1345" i="1"/>
  <c r="E1345" i="1" s="1"/>
  <c r="F1345" i="1" s="1"/>
  <c r="D1344" i="1"/>
  <c r="E1344" i="1" s="1"/>
  <c r="F1344" i="1" s="1"/>
  <c r="D1343" i="1"/>
  <c r="E1343" i="1" s="1"/>
  <c r="F1343" i="1" s="1"/>
  <c r="D1342" i="1"/>
  <c r="E1342" i="1" s="1"/>
  <c r="F1342" i="1" s="1"/>
  <c r="D1341" i="1"/>
  <c r="E1341" i="1" s="1"/>
  <c r="F1341" i="1" s="1"/>
  <c r="D1340" i="1"/>
  <c r="E1340" i="1" s="1"/>
  <c r="F1340" i="1" s="1"/>
  <c r="D1339" i="1"/>
  <c r="E1339" i="1" s="1"/>
  <c r="F1339" i="1" s="1"/>
  <c r="D1338" i="1"/>
  <c r="E1338" i="1" s="1"/>
  <c r="F1338" i="1" s="1"/>
  <c r="D1337" i="1"/>
  <c r="E1337" i="1" s="1"/>
  <c r="F1337" i="1" s="1"/>
  <c r="D1336" i="1"/>
  <c r="E1336" i="1" s="1"/>
  <c r="F1336" i="1" s="1"/>
  <c r="D1335" i="1"/>
  <c r="E1335" i="1" s="1"/>
  <c r="F1335" i="1" s="1"/>
  <c r="D1334" i="1"/>
  <c r="E1334" i="1" s="1"/>
  <c r="F1334" i="1" s="1"/>
  <c r="D1333" i="1"/>
  <c r="E1333" i="1" s="1"/>
  <c r="F1333" i="1" s="1"/>
  <c r="D1332" i="1"/>
  <c r="E1332" i="1" s="1"/>
  <c r="F1332" i="1" s="1"/>
  <c r="D1331" i="1"/>
  <c r="E1331" i="1" s="1"/>
  <c r="F1331" i="1" s="1"/>
  <c r="D1330" i="1"/>
  <c r="E1330" i="1" s="1"/>
  <c r="F1330" i="1" s="1"/>
  <c r="D1329" i="1"/>
  <c r="E1329" i="1" s="1"/>
  <c r="F1329" i="1" s="1"/>
  <c r="D1328" i="1"/>
  <c r="E1328" i="1" s="1"/>
  <c r="F1328" i="1" s="1"/>
  <c r="D1327" i="1"/>
  <c r="E1327" i="1" s="1"/>
  <c r="F1327" i="1" s="1"/>
  <c r="D1326" i="1"/>
  <c r="E1326" i="1" s="1"/>
  <c r="F1326" i="1" s="1"/>
  <c r="D1325" i="1"/>
  <c r="E1325" i="1" s="1"/>
  <c r="F1325" i="1" s="1"/>
  <c r="D1324" i="1"/>
  <c r="E1324" i="1" s="1"/>
  <c r="F1324" i="1" s="1"/>
  <c r="D1323" i="1"/>
  <c r="E1323" i="1" s="1"/>
  <c r="F1323" i="1" s="1"/>
  <c r="D1322" i="1"/>
  <c r="E1322" i="1" s="1"/>
  <c r="F1322" i="1" s="1"/>
  <c r="D1321" i="1"/>
  <c r="E1321" i="1" s="1"/>
  <c r="F1321" i="1" s="1"/>
  <c r="D1320" i="1"/>
  <c r="E1320" i="1" s="1"/>
  <c r="F1320" i="1" s="1"/>
  <c r="D1319" i="1"/>
  <c r="E1319" i="1" s="1"/>
  <c r="F1319" i="1" s="1"/>
  <c r="D1318" i="1"/>
  <c r="E1318" i="1" s="1"/>
  <c r="F1318" i="1" s="1"/>
  <c r="D1317" i="1"/>
  <c r="E1317" i="1" s="1"/>
  <c r="F1317" i="1" s="1"/>
  <c r="D1316" i="1"/>
  <c r="E1316" i="1" s="1"/>
  <c r="F1316" i="1" s="1"/>
  <c r="D1315" i="1"/>
  <c r="E1315" i="1" s="1"/>
  <c r="F1315" i="1" s="1"/>
  <c r="D1314" i="1"/>
  <c r="E1314" i="1" s="1"/>
  <c r="F1314" i="1" s="1"/>
  <c r="D1313" i="1"/>
  <c r="E1313" i="1" s="1"/>
  <c r="F1313" i="1" s="1"/>
  <c r="D1312" i="1"/>
  <c r="E1312" i="1" s="1"/>
  <c r="F1312" i="1" s="1"/>
  <c r="D1311" i="1"/>
  <c r="E1311" i="1" s="1"/>
  <c r="F1311" i="1" s="1"/>
  <c r="D1310" i="1"/>
  <c r="E1310" i="1" s="1"/>
  <c r="F1310" i="1" s="1"/>
  <c r="D1309" i="1"/>
  <c r="E1309" i="1" s="1"/>
  <c r="F1309" i="1" s="1"/>
  <c r="D1308" i="1"/>
  <c r="E1308" i="1" s="1"/>
  <c r="F1308" i="1" s="1"/>
  <c r="D1307" i="1"/>
  <c r="E1307" i="1" s="1"/>
  <c r="F1307" i="1" s="1"/>
  <c r="D1306" i="1"/>
  <c r="E1306" i="1" s="1"/>
  <c r="F1306" i="1" s="1"/>
  <c r="D1305" i="1"/>
  <c r="E1305" i="1" s="1"/>
  <c r="F1305" i="1" s="1"/>
  <c r="D1304" i="1"/>
  <c r="E1304" i="1" s="1"/>
  <c r="F1304" i="1" s="1"/>
  <c r="D1303" i="1"/>
  <c r="E1303" i="1" s="1"/>
  <c r="F1303" i="1" s="1"/>
  <c r="D1302" i="1"/>
  <c r="E1302" i="1" s="1"/>
  <c r="F1302" i="1" s="1"/>
  <c r="D1301" i="1"/>
  <c r="E1301" i="1" s="1"/>
  <c r="F1301" i="1" s="1"/>
  <c r="D1300" i="1"/>
  <c r="E1300" i="1" s="1"/>
  <c r="F1300" i="1" s="1"/>
  <c r="D1299" i="1"/>
  <c r="E1299" i="1" s="1"/>
  <c r="F1299" i="1" s="1"/>
  <c r="D1298" i="1"/>
  <c r="E1298" i="1" s="1"/>
  <c r="F1298" i="1" s="1"/>
  <c r="D1297" i="1"/>
  <c r="E1297" i="1" s="1"/>
  <c r="F1297" i="1" s="1"/>
  <c r="D1296" i="1"/>
  <c r="E1296" i="1" s="1"/>
  <c r="F1296" i="1" s="1"/>
  <c r="D1295" i="1"/>
  <c r="E1295" i="1" s="1"/>
  <c r="F1295" i="1" s="1"/>
  <c r="D1294" i="1"/>
  <c r="E1294" i="1" s="1"/>
  <c r="F1294" i="1" s="1"/>
  <c r="D1293" i="1"/>
  <c r="E1293" i="1" s="1"/>
  <c r="F1293" i="1" s="1"/>
  <c r="D1292" i="1"/>
  <c r="E1292" i="1" s="1"/>
  <c r="F1292" i="1" s="1"/>
  <c r="D1291" i="1"/>
  <c r="E1291" i="1" s="1"/>
  <c r="F1291" i="1" s="1"/>
  <c r="D1290" i="1"/>
  <c r="E1290" i="1" s="1"/>
  <c r="F1290" i="1" s="1"/>
  <c r="D1289" i="1"/>
  <c r="E1289" i="1" s="1"/>
  <c r="F1289" i="1" s="1"/>
  <c r="D1288" i="1"/>
  <c r="E1288" i="1" s="1"/>
  <c r="F1288" i="1" s="1"/>
  <c r="D1287" i="1"/>
  <c r="E1287" i="1" s="1"/>
  <c r="F1287" i="1" s="1"/>
  <c r="D1286" i="1"/>
  <c r="E1286" i="1" s="1"/>
  <c r="F1286" i="1" s="1"/>
  <c r="D1285" i="1"/>
  <c r="E1285" i="1" s="1"/>
  <c r="F1285" i="1" s="1"/>
  <c r="D1284" i="1"/>
  <c r="E1284" i="1" s="1"/>
  <c r="F1284" i="1" s="1"/>
  <c r="D1283" i="1"/>
  <c r="E1283" i="1" s="1"/>
  <c r="F1283" i="1" s="1"/>
  <c r="D1282" i="1"/>
  <c r="E1282" i="1" s="1"/>
  <c r="F1282" i="1" s="1"/>
  <c r="D1281" i="1"/>
  <c r="E1281" i="1" s="1"/>
  <c r="F1281" i="1" s="1"/>
  <c r="D1280" i="1"/>
  <c r="E1280" i="1" s="1"/>
  <c r="F1280" i="1" s="1"/>
  <c r="D1278" i="1"/>
  <c r="E1278" i="1" s="1"/>
  <c r="F1278" i="1" s="1"/>
  <c r="D1277" i="1"/>
  <c r="E1277" i="1" s="1"/>
  <c r="F1277" i="1" s="1"/>
  <c r="D1276" i="1"/>
  <c r="E1276" i="1" s="1"/>
  <c r="F1276" i="1" s="1"/>
  <c r="D1275" i="1"/>
  <c r="E1275" i="1" s="1"/>
  <c r="F1275" i="1" s="1"/>
  <c r="D1274" i="1"/>
  <c r="E1274" i="1" s="1"/>
  <c r="F1274" i="1" s="1"/>
  <c r="D1273" i="1"/>
  <c r="E1273" i="1" s="1"/>
  <c r="F1273" i="1" s="1"/>
  <c r="D1272" i="1"/>
  <c r="E1272" i="1" s="1"/>
  <c r="F1272" i="1" s="1"/>
  <c r="D1271" i="1"/>
  <c r="E1271" i="1" s="1"/>
  <c r="F1271" i="1" s="1"/>
  <c r="D1270" i="1"/>
  <c r="E1270" i="1" s="1"/>
  <c r="F1270" i="1" s="1"/>
  <c r="D1269" i="1"/>
  <c r="E1269" i="1" s="1"/>
  <c r="F1269" i="1" s="1"/>
  <c r="D1268" i="1"/>
  <c r="E1268" i="1" s="1"/>
  <c r="F1268" i="1" s="1"/>
  <c r="D1267" i="1"/>
  <c r="E1267" i="1" s="1"/>
  <c r="F1267" i="1" s="1"/>
  <c r="D1266" i="1"/>
  <c r="E1266" i="1" s="1"/>
  <c r="F1266" i="1" s="1"/>
  <c r="D1265" i="1"/>
  <c r="E1265" i="1" s="1"/>
  <c r="F1265" i="1" s="1"/>
  <c r="D1263" i="1"/>
  <c r="E1263" i="1" s="1"/>
  <c r="F1263" i="1" s="1"/>
  <c r="D1262" i="1"/>
  <c r="E1262" i="1" s="1"/>
  <c r="F1262" i="1" s="1"/>
  <c r="D1261" i="1"/>
  <c r="E1261" i="1" s="1"/>
  <c r="F1261" i="1" s="1"/>
  <c r="D1260" i="1"/>
  <c r="E1260" i="1" s="1"/>
  <c r="F1260" i="1" s="1"/>
  <c r="D1259" i="1"/>
  <c r="E1259" i="1" s="1"/>
  <c r="F1259" i="1" s="1"/>
  <c r="D1258" i="1"/>
  <c r="E1258" i="1" s="1"/>
  <c r="F1258" i="1" s="1"/>
  <c r="D1257" i="1"/>
  <c r="E1257" i="1" s="1"/>
  <c r="F1257" i="1" s="1"/>
  <c r="D1256" i="1"/>
  <c r="E1256" i="1" s="1"/>
  <c r="F1256" i="1" s="1"/>
  <c r="E1255" i="1"/>
  <c r="F1255" i="1" s="1"/>
  <c r="D1255" i="1"/>
  <c r="D1254" i="1"/>
  <c r="E1254" i="1" s="1"/>
  <c r="F1254" i="1" s="1"/>
  <c r="D1253" i="1"/>
  <c r="E1253" i="1" s="1"/>
  <c r="F1253" i="1" s="1"/>
  <c r="E1252" i="1"/>
  <c r="F1252" i="1" s="1"/>
  <c r="D1252" i="1"/>
  <c r="D1251" i="1"/>
  <c r="E1251" i="1" s="1"/>
  <c r="F1251" i="1" s="1"/>
  <c r="D1250" i="1"/>
  <c r="E1250" i="1" s="1"/>
  <c r="F1250" i="1" s="1"/>
  <c r="D1249" i="1"/>
  <c r="E1249" i="1" s="1"/>
  <c r="F1249" i="1" s="1"/>
  <c r="D1248" i="1"/>
  <c r="E1248" i="1" s="1"/>
  <c r="F1248" i="1" s="1"/>
  <c r="D1247" i="1"/>
  <c r="E1247" i="1" s="1"/>
  <c r="F1247" i="1" s="1"/>
  <c r="E1246" i="1"/>
  <c r="F1246" i="1" s="1"/>
  <c r="D1246" i="1"/>
  <c r="D1245" i="1"/>
  <c r="E1245" i="1" s="1"/>
  <c r="F1245" i="1" s="1"/>
  <c r="D1244" i="1"/>
  <c r="E1244" i="1" s="1"/>
  <c r="F1244" i="1" s="1"/>
  <c r="E1243" i="1"/>
  <c r="F1243" i="1" s="1"/>
  <c r="D1243" i="1"/>
  <c r="D1242" i="1"/>
  <c r="E1242" i="1" s="1"/>
  <c r="F1242" i="1" s="1"/>
  <c r="D1241" i="1"/>
  <c r="E1241" i="1" s="1"/>
  <c r="F1241" i="1" s="1"/>
  <c r="D1240" i="1"/>
  <c r="E1240" i="1" s="1"/>
  <c r="F1240" i="1" s="1"/>
  <c r="D1239" i="1"/>
  <c r="E1239" i="1" s="1"/>
  <c r="F1239" i="1" s="1"/>
  <c r="D1238" i="1"/>
  <c r="E1238" i="1" s="1"/>
  <c r="F1238" i="1" s="1"/>
  <c r="E1237" i="1"/>
  <c r="F1237" i="1" s="1"/>
  <c r="D1237" i="1"/>
  <c r="D1236" i="1"/>
  <c r="E1236" i="1" s="1"/>
  <c r="F1236" i="1" s="1"/>
  <c r="D1235" i="1"/>
  <c r="E1235" i="1" s="1"/>
  <c r="F1235" i="1" s="1"/>
  <c r="E1234" i="1"/>
  <c r="F1234" i="1" s="1"/>
  <c r="D1234" i="1"/>
  <c r="D1233" i="1"/>
  <c r="E1233" i="1" s="1"/>
  <c r="F1233" i="1" s="1"/>
  <c r="D1232" i="1"/>
  <c r="E1232" i="1" s="1"/>
  <c r="F1232" i="1" s="1"/>
  <c r="D1231" i="1"/>
  <c r="E1231" i="1" s="1"/>
  <c r="F1231" i="1" s="1"/>
  <c r="D1230" i="1"/>
  <c r="E1230" i="1" s="1"/>
  <c r="F1230" i="1" s="1"/>
  <c r="D1229" i="1"/>
  <c r="E1229" i="1" s="1"/>
  <c r="F1229" i="1" s="1"/>
  <c r="E1228" i="1"/>
  <c r="F1228" i="1" s="1"/>
  <c r="D1228" i="1"/>
  <c r="D1227" i="1"/>
  <c r="E1227" i="1" s="1"/>
  <c r="F1227" i="1" s="1"/>
  <c r="D1226" i="1"/>
  <c r="E1226" i="1" s="1"/>
  <c r="F1226" i="1" s="1"/>
  <c r="E1225" i="1"/>
  <c r="F1225" i="1" s="1"/>
  <c r="D1225" i="1"/>
  <c r="D1224" i="1"/>
  <c r="E1224" i="1" s="1"/>
  <c r="F1224" i="1" s="1"/>
  <c r="D1223" i="1"/>
  <c r="E1223" i="1" s="1"/>
  <c r="F1223" i="1" s="1"/>
  <c r="D1222" i="1"/>
  <c r="E1222" i="1" s="1"/>
  <c r="F1222" i="1" s="1"/>
  <c r="D1221" i="1"/>
  <c r="E1221" i="1" s="1"/>
  <c r="F1221" i="1" s="1"/>
  <c r="D1220" i="1"/>
  <c r="E1220" i="1" s="1"/>
  <c r="F1220" i="1" s="1"/>
  <c r="E1219" i="1"/>
  <c r="F1219" i="1" s="1"/>
  <c r="D1219" i="1"/>
  <c r="D1218" i="1"/>
  <c r="E1218" i="1" s="1"/>
  <c r="F1218" i="1" s="1"/>
  <c r="D1217" i="1"/>
  <c r="E1217" i="1" s="1"/>
  <c r="F1217" i="1" s="1"/>
  <c r="E1216" i="1"/>
  <c r="F1216" i="1" s="1"/>
  <c r="D1216" i="1"/>
  <c r="D1215" i="1"/>
  <c r="E1215" i="1" s="1"/>
  <c r="F1215" i="1" s="1"/>
  <c r="D1214" i="1"/>
  <c r="E1214" i="1" s="1"/>
  <c r="F1214" i="1" s="1"/>
  <c r="D1213" i="1"/>
  <c r="E1213" i="1" s="1"/>
  <c r="F1213" i="1" s="1"/>
  <c r="D1212" i="1"/>
  <c r="E1212" i="1" s="1"/>
  <c r="F1212" i="1" s="1"/>
  <c r="D1211" i="1"/>
  <c r="E1211" i="1" s="1"/>
  <c r="F1211" i="1" s="1"/>
  <c r="E1210" i="1"/>
  <c r="F1210" i="1" s="1"/>
  <c r="D1210" i="1"/>
  <c r="D1209" i="1"/>
  <c r="E1209" i="1" s="1"/>
  <c r="F1209" i="1" s="1"/>
  <c r="D1208" i="1"/>
  <c r="E1208" i="1" s="1"/>
  <c r="F1208" i="1" s="1"/>
  <c r="E1207" i="1"/>
  <c r="F1207" i="1" s="1"/>
  <c r="D1207" i="1"/>
  <c r="D1206" i="1"/>
  <c r="E1206" i="1" s="1"/>
  <c r="F1206" i="1" s="1"/>
  <c r="D1205" i="1"/>
  <c r="E1205" i="1" s="1"/>
  <c r="F1205" i="1" s="1"/>
  <c r="D1204" i="1"/>
  <c r="E1204" i="1" s="1"/>
  <c r="F1204" i="1" s="1"/>
  <c r="D1203" i="1"/>
  <c r="E1203" i="1" s="1"/>
  <c r="F1203" i="1" s="1"/>
  <c r="D1202" i="1"/>
  <c r="E1202" i="1" s="1"/>
  <c r="F1202" i="1" s="1"/>
  <c r="E1201" i="1"/>
  <c r="F1201" i="1" s="1"/>
  <c r="D1201" i="1"/>
  <c r="D1200" i="1"/>
  <c r="E1200" i="1" s="1"/>
  <c r="F1200" i="1" s="1"/>
  <c r="D1199" i="1"/>
  <c r="E1199" i="1" s="1"/>
  <c r="F1199" i="1" s="1"/>
  <c r="E1198" i="1"/>
  <c r="F1198" i="1" s="1"/>
  <c r="D1198" i="1"/>
  <c r="D1197" i="1"/>
  <c r="E1197" i="1" s="1"/>
  <c r="F1197" i="1" s="1"/>
  <c r="D1196" i="1"/>
  <c r="E1196" i="1" s="1"/>
  <c r="F1196" i="1" s="1"/>
  <c r="D1195" i="1"/>
  <c r="E1195" i="1" s="1"/>
  <c r="F1195" i="1" s="1"/>
  <c r="D1194" i="1"/>
  <c r="E1194" i="1" s="1"/>
  <c r="F1194" i="1" s="1"/>
  <c r="D1193" i="1"/>
  <c r="E1193" i="1" s="1"/>
  <c r="F1193" i="1" s="1"/>
  <c r="E1192" i="1"/>
  <c r="F1192" i="1" s="1"/>
  <c r="D1192" i="1"/>
  <c r="D1191" i="1"/>
  <c r="E1191" i="1" s="1"/>
  <c r="F1191" i="1" s="1"/>
  <c r="D1190" i="1"/>
  <c r="E1190" i="1" s="1"/>
  <c r="F1190" i="1" s="1"/>
  <c r="E1189" i="1"/>
  <c r="F1189" i="1" s="1"/>
  <c r="D1189" i="1"/>
  <c r="D1188" i="1"/>
  <c r="E1188" i="1" s="1"/>
  <c r="F1188" i="1" s="1"/>
  <c r="D1187" i="1"/>
  <c r="E1187" i="1" s="1"/>
  <c r="F1187" i="1" s="1"/>
  <c r="D1186" i="1"/>
  <c r="E1186" i="1" s="1"/>
  <c r="F1186" i="1" s="1"/>
  <c r="D1185" i="1"/>
  <c r="E1185" i="1" s="1"/>
  <c r="F1185" i="1" s="1"/>
  <c r="D1184" i="1"/>
  <c r="E1184" i="1" s="1"/>
  <c r="F1184" i="1" s="1"/>
  <c r="E1183" i="1"/>
  <c r="F1183" i="1" s="1"/>
  <c r="D1183" i="1"/>
  <c r="D1182" i="1"/>
  <c r="E1182" i="1" s="1"/>
  <c r="F1182" i="1" s="1"/>
  <c r="D1181" i="1"/>
  <c r="E1181" i="1" s="1"/>
  <c r="F1181" i="1" s="1"/>
  <c r="E1180" i="1"/>
  <c r="F1180" i="1" s="1"/>
  <c r="D1180" i="1"/>
  <c r="D1179" i="1"/>
  <c r="E1179" i="1" s="1"/>
  <c r="F1179" i="1" s="1"/>
  <c r="D1178" i="1"/>
  <c r="E1178" i="1" s="1"/>
  <c r="F1178" i="1" s="1"/>
  <c r="D1177" i="1"/>
  <c r="E1177" i="1" s="1"/>
  <c r="F1177" i="1" s="1"/>
  <c r="D1176" i="1"/>
  <c r="E1176" i="1" s="1"/>
  <c r="F1176" i="1" s="1"/>
  <c r="D1175" i="1"/>
  <c r="E1175" i="1" s="1"/>
  <c r="F1175" i="1" s="1"/>
  <c r="E1174" i="1"/>
  <c r="F1174" i="1" s="1"/>
  <c r="D1174" i="1"/>
  <c r="D1173" i="1"/>
  <c r="E1173" i="1" s="1"/>
  <c r="F1173" i="1" s="1"/>
  <c r="D1172" i="1"/>
  <c r="E1172" i="1" s="1"/>
  <c r="F1172" i="1" s="1"/>
  <c r="E1171" i="1"/>
  <c r="F1171" i="1" s="1"/>
  <c r="D1171" i="1"/>
  <c r="D1170" i="1"/>
  <c r="E1170" i="1" s="1"/>
  <c r="F1170" i="1" s="1"/>
  <c r="D1169" i="1"/>
  <c r="E1169" i="1" s="1"/>
  <c r="F1169" i="1" s="1"/>
  <c r="D1168" i="1"/>
  <c r="E1168" i="1" s="1"/>
  <c r="F1168" i="1" s="1"/>
  <c r="D1167" i="1"/>
  <c r="E1167" i="1" s="1"/>
  <c r="F1167" i="1" s="1"/>
  <c r="D1166" i="1"/>
  <c r="E1166" i="1" s="1"/>
  <c r="F1166" i="1" s="1"/>
  <c r="E1165" i="1"/>
  <c r="F1165" i="1" s="1"/>
  <c r="D1165" i="1"/>
  <c r="D1164" i="1"/>
  <c r="E1164" i="1" s="1"/>
  <c r="F1164" i="1" s="1"/>
  <c r="D1163" i="1"/>
  <c r="E1163" i="1" s="1"/>
  <c r="F1163" i="1" s="1"/>
  <c r="E1162" i="1"/>
  <c r="F1162" i="1" s="1"/>
  <c r="D1162" i="1"/>
  <c r="D1161" i="1"/>
  <c r="E1161" i="1" s="1"/>
  <c r="F1161" i="1" s="1"/>
  <c r="D1160" i="1"/>
  <c r="E1160" i="1" s="1"/>
  <c r="F1160" i="1" s="1"/>
  <c r="D1159" i="1"/>
  <c r="E1159" i="1" s="1"/>
  <c r="F1159" i="1" s="1"/>
  <c r="D1158" i="1"/>
  <c r="E1158" i="1" s="1"/>
  <c r="F1158" i="1" s="1"/>
  <c r="D1157" i="1"/>
  <c r="E1157" i="1" s="1"/>
  <c r="F1157" i="1" s="1"/>
  <c r="E1156" i="1"/>
  <c r="F1156" i="1" s="1"/>
  <c r="D1156" i="1"/>
  <c r="D1155" i="1"/>
  <c r="E1155" i="1" s="1"/>
  <c r="F1155" i="1" s="1"/>
  <c r="D1154" i="1"/>
  <c r="E1154" i="1" s="1"/>
  <c r="F1154" i="1" s="1"/>
  <c r="E1153" i="1"/>
  <c r="F1153" i="1" s="1"/>
  <c r="D1153" i="1"/>
  <c r="D1152" i="1"/>
  <c r="E1152" i="1" s="1"/>
  <c r="F1152" i="1" s="1"/>
  <c r="D1151" i="1"/>
  <c r="E1151" i="1" s="1"/>
  <c r="F1151" i="1" s="1"/>
  <c r="D1150" i="1"/>
  <c r="E1150" i="1" s="1"/>
  <c r="F1150" i="1" s="1"/>
  <c r="D1149" i="1"/>
  <c r="E1149" i="1" s="1"/>
  <c r="F1149" i="1" s="1"/>
  <c r="D1148" i="1"/>
  <c r="E1148" i="1" s="1"/>
  <c r="F1148" i="1" s="1"/>
  <c r="E1147" i="1"/>
  <c r="F1147" i="1" s="1"/>
  <c r="D1147" i="1"/>
  <c r="D1146" i="1"/>
  <c r="E1146" i="1" s="1"/>
  <c r="F1146" i="1" s="1"/>
  <c r="D1145" i="1"/>
  <c r="E1145" i="1" s="1"/>
  <c r="F1145" i="1" s="1"/>
  <c r="E1144" i="1"/>
  <c r="F1144" i="1" s="1"/>
  <c r="D1144" i="1"/>
  <c r="D1143" i="1"/>
  <c r="E1143" i="1" s="1"/>
  <c r="F1143" i="1" s="1"/>
  <c r="D1142" i="1"/>
  <c r="E1142" i="1" s="1"/>
  <c r="F1142" i="1" s="1"/>
  <c r="D1141" i="1"/>
  <c r="E1141" i="1" s="1"/>
  <c r="F1141" i="1" s="1"/>
  <c r="D1140" i="1"/>
  <c r="E1140" i="1" s="1"/>
  <c r="F1140" i="1" s="1"/>
  <c r="D1139" i="1"/>
  <c r="E1139" i="1" s="1"/>
  <c r="F1139" i="1" s="1"/>
  <c r="E1138" i="1"/>
  <c r="F1138" i="1" s="1"/>
  <c r="D1138" i="1"/>
  <c r="D1137" i="1"/>
  <c r="E1137" i="1" s="1"/>
  <c r="F1137" i="1" s="1"/>
  <c r="D1136" i="1"/>
  <c r="E1136" i="1" s="1"/>
  <c r="F1136" i="1" s="1"/>
  <c r="E1135" i="1"/>
  <c r="F1135" i="1" s="1"/>
  <c r="D1135" i="1"/>
  <c r="D1134" i="1"/>
  <c r="E1134" i="1" s="1"/>
  <c r="F1134" i="1" s="1"/>
  <c r="D1133" i="1"/>
  <c r="E1133" i="1" s="1"/>
  <c r="F1133" i="1" s="1"/>
  <c r="D1132" i="1"/>
  <c r="E1132" i="1" s="1"/>
  <c r="F1132" i="1" s="1"/>
  <c r="D1131" i="1"/>
  <c r="E1131" i="1" s="1"/>
  <c r="F1131" i="1" s="1"/>
  <c r="D1130" i="1"/>
  <c r="E1130" i="1" s="1"/>
  <c r="F1130" i="1" s="1"/>
  <c r="E1129" i="1"/>
  <c r="F1129" i="1" s="1"/>
  <c r="D1129" i="1"/>
  <c r="D1128" i="1"/>
  <c r="E1128" i="1" s="1"/>
  <c r="F1128" i="1" s="1"/>
  <c r="D1127" i="1"/>
  <c r="E1127" i="1" s="1"/>
  <c r="F1127" i="1" s="1"/>
  <c r="E1126" i="1"/>
  <c r="F1126" i="1" s="1"/>
  <c r="D1126" i="1"/>
  <c r="D1125" i="1"/>
  <c r="E1125" i="1" s="1"/>
  <c r="F1125" i="1" s="1"/>
  <c r="D1124" i="1"/>
  <c r="E1124" i="1" s="1"/>
  <c r="F1124" i="1" s="1"/>
  <c r="D1123" i="1"/>
  <c r="E1123" i="1" s="1"/>
  <c r="F1123" i="1" s="1"/>
  <c r="D1122" i="1"/>
  <c r="E1122" i="1" s="1"/>
  <c r="F1122" i="1" s="1"/>
  <c r="D1121" i="1"/>
  <c r="E1121" i="1" s="1"/>
  <c r="F1121" i="1" s="1"/>
  <c r="E1120" i="1"/>
  <c r="F1120" i="1" s="1"/>
  <c r="D1120" i="1"/>
  <c r="D1119" i="1"/>
  <c r="E1119" i="1" s="1"/>
  <c r="F1119" i="1" s="1"/>
  <c r="D1118" i="1"/>
  <c r="E1118" i="1" s="1"/>
  <c r="F1118" i="1" s="1"/>
  <c r="E1117" i="1"/>
  <c r="F1117" i="1" s="1"/>
  <c r="D1117" i="1"/>
  <c r="D1116" i="1"/>
  <c r="E1116" i="1" s="1"/>
  <c r="F1116" i="1" s="1"/>
  <c r="D1115" i="1"/>
  <c r="E1115" i="1" s="1"/>
  <c r="F1115" i="1" s="1"/>
  <c r="D1114" i="1"/>
  <c r="E1114" i="1" s="1"/>
  <c r="F1114" i="1" s="1"/>
  <c r="D1113" i="1"/>
  <c r="E1113" i="1" s="1"/>
  <c r="F1113" i="1" s="1"/>
  <c r="D1112" i="1"/>
  <c r="E1112" i="1" s="1"/>
  <c r="F1112" i="1" s="1"/>
  <c r="E1111" i="1"/>
  <c r="F1111" i="1" s="1"/>
  <c r="D1111" i="1"/>
  <c r="D1110" i="1"/>
  <c r="E1110" i="1" s="1"/>
  <c r="F1110" i="1" s="1"/>
  <c r="D1109" i="1"/>
  <c r="E1109" i="1" s="1"/>
  <c r="F1109" i="1" s="1"/>
  <c r="E1108" i="1"/>
  <c r="F1108" i="1" s="1"/>
  <c r="D1108" i="1"/>
  <c r="D1107" i="1"/>
  <c r="E1107" i="1" s="1"/>
  <c r="F1107" i="1" s="1"/>
  <c r="D1106" i="1"/>
  <c r="E1106" i="1" s="1"/>
  <c r="F1106" i="1" s="1"/>
  <c r="D1105" i="1"/>
  <c r="E1105" i="1" s="1"/>
  <c r="F1105" i="1" s="1"/>
  <c r="D1104" i="1"/>
  <c r="E1104" i="1" s="1"/>
  <c r="F1104" i="1" s="1"/>
  <c r="D1103" i="1"/>
  <c r="E1103" i="1" s="1"/>
  <c r="F1103" i="1" s="1"/>
  <c r="E1102" i="1"/>
  <c r="F1102" i="1" s="1"/>
  <c r="D1102" i="1"/>
  <c r="D1101" i="1"/>
  <c r="E1101" i="1" s="1"/>
  <c r="F1101" i="1" s="1"/>
  <c r="D1100" i="1"/>
  <c r="E1100" i="1" s="1"/>
  <c r="F1100" i="1" s="1"/>
  <c r="E1099" i="1"/>
  <c r="F1099" i="1" s="1"/>
  <c r="D1099" i="1"/>
  <c r="D1098" i="1"/>
  <c r="E1098" i="1" s="1"/>
  <c r="F1098" i="1" s="1"/>
  <c r="D1097" i="1"/>
  <c r="E1097" i="1" s="1"/>
  <c r="F1097" i="1" s="1"/>
  <c r="D1096" i="1"/>
  <c r="E1096" i="1" s="1"/>
  <c r="F1096" i="1" s="1"/>
  <c r="D1095" i="1"/>
  <c r="E1095" i="1" s="1"/>
  <c r="F1095" i="1" s="1"/>
  <c r="D1094" i="1"/>
  <c r="E1094" i="1" s="1"/>
  <c r="F1094" i="1" s="1"/>
  <c r="E1093" i="1"/>
  <c r="F1093" i="1" s="1"/>
  <c r="D1093" i="1"/>
  <c r="D1092" i="1"/>
  <c r="E1092" i="1" s="1"/>
  <c r="F1092" i="1" s="1"/>
  <c r="D1091" i="1"/>
  <c r="E1091" i="1" s="1"/>
  <c r="F1091" i="1" s="1"/>
  <c r="E1090" i="1"/>
  <c r="F1090" i="1" s="1"/>
  <c r="D1090" i="1"/>
  <c r="D1089" i="1"/>
  <c r="E1089" i="1" s="1"/>
  <c r="F1089" i="1" s="1"/>
  <c r="D1088" i="1"/>
  <c r="E1088" i="1" s="1"/>
  <c r="F1088" i="1" s="1"/>
  <c r="D1087" i="1"/>
  <c r="E1087" i="1" s="1"/>
  <c r="F1087" i="1" s="1"/>
  <c r="D1086" i="1"/>
  <c r="E1086" i="1" s="1"/>
  <c r="F1086" i="1" s="1"/>
  <c r="D1085" i="1"/>
  <c r="E1085" i="1" s="1"/>
  <c r="F1085" i="1" s="1"/>
  <c r="E1084" i="1"/>
  <c r="F1084" i="1" s="1"/>
  <c r="D1084" i="1"/>
  <c r="D1083" i="1"/>
  <c r="E1083" i="1" s="1"/>
  <c r="F1083" i="1" s="1"/>
  <c r="D1082" i="1"/>
  <c r="E1082" i="1" s="1"/>
  <c r="F1082" i="1" s="1"/>
  <c r="E1081" i="1"/>
  <c r="F1081" i="1" s="1"/>
  <c r="D1081" i="1"/>
  <c r="D1080" i="1"/>
  <c r="E1080" i="1" s="1"/>
  <c r="F1080" i="1" s="1"/>
  <c r="D1079" i="1"/>
  <c r="E1079" i="1" s="1"/>
  <c r="F1079" i="1" s="1"/>
  <c r="D1078" i="1"/>
  <c r="E1078" i="1" s="1"/>
  <c r="F1078" i="1" s="1"/>
  <c r="D1077" i="1"/>
  <c r="E1077" i="1" s="1"/>
  <c r="F1077" i="1" s="1"/>
  <c r="D1076" i="1"/>
  <c r="E1076" i="1" s="1"/>
  <c r="F1076" i="1" s="1"/>
  <c r="E1075" i="1"/>
  <c r="F1075" i="1" s="1"/>
  <c r="D1075" i="1"/>
  <c r="D1074" i="1"/>
  <c r="E1074" i="1" s="1"/>
  <c r="F1074" i="1" s="1"/>
  <c r="D1073" i="1"/>
  <c r="E1073" i="1" s="1"/>
  <c r="F1073" i="1" s="1"/>
  <c r="E1072" i="1"/>
  <c r="F1072" i="1" s="1"/>
  <c r="D1072" i="1"/>
  <c r="D1071" i="1"/>
  <c r="E1071" i="1" s="1"/>
  <c r="F1071" i="1" s="1"/>
  <c r="D1070" i="1"/>
  <c r="E1070" i="1" s="1"/>
  <c r="F1070" i="1" s="1"/>
  <c r="D1069" i="1"/>
  <c r="E1069" i="1" s="1"/>
  <c r="F1069" i="1" s="1"/>
  <c r="D1068" i="1"/>
  <c r="E1068" i="1" s="1"/>
  <c r="F1068" i="1" s="1"/>
  <c r="D1067" i="1"/>
  <c r="E1067" i="1" s="1"/>
  <c r="F1067" i="1" s="1"/>
  <c r="E1066" i="1"/>
  <c r="F1066" i="1" s="1"/>
  <c r="D1066" i="1"/>
  <c r="D1065" i="1"/>
  <c r="E1065" i="1" s="1"/>
  <c r="F1065" i="1" s="1"/>
  <c r="D1064" i="1"/>
  <c r="E1064" i="1" s="1"/>
  <c r="F1064" i="1" s="1"/>
  <c r="E1063" i="1"/>
  <c r="F1063" i="1" s="1"/>
  <c r="D1063" i="1"/>
  <c r="D1062" i="1"/>
  <c r="E1062" i="1" s="1"/>
  <c r="F1062" i="1" s="1"/>
  <c r="D1061" i="1"/>
  <c r="E1061" i="1" s="1"/>
  <c r="F1061" i="1" s="1"/>
  <c r="D1060" i="1"/>
  <c r="E1060" i="1" s="1"/>
  <c r="F1060" i="1" s="1"/>
  <c r="D1059" i="1"/>
  <c r="E1059" i="1" s="1"/>
  <c r="F1059" i="1" s="1"/>
  <c r="D1058" i="1"/>
  <c r="E1058" i="1" s="1"/>
  <c r="F1058" i="1" s="1"/>
  <c r="E1057" i="1"/>
  <c r="F1057" i="1" s="1"/>
  <c r="D1057" i="1"/>
  <c r="D1056" i="1"/>
  <c r="E1056" i="1" s="1"/>
  <c r="F1056" i="1" s="1"/>
  <c r="D1055" i="1"/>
  <c r="E1055" i="1" s="1"/>
  <c r="F1055" i="1" s="1"/>
  <c r="E1054" i="1"/>
  <c r="F1054" i="1" s="1"/>
  <c r="D1054" i="1"/>
  <c r="D1053" i="1"/>
  <c r="E1053" i="1" s="1"/>
  <c r="F1053" i="1" s="1"/>
  <c r="D1052" i="1"/>
  <c r="E1052" i="1" s="1"/>
  <c r="F1052" i="1" s="1"/>
  <c r="D1051" i="1"/>
  <c r="E1051" i="1" s="1"/>
  <c r="F1051" i="1" s="1"/>
  <c r="D1050" i="1"/>
  <c r="E1050" i="1" s="1"/>
  <c r="F1050" i="1" s="1"/>
  <c r="D1049" i="1"/>
  <c r="E1049" i="1" s="1"/>
  <c r="F1049" i="1" s="1"/>
  <c r="E1048" i="1"/>
  <c r="F1048" i="1" s="1"/>
  <c r="D1048" i="1"/>
  <c r="D1047" i="1"/>
  <c r="E1047" i="1" s="1"/>
  <c r="F1047" i="1" s="1"/>
  <c r="D1046" i="1"/>
  <c r="E1046" i="1" s="1"/>
  <c r="F1046" i="1" s="1"/>
  <c r="E1045" i="1"/>
  <c r="F1045" i="1" s="1"/>
  <c r="D1045" i="1"/>
  <c r="D1044" i="1"/>
  <c r="E1044" i="1" s="1"/>
  <c r="F1044" i="1" s="1"/>
  <c r="D1043" i="1"/>
  <c r="E1043" i="1" s="1"/>
  <c r="F1043" i="1" s="1"/>
  <c r="D1042" i="1"/>
  <c r="E1042" i="1" s="1"/>
  <c r="F1042" i="1" s="1"/>
  <c r="D1041" i="1"/>
  <c r="E1041" i="1" s="1"/>
  <c r="F1041" i="1" s="1"/>
  <c r="D1040" i="1"/>
  <c r="E1040" i="1" s="1"/>
  <c r="F1040" i="1" s="1"/>
  <c r="E1039" i="1"/>
  <c r="F1039" i="1" s="1"/>
  <c r="D1039" i="1"/>
  <c r="D1038" i="1"/>
  <c r="E1038" i="1" s="1"/>
  <c r="F1038" i="1" s="1"/>
  <c r="D1037" i="1"/>
  <c r="E1037" i="1" s="1"/>
  <c r="F1037" i="1" s="1"/>
  <c r="E1036" i="1"/>
  <c r="F1036" i="1" s="1"/>
  <c r="D1036" i="1"/>
  <c r="D1035" i="1"/>
  <c r="E1035" i="1" s="1"/>
  <c r="F1035" i="1" s="1"/>
  <c r="D1034" i="1"/>
  <c r="E1034" i="1" s="1"/>
  <c r="F1034" i="1" s="1"/>
  <c r="D1033" i="1"/>
  <c r="E1033" i="1" s="1"/>
  <c r="F1033" i="1" s="1"/>
  <c r="D1032" i="1"/>
  <c r="E1032" i="1" s="1"/>
  <c r="F1032" i="1" s="1"/>
  <c r="D1031" i="1"/>
  <c r="E1031" i="1" s="1"/>
  <c r="F1031" i="1" s="1"/>
  <c r="E1030" i="1"/>
  <c r="F1030" i="1" s="1"/>
  <c r="D1030" i="1"/>
  <c r="D1029" i="1"/>
  <c r="E1029" i="1" s="1"/>
  <c r="F1029" i="1" s="1"/>
  <c r="D1028" i="1"/>
  <c r="E1028" i="1" s="1"/>
  <c r="F1028" i="1" s="1"/>
  <c r="E1027" i="1"/>
  <c r="F1027" i="1" s="1"/>
  <c r="D1027" i="1"/>
  <c r="D1025" i="1"/>
  <c r="E1025" i="1" s="1"/>
  <c r="F1025" i="1" s="1"/>
  <c r="E1024" i="1"/>
  <c r="F1024" i="1" s="1"/>
  <c r="D1024" i="1"/>
  <c r="D1023" i="1"/>
  <c r="E1023" i="1" s="1"/>
  <c r="F1023" i="1" s="1"/>
  <c r="D1022" i="1"/>
  <c r="E1022" i="1" s="1"/>
  <c r="F1022" i="1" s="1"/>
  <c r="D1021" i="1"/>
  <c r="E1021" i="1" s="1"/>
  <c r="F1021" i="1" s="1"/>
  <c r="D1020" i="1"/>
  <c r="E1020" i="1" s="1"/>
  <c r="F1020" i="1" s="1"/>
  <c r="D1019" i="1"/>
  <c r="E1019" i="1" s="1"/>
  <c r="F1019" i="1" s="1"/>
  <c r="E1018" i="1"/>
  <c r="F1018" i="1" s="1"/>
  <c r="D1018" i="1"/>
  <c r="D1017" i="1"/>
  <c r="E1017" i="1" s="1"/>
  <c r="F1017" i="1" s="1"/>
  <c r="D1016" i="1"/>
  <c r="E1016" i="1" s="1"/>
  <c r="F1016" i="1" s="1"/>
  <c r="E1015" i="1"/>
  <c r="F1015" i="1" s="1"/>
  <c r="D1015" i="1"/>
  <c r="D1014" i="1"/>
  <c r="E1014" i="1" s="1"/>
  <c r="F1014" i="1" s="1"/>
  <c r="D1013" i="1"/>
  <c r="E1013" i="1" s="1"/>
  <c r="F1013" i="1" s="1"/>
  <c r="D1012" i="1"/>
  <c r="E1012" i="1" s="1"/>
  <c r="F1012" i="1" s="1"/>
  <c r="D1011" i="1"/>
  <c r="E1011" i="1" s="1"/>
  <c r="F1011" i="1" s="1"/>
  <c r="D1010" i="1"/>
  <c r="E1010" i="1" s="1"/>
  <c r="F1010" i="1" s="1"/>
  <c r="E1009" i="1"/>
  <c r="F1009" i="1" s="1"/>
  <c r="D1009" i="1"/>
  <c r="D1008" i="1"/>
  <c r="E1008" i="1" s="1"/>
  <c r="F1008" i="1" s="1"/>
  <c r="D1007" i="1"/>
  <c r="E1007" i="1" s="1"/>
  <c r="F1007" i="1" s="1"/>
  <c r="E1006" i="1"/>
  <c r="F1006" i="1" s="1"/>
  <c r="D1006" i="1"/>
  <c r="D1005" i="1"/>
  <c r="E1005" i="1" s="1"/>
  <c r="F1005" i="1" s="1"/>
  <c r="D1004" i="1"/>
  <c r="E1004" i="1" s="1"/>
  <c r="F1004" i="1" s="1"/>
  <c r="D1003" i="1"/>
  <c r="E1003" i="1" s="1"/>
  <c r="F1003" i="1" s="1"/>
  <c r="D1002" i="1"/>
  <c r="E1002" i="1" s="1"/>
  <c r="F1002" i="1" s="1"/>
  <c r="D1001" i="1"/>
  <c r="E1001" i="1" s="1"/>
  <c r="F1001" i="1" s="1"/>
  <c r="E1000" i="1"/>
  <c r="F1000" i="1" s="1"/>
  <c r="D1000" i="1"/>
  <c r="D999" i="1"/>
  <c r="E999" i="1" s="1"/>
  <c r="F999" i="1" s="1"/>
  <c r="D998" i="1"/>
  <c r="E998" i="1" s="1"/>
  <c r="F998" i="1" s="1"/>
  <c r="E997" i="1"/>
  <c r="F997" i="1" s="1"/>
  <c r="D997" i="1"/>
  <c r="D996" i="1"/>
  <c r="E996" i="1" s="1"/>
  <c r="F996" i="1" s="1"/>
  <c r="D995" i="1"/>
  <c r="E995" i="1" s="1"/>
  <c r="F995" i="1" s="1"/>
  <c r="D994" i="1"/>
  <c r="E994" i="1" s="1"/>
  <c r="F994" i="1" s="1"/>
  <c r="D993" i="1"/>
  <c r="E993" i="1" s="1"/>
  <c r="F993" i="1" s="1"/>
  <c r="D992" i="1"/>
  <c r="E992" i="1" s="1"/>
  <c r="F992" i="1" s="1"/>
  <c r="E991" i="1"/>
  <c r="F991" i="1" s="1"/>
  <c r="D991" i="1"/>
  <c r="D990" i="1"/>
  <c r="E990" i="1" s="1"/>
  <c r="F990" i="1" s="1"/>
  <c r="D989" i="1"/>
  <c r="E989" i="1" s="1"/>
  <c r="F989" i="1" s="1"/>
  <c r="E988" i="1"/>
  <c r="F988" i="1" s="1"/>
  <c r="D988" i="1"/>
  <c r="D987" i="1"/>
  <c r="E987" i="1" s="1"/>
  <c r="F987" i="1" s="1"/>
  <c r="D986" i="1"/>
  <c r="E986" i="1" s="1"/>
  <c r="F986" i="1" s="1"/>
  <c r="D985" i="1"/>
  <c r="E985" i="1" s="1"/>
  <c r="F985" i="1" s="1"/>
  <c r="D984" i="1"/>
  <c r="E984" i="1" s="1"/>
  <c r="F984" i="1" s="1"/>
  <c r="D983" i="1"/>
  <c r="E983" i="1" s="1"/>
  <c r="F983" i="1" s="1"/>
  <c r="E982" i="1"/>
  <c r="F982" i="1" s="1"/>
  <c r="D982" i="1"/>
  <c r="D981" i="1"/>
  <c r="E981" i="1" s="1"/>
  <c r="F981" i="1" s="1"/>
  <c r="D980" i="1"/>
  <c r="E980" i="1" s="1"/>
  <c r="F980" i="1" s="1"/>
  <c r="E979" i="1"/>
  <c r="F979" i="1" s="1"/>
  <c r="D979" i="1"/>
  <c r="D978" i="1"/>
  <c r="E978" i="1" s="1"/>
  <c r="F978" i="1" s="1"/>
  <c r="D977" i="1"/>
  <c r="E977" i="1" s="1"/>
  <c r="F977" i="1" s="1"/>
  <c r="D976" i="1"/>
  <c r="E976" i="1" s="1"/>
  <c r="F976" i="1" s="1"/>
  <c r="D975" i="1"/>
  <c r="E975" i="1" s="1"/>
  <c r="F975" i="1" s="1"/>
  <c r="D974" i="1"/>
  <c r="E974" i="1" s="1"/>
  <c r="F974" i="1" s="1"/>
  <c r="E973" i="1"/>
  <c r="F973" i="1" s="1"/>
  <c r="D973" i="1"/>
  <c r="D972" i="1"/>
  <c r="E972" i="1" s="1"/>
  <c r="F972" i="1" s="1"/>
  <c r="D971" i="1"/>
  <c r="E971" i="1" s="1"/>
  <c r="F971" i="1" s="1"/>
  <c r="E970" i="1"/>
  <c r="F970" i="1" s="1"/>
  <c r="D970" i="1"/>
  <c r="D969" i="1"/>
  <c r="E969" i="1" s="1"/>
  <c r="F969" i="1" s="1"/>
  <c r="D968" i="1"/>
  <c r="E968" i="1" s="1"/>
  <c r="F968" i="1" s="1"/>
  <c r="D967" i="1"/>
  <c r="E967" i="1" s="1"/>
  <c r="F967" i="1" s="1"/>
  <c r="D966" i="1"/>
  <c r="E966" i="1" s="1"/>
  <c r="F966" i="1" s="1"/>
  <c r="D965" i="1"/>
  <c r="E965" i="1" s="1"/>
  <c r="F965" i="1" s="1"/>
  <c r="E964" i="1"/>
  <c r="F964" i="1" s="1"/>
  <c r="D964" i="1"/>
  <c r="D963" i="1"/>
  <c r="E963" i="1" s="1"/>
  <c r="F963" i="1" s="1"/>
  <c r="D962" i="1"/>
  <c r="E962" i="1" s="1"/>
  <c r="F962" i="1" s="1"/>
  <c r="E961" i="1"/>
  <c r="F961" i="1" s="1"/>
  <c r="D961" i="1"/>
  <c r="D960" i="1"/>
  <c r="E960" i="1" s="1"/>
  <c r="F960" i="1" s="1"/>
  <c r="D959" i="1"/>
  <c r="E959" i="1" s="1"/>
  <c r="F959" i="1" s="1"/>
  <c r="D958" i="1"/>
  <c r="E958" i="1" s="1"/>
  <c r="F958" i="1" s="1"/>
  <c r="D957" i="1"/>
  <c r="E957" i="1" s="1"/>
  <c r="F957" i="1" s="1"/>
  <c r="D956" i="1"/>
  <c r="E956" i="1" s="1"/>
  <c r="F956" i="1" s="1"/>
  <c r="E955" i="1"/>
  <c r="F955" i="1" s="1"/>
  <c r="D955" i="1"/>
  <c r="D954" i="1"/>
  <c r="E954" i="1" s="1"/>
  <c r="F954" i="1" s="1"/>
  <c r="D953" i="1"/>
  <c r="E953" i="1" s="1"/>
  <c r="F953" i="1" s="1"/>
  <c r="E952" i="1"/>
  <c r="F952" i="1" s="1"/>
  <c r="D952" i="1"/>
  <c r="D950" i="1"/>
  <c r="E950" i="1" s="1"/>
  <c r="F950" i="1" s="1"/>
  <c r="E949" i="1"/>
  <c r="F949" i="1" s="1"/>
  <c r="D949" i="1"/>
  <c r="D948" i="1"/>
  <c r="E948" i="1" s="1"/>
  <c r="F948" i="1" s="1"/>
  <c r="D947" i="1"/>
  <c r="E947" i="1" s="1"/>
  <c r="F947" i="1" s="1"/>
  <c r="D946" i="1"/>
  <c r="E946" i="1" s="1"/>
  <c r="F946" i="1" s="1"/>
  <c r="D945" i="1"/>
  <c r="E945" i="1" s="1"/>
  <c r="F945" i="1" s="1"/>
  <c r="D944" i="1"/>
  <c r="E944" i="1" s="1"/>
  <c r="F944" i="1" s="1"/>
  <c r="E943" i="1"/>
  <c r="F943" i="1" s="1"/>
  <c r="D943" i="1"/>
  <c r="D942" i="1"/>
  <c r="E942" i="1" s="1"/>
  <c r="F942" i="1" s="1"/>
  <c r="D941" i="1"/>
  <c r="E941" i="1" s="1"/>
  <c r="F941" i="1" s="1"/>
  <c r="D940" i="1"/>
  <c r="E940" i="1" s="1"/>
  <c r="F940" i="1" s="1"/>
  <c r="D939" i="1"/>
  <c r="E939" i="1" s="1"/>
  <c r="F939" i="1" s="1"/>
  <c r="D938" i="1"/>
  <c r="E938" i="1" s="1"/>
  <c r="F938" i="1" s="1"/>
  <c r="E937" i="1"/>
  <c r="F937" i="1" s="1"/>
  <c r="D937" i="1"/>
  <c r="D936" i="1"/>
  <c r="E936" i="1" s="1"/>
  <c r="F936" i="1" s="1"/>
  <c r="D935" i="1"/>
  <c r="E935" i="1" s="1"/>
  <c r="F935" i="1" s="1"/>
  <c r="D934" i="1"/>
  <c r="E934" i="1" s="1"/>
  <c r="F934" i="1" s="1"/>
  <c r="D933" i="1"/>
  <c r="E933" i="1" s="1"/>
  <c r="F933" i="1" s="1"/>
  <c r="D932" i="1"/>
  <c r="E932" i="1" s="1"/>
  <c r="F932" i="1" s="1"/>
  <c r="D931" i="1"/>
  <c r="E931" i="1" s="1"/>
  <c r="F931" i="1" s="1"/>
  <c r="D930" i="1"/>
  <c r="E930" i="1" s="1"/>
  <c r="F930" i="1" s="1"/>
  <c r="D929" i="1"/>
  <c r="E929" i="1" s="1"/>
  <c r="F929" i="1" s="1"/>
  <c r="D928" i="1"/>
  <c r="E928" i="1" s="1"/>
  <c r="F928" i="1" s="1"/>
  <c r="D927" i="1"/>
  <c r="E927" i="1" s="1"/>
  <c r="F927" i="1" s="1"/>
  <c r="D926" i="1"/>
  <c r="E926" i="1" s="1"/>
  <c r="F926" i="1" s="1"/>
  <c r="D925" i="1"/>
  <c r="E925" i="1" s="1"/>
  <c r="F925" i="1" s="1"/>
  <c r="D924" i="1"/>
  <c r="E924" i="1" s="1"/>
  <c r="F924" i="1" s="1"/>
  <c r="D923" i="1"/>
  <c r="E923" i="1" s="1"/>
  <c r="F923" i="1" s="1"/>
  <c r="D922" i="1"/>
  <c r="E922" i="1" s="1"/>
  <c r="F922" i="1" s="1"/>
  <c r="D921" i="1"/>
  <c r="E921" i="1" s="1"/>
  <c r="F921" i="1" s="1"/>
  <c r="D920" i="1"/>
  <c r="E920" i="1" s="1"/>
  <c r="F920" i="1" s="1"/>
  <c r="D919" i="1"/>
  <c r="E919" i="1" s="1"/>
  <c r="F919" i="1" s="1"/>
  <c r="D918" i="1"/>
  <c r="E918" i="1" s="1"/>
  <c r="F918" i="1" s="1"/>
  <c r="D917" i="1"/>
  <c r="E917" i="1" s="1"/>
  <c r="F917" i="1" s="1"/>
  <c r="D916" i="1"/>
  <c r="E916" i="1" s="1"/>
  <c r="F916" i="1" s="1"/>
  <c r="D915" i="1"/>
  <c r="E915" i="1" s="1"/>
  <c r="F915" i="1" s="1"/>
  <c r="D914" i="1"/>
  <c r="E914" i="1" s="1"/>
  <c r="F914" i="1" s="1"/>
  <c r="D913" i="1"/>
  <c r="E913" i="1" s="1"/>
  <c r="F913" i="1" s="1"/>
  <c r="D912" i="1"/>
  <c r="E912" i="1" s="1"/>
  <c r="F912" i="1" s="1"/>
  <c r="D911" i="1"/>
  <c r="E911" i="1" s="1"/>
  <c r="F911" i="1" s="1"/>
  <c r="D910" i="1"/>
  <c r="E910" i="1" s="1"/>
  <c r="F910" i="1" s="1"/>
  <c r="D909" i="1"/>
  <c r="E909" i="1" s="1"/>
  <c r="F909" i="1" s="1"/>
  <c r="D908" i="1"/>
  <c r="E908" i="1" s="1"/>
  <c r="F908" i="1" s="1"/>
  <c r="D907" i="1"/>
  <c r="E907" i="1" s="1"/>
  <c r="F907" i="1" s="1"/>
  <c r="E906" i="1"/>
  <c r="F906" i="1" s="1"/>
  <c r="D906" i="1"/>
  <c r="D905" i="1"/>
  <c r="E905" i="1" s="1"/>
  <c r="F905" i="1" s="1"/>
  <c r="E904" i="1"/>
  <c r="F904" i="1" s="1"/>
  <c r="D904" i="1"/>
  <c r="D903" i="1"/>
  <c r="E903" i="1" s="1"/>
  <c r="F903" i="1" s="1"/>
  <c r="D902" i="1"/>
  <c r="E902" i="1" s="1"/>
  <c r="F902" i="1" s="1"/>
  <c r="D901" i="1"/>
  <c r="E901" i="1" s="1"/>
  <c r="F901" i="1" s="1"/>
  <c r="D900" i="1"/>
  <c r="E900" i="1" s="1"/>
  <c r="F900" i="1" s="1"/>
  <c r="D899" i="1"/>
  <c r="E899" i="1" s="1"/>
  <c r="F899" i="1" s="1"/>
  <c r="D898" i="1"/>
  <c r="E898" i="1" s="1"/>
  <c r="F898" i="1" s="1"/>
  <c r="D897" i="1"/>
  <c r="E897" i="1" s="1"/>
  <c r="F897" i="1" s="1"/>
  <c r="D896" i="1"/>
  <c r="E896" i="1" s="1"/>
  <c r="F896" i="1" s="1"/>
  <c r="D895" i="1"/>
  <c r="E895" i="1" s="1"/>
  <c r="F895" i="1" s="1"/>
  <c r="D894" i="1"/>
  <c r="E894" i="1" s="1"/>
  <c r="F894" i="1" s="1"/>
  <c r="D893" i="1"/>
  <c r="E893" i="1" s="1"/>
  <c r="F893" i="1" s="1"/>
  <c r="D892" i="1"/>
  <c r="E892" i="1" s="1"/>
  <c r="F892" i="1" s="1"/>
  <c r="D891" i="1"/>
  <c r="E891" i="1" s="1"/>
  <c r="F891" i="1" s="1"/>
  <c r="D890" i="1"/>
  <c r="E890" i="1" s="1"/>
  <c r="F890" i="1" s="1"/>
  <c r="D889" i="1"/>
  <c r="E889" i="1" s="1"/>
  <c r="F889" i="1" s="1"/>
  <c r="D888" i="1"/>
  <c r="E888" i="1" s="1"/>
  <c r="F888" i="1" s="1"/>
  <c r="D887" i="1"/>
  <c r="E887" i="1" s="1"/>
  <c r="F887" i="1" s="1"/>
  <c r="D886" i="1"/>
  <c r="E886" i="1" s="1"/>
  <c r="F886" i="1" s="1"/>
  <c r="D885" i="1"/>
  <c r="E885" i="1" s="1"/>
  <c r="F885" i="1" s="1"/>
  <c r="D884" i="1"/>
  <c r="E884" i="1" s="1"/>
  <c r="F884" i="1" s="1"/>
  <c r="D883" i="1"/>
  <c r="E883" i="1" s="1"/>
  <c r="F883" i="1" s="1"/>
  <c r="E882" i="1"/>
  <c r="F882" i="1" s="1"/>
  <c r="D882" i="1"/>
  <c r="D881" i="1"/>
  <c r="E881" i="1" s="1"/>
  <c r="F881" i="1" s="1"/>
  <c r="E880" i="1"/>
  <c r="F880" i="1" s="1"/>
  <c r="D880" i="1"/>
  <c r="D879" i="1"/>
  <c r="E879" i="1" s="1"/>
  <c r="F879" i="1" s="1"/>
  <c r="D878" i="1"/>
  <c r="E878" i="1" s="1"/>
  <c r="F878" i="1" s="1"/>
  <c r="D877" i="1"/>
  <c r="E877" i="1" s="1"/>
  <c r="F877" i="1" s="1"/>
  <c r="D876" i="1"/>
  <c r="E876" i="1" s="1"/>
  <c r="F876" i="1" s="1"/>
  <c r="D875" i="1"/>
  <c r="E875" i="1" s="1"/>
  <c r="F875" i="1" s="1"/>
  <c r="D874" i="1"/>
  <c r="E874" i="1" s="1"/>
  <c r="F874" i="1" s="1"/>
  <c r="D873" i="1"/>
  <c r="E873" i="1" s="1"/>
  <c r="F873" i="1" s="1"/>
  <c r="D872" i="1"/>
  <c r="E872" i="1" s="1"/>
  <c r="F872" i="1" s="1"/>
  <c r="D871" i="1"/>
  <c r="E871" i="1" s="1"/>
  <c r="F871" i="1" s="1"/>
  <c r="D870" i="1"/>
  <c r="E870" i="1" s="1"/>
  <c r="F870" i="1" s="1"/>
  <c r="D869" i="1"/>
  <c r="E869" i="1" s="1"/>
  <c r="F869" i="1" s="1"/>
  <c r="D868" i="1"/>
  <c r="E868" i="1" s="1"/>
  <c r="F868" i="1" s="1"/>
  <c r="D867" i="1"/>
  <c r="E867" i="1" s="1"/>
  <c r="F867" i="1" s="1"/>
  <c r="D866" i="1"/>
  <c r="E866" i="1" s="1"/>
  <c r="F866" i="1" s="1"/>
  <c r="D865" i="1"/>
  <c r="E865" i="1" s="1"/>
  <c r="F865" i="1" s="1"/>
  <c r="D864" i="1"/>
  <c r="E864" i="1" s="1"/>
  <c r="F864" i="1" s="1"/>
  <c r="D863" i="1"/>
  <c r="E863" i="1" s="1"/>
  <c r="F863" i="1" s="1"/>
  <c r="D862" i="1"/>
  <c r="E862" i="1" s="1"/>
  <c r="F862" i="1" s="1"/>
  <c r="D861" i="1"/>
  <c r="E861" i="1" s="1"/>
  <c r="F861" i="1" s="1"/>
  <c r="D860" i="1"/>
  <c r="E860" i="1" s="1"/>
  <c r="F860" i="1" s="1"/>
  <c r="D859" i="1"/>
  <c r="E859" i="1" s="1"/>
  <c r="F859" i="1" s="1"/>
  <c r="D858" i="1"/>
  <c r="E858" i="1" s="1"/>
  <c r="F858" i="1" s="1"/>
  <c r="D857" i="1"/>
  <c r="E857" i="1" s="1"/>
  <c r="F857" i="1" s="1"/>
  <c r="D856" i="1"/>
  <c r="E856" i="1" s="1"/>
  <c r="F856" i="1" s="1"/>
  <c r="D855" i="1"/>
  <c r="E855" i="1" s="1"/>
  <c r="F855" i="1" s="1"/>
  <c r="D854" i="1"/>
  <c r="E854" i="1" s="1"/>
  <c r="F854" i="1" s="1"/>
  <c r="D853" i="1"/>
  <c r="E853" i="1" s="1"/>
  <c r="F853" i="1" s="1"/>
  <c r="D852" i="1"/>
  <c r="E852" i="1" s="1"/>
  <c r="F852" i="1" s="1"/>
  <c r="D851" i="1"/>
  <c r="E851" i="1" s="1"/>
  <c r="F851" i="1" s="1"/>
  <c r="D850" i="1"/>
  <c r="E850" i="1" s="1"/>
  <c r="F850" i="1" s="1"/>
  <c r="D849" i="1"/>
  <c r="E849" i="1" s="1"/>
  <c r="F849" i="1" s="1"/>
  <c r="D848" i="1"/>
  <c r="E848" i="1" s="1"/>
  <c r="F848" i="1" s="1"/>
  <c r="D847" i="1"/>
  <c r="E847" i="1" s="1"/>
  <c r="F847" i="1" s="1"/>
  <c r="D845" i="1"/>
  <c r="E845" i="1" s="1"/>
  <c r="F845" i="1" s="1"/>
  <c r="D844" i="1"/>
  <c r="E844" i="1" s="1"/>
  <c r="F844" i="1" s="1"/>
  <c r="D843" i="1"/>
  <c r="E843" i="1" s="1"/>
  <c r="F843" i="1" s="1"/>
  <c r="D842" i="1"/>
  <c r="E842" i="1" s="1"/>
  <c r="F842" i="1" s="1"/>
  <c r="D841" i="1"/>
  <c r="E841" i="1" s="1"/>
  <c r="F841" i="1" s="1"/>
  <c r="D840" i="1"/>
  <c r="E840" i="1" s="1"/>
  <c r="F840" i="1" s="1"/>
  <c r="D839" i="1"/>
  <c r="E839" i="1" s="1"/>
  <c r="F839" i="1" s="1"/>
  <c r="D838" i="1"/>
  <c r="E838" i="1" s="1"/>
  <c r="F838" i="1" s="1"/>
  <c r="D837" i="1"/>
  <c r="E837" i="1" s="1"/>
  <c r="F837" i="1" s="1"/>
  <c r="D836" i="1"/>
  <c r="E836" i="1" s="1"/>
  <c r="F836" i="1" s="1"/>
  <c r="D835" i="1"/>
  <c r="E835" i="1" s="1"/>
  <c r="F835" i="1" s="1"/>
  <c r="E834" i="1"/>
  <c r="F834" i="1" s="1"/>
  <c r="D834" i="1"/>
  <c r="D833" i="1"/>
  <c r="E833" i="1" s="1"/>
  <c r="F833" i="1" s="1"/>
  <c r="E832" i="1"/>
  <c r="F832" i="1" s="1"/>
  <c r="D832" i="1"/>
  <c r="D831" i="1"/>
  <c r="E831" i="1" s="1"/>
  <c r="F831" i="1" s="1"/>
  <c r="D830" i="1"/>
  <c r="E830" i="1" s="1"/>
  <c r="F830" i="1" s="1"/>
  <c r="D829" i="1"/>
  <c r="E829" i="1" s="1"/>
  <c r="F829" i="1" s="1"/>
  <c r="D828" i="1"/>
  <c r="E828" i="1" s="1"/>
  <c r="F828" i="1" s="1"/>
  <c r="D827" i="1"/>
  <c r="E827" i="1" s="1"/>
  <c r="F827" i="1" s="1"/>
  <c r="D826" i="1"/>
  <c r="E826" i="1" s="1"/>
  <c r="F826" i="1" s="1"/>
  <c r="D825" i="1"/>
  <c r="E825" i="1" s="1"/>
  <c r="F825" i="1" s="1"/>
  <c r="D824" i="1"/>
  <c r="E824" i="1" s="1"/>
  <c r="F824" i="1" s="1"/>
  <c r="D823" i="1"/>
  <c r="E823" i="1" s="1"/>
  <c r="F823" i="1" s="1"/>
  <c r="D822" i="1"/>
  <c r="E822" i="1" s="1"/>
  <c r="F822" i="1" s="1"/>
  <c r="D821" i="1"/>
  <c r="E821" i="1" s="1"/>
  <c r="F821" i="1" s="1"/>
  <c r="D820" i="1"/>
  <c r="E820" i="1" s="1"/>
  <c r="F820" i="1" s="1"/>
  <c r="D819" i="1"/>
  <c r="E819" i="1" s="1"/>
  <c r="F819" i="1" s="1"/>
  <c r="D818" i="1"/>
  <c r="E818" i="1" s="1"/>
  <c r="F818" i="1" s="1"/>
  <c r="D817" i="1"/>
  <c r="E817" i="1" s="1"/>
  <c r="F817" i="1" s="1"/>
  <c r="D816" i="1"/>
  <c r="E816" i="1" s="1"/>
  <c r="F816" i="1" s="1"/>
  <c r="D815" i="1"/>
  <c r="E815" i="1" s="1"/>
  <c r="F815" i="1" s="1"/>
  <c r="D814" i="1"/>
  <c r="E814" i="1" s="1"/>
  <c r="F814" i="1" s="1"/>
  <c r="D813" i="1"/>
  <c r="E813" i="1" s="1"/>
  <c r="F813" i="1" s="1"/>
  <c r="D812" i="1"/>
  <c r="E812" i="1" s="1"/>
  <c r="F812" i="1" s="1"/>
  <c r="D811" i="1"/>
  <c r="E811" i="1" s="1"/>
  <c r="F811" i="1" s="1"/>
  <c r="D810" i="1"/>
  <c r="E810" i="1" s="1"/>
  <c r="F810" i="1" s="1"/>
  <c r="D809" i="1"/>
  <c r="E809" i="1" s="1"/>
  <c r="F809" i="1" s="1"/>
  <c r="D808" i="1"/>
  <c r="E808" i="1" s="1"/>
  <c r="F808" i="1" s="1"/>
  <c r="D807" i="1"/>
  <c r="E807" i="1" s="1"/>
  <c r="F807" i="1" s="1"/>
  <c r="D806" i="1"/>
  <c r="E806" i="1" s="1"/>
  <c r="F806" i="1" s="1"/>
  <c r="D805" i="1"/>
  <c r="E805" i="1" s="1"/>
  <c r="F805" i="1" s="1"/>
  <c r="D804" i="1"/>
  <c r="E804" i="1" s="1"/>
  <c r="F804" i="1" s="1"/>
  <c r="D803" i="1"/>
  <c r="E803" i="1" s="1"/>
  <c r="F803" i="1" s="1"/>
  <c r="D802" i="1"/>
  <c r="E802" i="1" s="1"/>
  <c r="F802" i="1" s="1"/>
  <c r="D801" i="1"/>
  <c r="E801" i="1" s="1"/>
  <c r="F801" i="1" s="1"/>
  <c r="D800" i="1"/>
  <c r="E800" i="1" s="1"/>
  <c r="F800" i="1" s="1"/>
  <c r="D799" i="1"/>
  <c r="E799" i="1" s="1"/>
  <c r="F799" i="1" s="1"/>
  <c r="D798" i="1"/>
  <c r="E798" i="1" s="1"/>
  <c r="F798" i="1" s="1"/>
  <c r="D797" i="1"/>
  <c r="E797" i="1" s="1"/>
  <c r="F797" i="1" s="1"/>
  <c r="D796" i="1"/>
  <c r="E796" i="1" s="1"/>
  <c r="F796" i="1" s="1"/>
  <c r="D795" i="1"/>
  <c r="E795" i="1" s="1"/>
  <c r="F795" i="1" s="1"/>
  <c r="D794" i="1"/>
  <c r="E794" i="1" s="1"/>
  <c r="F794" i="1" s="1"/>
  <c r="D793" i="1"/>
  <c r="E793" i="1" s="1"/>
  <c r="F793" i="1" s="1"/>
  <c r="D792" i="1"/>
  <c r="E792" i="1" s="1"/>
  <c r="F792" i="1" s="1"/>
  <c r="D791" i="1"/>
  <c r="E791" i="1" s="1"/>
  <c r="F791" i="1" s="1"/>
  <c r="D790" i="1"/>
  <c r="E790" i="1" s="1"/>
  <c r="F790" i="1" s="1"/>
  <c r="D789" i="1"/>
  <c r="E789" i="1" s="1"/>
  <c r="F789" i="1" s="1"/>
  <c r="D788" i="1"/>
  <c r="E788" i="1" s="1"/>
  <c r="F788" i="1" s="1"/>
  <c r="D787" i="1"/>
  <c r="E787" i="1" s="1"/>
  <c r="F787" i="1" s="1"/>
  <c r="E786" i="1"/>
  <c r="F786" i="1" s="1"/>
  <c r="D786" i="1"/>
  <c r="D785" i="1"/>
  <c r="E785" i="1" s="1"/>
  <c r="F785" i="1" s="1"/>
  <c r="E784" i="1"/>
  <c r="F784" i="1" s="1"/>
  <c r="D784" i="1"/>
  <c r="D783" i="1"/>
  <c r="E783" i="1" s="1"/>
  <c r="F783" i="1" s="1"/>
  <c r="D782" i="1"/>
  <c r="E782" i="1" s="1"/>
  <c r="F782" i="1" s="1"/>
  <c r="D781" i="1"/>
  <c r="E781" i="1" s="1"/>
  <c r="F781" i="1" s="1"/>
  <c r="D780" i="1"/>
  <c r="E780" i="1" s="1"/>
  <c r="F780" i="1" s="1"/>
  <c r="D779" i="1"/>
  <c r="E779" i="1" s="1"/>
  <c r="F779" i="1" s="1"/>
  <c r="D778" i="1"/>
  <c r="E778" i="1" s="1"/>
  <c r="F778" i="1" s="1"/>
  <c r="D777" i="1"/>
  <c r="E777" i="1" s="1"/>
  <c r="F777" i="1" s="1"/>
  <c r="D776" i="1"/>
  <c r="E776" i="1" s="1"/>
  <c r="F776" i="1" s="1"/>
  <c r="D775" i="1"/>
  <c r="E775" i="1" s="1"/>
  <c r="F775" i="1" s="1"/>
  <c r="D774" i="1"/>
  <c r="E774" i="1" s="1"/>
  <c r="F774" i="1" s="1"/>
  <c r="D773" i="1"/>
  <c r="E773" i="1" s="1"/>
  <c r="F773" i="1" s="1"/>
  <c r="D772" i="1"/>
  <c r="E772" i="1" s="1"/>
  <c r="F772" i="1" s="1"/>
  <c r="D771" i="1"/>
  <c r="E771" i="1" s="1"/>
  <c r="F771" i="1" s="1"/>
  <c r="D770" i="1"/>
  <c r="E770" i="1" s="1"/>
  <c r="F770" i="1" s="1"/>
  <c r="D769" i="1"/>
  <c r="E769" i="1" s="1"/>
  <c r="F769" i="1" s="1"/>
  <c r="D768" i="1"/>
  <c r="E768" i="1" s="1"/>
  <c r="F768" i="1" s="1"/>
  <c r="D767" i="1"/>
  <c r="E767" i="1" s="1"/>
  <c r="F767" i="1" s="1"/>
  <c r="D766" i="1"/>
  <c r="E766" i="1" s="1"/>
  <c r="F766" i="1" s="1"/>
  <c r="D765" i="1"/>
  <c r="E765" i="1" s="1"/>
  <c r="F765" i="1" s="1"/>
  <c r="D764" i="1"/>
  <c r="E764" i="1" s="1"/>
  <c r="F764" i="1" s="1"/>
  <c r="D763" i="1"/>
  <c r="E763" i="1" s="1"/>
  <c r="F763" i="1" s="1"/>
  <c r="E762" i="1"/>
  <c r="F762" i="1" s="1"/>
  <c r="D762" i="1"/>
  <c r="D761" i="1"/>
  <c r="E761" i="1" s="1"/>
  <c r="F761" i="1" s="1"/>
  <c r="E760" i="1"/>
  <c r="F760" i="1" s="1"/>
  <c r="D760" i="1"/>
  <c r="D759" i="1"/>
  <c r="E759" i="1" s="1"/>
  <c r="F759" i="1" s="1"/>
  <c r="D758" i="1"/>
  <c r="E758" i="1" s="1"/>
  <c r="F758" i="1" s="1"/>
  <c r="D757" i="1"/>
  <c r="E757" i="1" s="1"/>
  <c r="F757" i="1" s="1"/>
  <c r="D756" i="1"/>
  <c r="E756" i="1" s="1"/>
  <c r="F756" i="1" s="1"/>
  <c r="D755" i="1"/>
  <c r="E755" i="1" s="1"/>
  <c r="F755" i="1" s="1"/>
  <c r="D754" i="1"/>
  <c r="E754" i="1" s="1"/>
  <c r="F754" i="1" s="1"/>
  <c r="D753" i="1"/>
  <c r="E753" i="1" s="1"/>
  <c r="F753" i="1" s="1"/>
  <c r="D752" i="1"/>
  <c r="E752" i="1" s="1"/>
  <c r="F752" i="1" s="1"/>
  <c r="D751" i="1"/>
  <c r="E751" i="1" s="1"/>
  <c r="F751" i="1" s="1"/>
  <c r="D750" i="1"/>
  <c r="E750" i="1" s="1"/>
  <c r="F750" i="1" s="1"/>
  <c r="D749" i="1"/>
  <c r="E749" i="1" s="1"/>
  <c r="F749" i="1" s="1"/>
  <c r="D748" i="1"/>
  <c r="E748" i="1" s="1"/>
  <c r="F748" i="1" s="1"/>
  <c r="D747" i="1"/>
  <c r="E747" i="1" s="1"/>
  <c r="F747" i="1" s="1"/>
  <c r="D746" i="1"/>
  <c r="E746" i="1" s="1"/>
  <c r="F746" i="1" s="1"/>
  <c r="D745" i="1"/>
  <c r="E745" i="1" s="1"/>
  <c r="F745" i="1" s="1"/>
  <c r="D744" i="1"/>
  <c r="E744" i="1" s="1"/>
  <c r="F744" i="1" s="1"/>
  <c r="D743" i="1"/>
  <c r="E743" i="1" s="1"/>
  <c r="F743" i="1" s="1"/>
  <c r="D742" i="1"/>
  <c r="E742" i="1" s="1"/>
  <c r="F742" i="1" s="1"/>
  <c r="D741" i="1"/>
  <c r="E741" i="1" s="1"/>
  <c r="F741" i="1" s="1"/>
  <c r="D740" i="1"/>
  <c r="E740" i="1" s="1"/>
  <c r="F740" i="1" s="1"/>
  <c r="D739" i="1"/>
  <c r="E739" i="1" s="1"/>
  <c r="F739" i="1" s="1"/>
  <c r="D738" i="1"/>
  <c r="E738" i="1" s="1"/>
  <c r="F738" i="1" s="1"/>
  <c r="D737" i="1"/>
  <c r="E737" i="1" s="1"/>
  <c r="F737" i="1" s="1"/>
  <c r="D736" i="1"/>
  <c r="E736" i="1" s="1"/>
  <c r="F736" i="1" s="1"/>
  <c r="D735" i="1"/>
  <c r="E735" i="1" s="1"/>
  <c r="F735" i="1" s="1"/>
  <c r="D734" i="1"/>
  <c r="E734" i="1" s="1"/>
  <c r="F734" i="1" s="1"/>
  <c r="D733" i="1"/>
  <c r="E733" i="1" s="1"/>
  <c r="F733" i="1" s="1"/>
  <c r="D732" i="1"/>
  <c r="E732" i="1" s="1"/>
  <c r="F732" i="1" s="1"/>
  <c r="D731" i="1"/>
  <c r="E731" i="1" s="1"/>
  <c r="F731" i="1" s="1"/>
  <c r="D730" i="1"/>
  <c r="E730" i="1" s="1"/>
  <c r="F730" i="1" s="1"/>
  <c r="D729" i="1"/>
  <c r="E729" i="1" s="1"/>
  <c r="F729" i="1" s="1"/>
  <c r="D728" i="1"/>
  <c r="E728" i="1" s="1"/>
  <c r="F728" i="1" s="1"/>
  <c r="D727" i="1"/>
  <c r="E727" i="1" s="1"/>
  <c r="F727" i="1" s="1"/>
  <c r="D726" i="1"/>
  <c r="E726" i="1" s="1"/>
  <c r="F726" i="1" s="1"/>
  <c r="D725" i="1"/>
  <c r="E725" i="1" s="1"/>
  <c r="F725" i="1" s="1"/>
  <c r="D724" i="1"/>
  <c r="E724" i="1" s="1"/>
  <c r="F724" i="1" s="1"/>
  <c r="D723" i="1"/>
  <c r="E723" i="1" s="1"/>
  <c r="F723" i="1" s="1"/>
  <c r="D722" i="1"/>
  <c r="E722" i="1" s="1"/>
  <c r="F722" i="1" s="1"/>
  <c r="D721" i="1"/>
  <c r="E721" i="1" s="1"/>
  <c r="F721" i="1" s="1"/>
  <c r="D720" i="1"/>
  <c r="E720" i="1" s="1"/>
  <c r="F720" i="1" s="1"/>
  <c r="D719" i="1"/>
  <c r="E719" i="1" s="1"/>
  <c r="F719" i="1" s="1"/>
  <c r="D718" i="1"/>
  <c r="E718" i="1" s="1"/>
  <c r="F718" i="1" s="1"/>
  <c r="D717" i="1"/>
  <c r="E717" i="1" s="1"/>
  <c r="F717" i="1" s="1"/>
  <c r="D716" i="1"/>
  <c r="E716" i="1" s="1"/>
  <c r="F716" i="1" s="1"/>
  <c r="D715" i="1"/>
  <c r="E715" i="1" s="1"/>
  <c r="F715" i="1" s="1"/>
  <c r="E714" i="1"/>
  <c r="F714" i="1" s="1"/>
  <c r="D714" i="1"/>
  <c r="D713" i="1"/>
  <c r="E713" i="1" s="1"/>
  <c r="F713" i="1" s="1"/>
  <c r="E712" i="1"/>
  <c r="F712" i="1" s="1"/>
  <c r="D712" i="1"/>
  <c r="D711" i="1"/>
  <c r="E711" i="1" s="1"/>
  <c r="F711" i="1" s="1"/>
  <c r="D710" i="1"/>
  <c r="E710" i="1" s="1"/>
  <c r="F710" i="1" s="1"/>
  <c r="D709" i="1"/>
  <c r="E709" i="1" s="1"/>
  <c r="F709" i="1" s="1"/>
  <c r="D708" i="1"/>
  <c r="E708" i="1" s="1"/>
  <c r="F708" i="1" s="1"/>
  <c r="D707" i="1"/>
  <c r="E707" i="1" s="1"/>
  <c r="F707" i="1" s="1"/>
  <c r="D706" i="1"/>
  <c r="E706" i="1" s="1"/>
  <c r="F706" i="1" s="1"/>
  <c r="D705" i="1"/>
  <c r="E705" i="1" s="1"/>
  <c r="F705" i="1" s="1"/>
  <c r="D704" i="1"/>
  <c r="E704" i="1" s="1"/>
  <c r="F704" i="1" s="1"/>
  <c r="D703" i="1"/>
  <c r="E703" i="1" s="1"/>
  <c r="F703" i="1" s="1"/>
  <c r="D702" i="1"/>
  <c r="E702" i="1" s="1"/>
  <c r="F702" i="1" s="1"/>
  <c r="D701" i="1"/>
  <c r="E701" i="1" s="1"/>
  <c r="F701" i="1" s="1"/>
  <c r="D700" i="1"/>
  <c r="E700" i="1" s="1"/>
  <c r="F700" i="1" s="1"/>
  <c r="D699" i="1"/>
  <c r="E699" i="1" s="1"/>
  <c r="F699" i="1" s="1"/>
  <c r="D698" i="1"/>
  <c r="E698" i="1" s="1"/>
  <c r="F698" i="1" s="1"/>
  <c r="D697" i="1"/>
  <c r="E697" i="1" s="1"/>
  <c r="F697" i="1" s="1"/>
  <c r="D696" i="1"/>
  <c r="E696" i="1" s="1"/>
  <c r="F696" i="1" s="1"/>
  <c r="D695" i="1"/>
  <c r="E695" i="1" s="1"/>
  <c r="F695" i="1" s="1"/>
  <c r="D694" i="1"/>
  <c r="E694" i="1" s="1"/>
  <c r="F694" i="1" s="1"/>
  <c r="D693" i="1"/>
  <c r="E693" i="1" s="1"/>
  <c r="F693" i="1" s="1"/>
  <c r="D692" i="1"/>
  <c r="E692" i="1" s="1"/>
  <c r="F692" i="1" s="1"/>
  <c r="D691" i="1"/>
  <c r="E691" i="1" s="1"/>
  <c r="F691" i="1" s="1"/>
  <c r="E690" i="1"/>
  <c r="F690" i="1" s="1"/>
  <c r="D690" i="1"/>
  <c r="D689" i="1"/>
  <c r="E689" i="1" s="1"/>
  <c r="F689" i="1" s="1"/>
  <c r="E688" i="1"/>
  <c r="F688" i="1" s="1"/>
  <c r="D688" i="1"/>
  <c r="D687" i="1"/>
  <c r="E687" i="1" s="1"/>
  <c r="F687" i="1" s="1"/>
  <c r="D686" i="1"/>
  <c r="E686" i="1" s="1"/>
  <c r="F686" i="1" s="1"/>
  <c r="D685" i="1"/>
  <c r="E685" i="1" s="1"/>
  <c r="F685" i="1" s="1"/>
  <c r="D684" i="1"/>
  <c r="E684" i="1" s="1"/>
  <c r="F684" i="1" s="1"/>
  <c r="D683" i="1"/>
  <c r="E683" i="1" s="1"/>
  <c r="F683" i="1" s="1"/>
  <c r="D682" i="1"/>
  <c r="E682" i="1" s="1"/>
  <c r="F682" i="1" s="1"/>
  <c r="D681" i="1"/>
  <c r="E681" i="1" s="1"/>
  <c r="F681" i="1" s="1"/>
  <c r="D680" i="1"/>
  <c r="E680" i="1" s="1"/>
  <c r="F680" i="1" s="1"/>
  <c r="D679" i="1"/>
  <c r="E679" i="1" s="1"/>
  <c r="F679" i="1" s="1"/>
  <c r="D678" i="1"/>
  <c r="E678" i="1" s="1"/>
  <c r="F678" i="1" s="1"/>
  <c r="D677" i="1"/>
  <c r="E677" i="1" s="1"/>
  <c r="F677" i="1" s="1"/>
  <c r="D676" i="1"/>
  <c r="E676" i="1" s="1"/>
  <c r="F676" i="1" s="1"/>
  <c r="D675" i="1"/>
  <c r="E675" i="1" s="1"/>
  <c r="F675" i="1" s="1"/>
  <c r="D674" i="1"/>
  <c r="E674" i="1" s="1"/>
  <c r="F674" i="1" s="1"/>
  <c r="D673" i="1"/>
  <c r="E673" i="1" s="1"/>
  <c r="F673" i="1" s="1"/>
  <c r="D672" i="1"/>
  <c r="E672" i="1" s="1"/>
  <c r="F672" i="1" s="1"/>
  <c r="D671" i="1"/>
  <c r="E671" i="1" s="1"/>
  <c r="F671" i="1" s="1"/>
  <c r="D670" i="1"/>
  <c r="E670" i="1" s="1"/>
  <c r="F670" i="1" s="1"/>
  <c r="D669" i="1"/>
  <c r="E669" i="1" s="1"/>
  <c r="F669" i="1" s="1"/>
  <c r="D668" i="1"/>
  <c r="E668" i="1" s="1"/>
  <c r="F668" i="1" s="1"/>
  <c r="D667" i="1"/>
  <c r="E667" i="1" s="1"/>
  <c r="F667" i="1" s="1"/>
  <c r="D666" i="1"/>
  <c r="E666" i="1" s="1"/>
  <c r="F666" i="1" s="1"/>
  <c r="D665" i="1"/>
  <c r="E665" i="1" s="1"/>
  <c r="F665" i="1" s="1"/>
  <c r="D664" i="1"/>
  <c r="E664" i="1" s="1"/>
  <c r="F664" i="1" s="1"/>
  <c r="D663" i="1"/>
  <c r="E663" i="1" s="1"/>
  <c r="F663" i="1" s="1"/>
  <c r="D662" i="1"/>
  <c r="E662" i="1" s="1"/>
  <c r="F662" i="1" s="1"/>
  <c r="D661" i="1"/>
  <c r="E661" i="1" s="1"/>
  <c r="F661" i="1" s="1"/>
  <c r="D660" i="1"/>
  <c r="E660" i="1" s="1"/>
  <c r="F660" i="1" s="1"/>
  <c r="D659" i="1"/>
  <c r="E659" i="1" s="1"/>
  <c r="F659" i="1" s="1"/>
  <c r="D658" i="1"/>
  <c r="E658" i="1" s="1"/>
  <c r="F658" i="1" s="1"/>
  <c r="D657" i="1"/>
  <c r="E657" i="1" s="1"/>
  <c r="F657" i="1" s="1"/>
  <c r="D656" i="1"/>
  <c r="E656" i="1" s="1"/>
  <c r="F656" i="1" s="1"/>
  <c r="D655" i="1"/>
  <c r="E655" i="1" s="1"/>
  <c r="F655" i="1" s="1"/>
  <c r="D654" i="1"/>
  <c r="E654" i="1" s="1"/>
  <c r="F654" i="1" s="1"/>
  <c r="D653" i="1"/>
  <c r="E653" i="1" s="1"/>
  <c r="F653" i="1" s="1"/>
  <c r="D652" i="1"/>
  <c r="E652" i="1" s="1"/>
  <c r="F652" i="1" s="1"/>
  <c r="D651" i="1"/>
  <c r="E651" i="1" s="1"/>
  <c r="F651" i="1" s="1"/>
  <c r="D650" i="1"/>
  <c r="E650" i="1" s="1"/>
  <c r="F650" i="1" s="1"/>
  <c r="D649" i="1"/>
  <c r="E649" i="1" s="1"/>
  <c r="F649" i="1" s="1"/>
  <c r="D648" i="1"/>
  <c r="E648" i="1" s="1"/>
  <c r="F648" i="1" s="1"/>
  <c r="D647" i="1"/>
  <c r="E647" i="1" s="1"/>
  <c r="F647" i="1" s="1"/>
  <c r="D646" i="1"/>
  <c r="E646" i="1" s="1"/>
  <c r="F646" i="1" s="1"/>
  <c r="D645" i="1"/>
  <c r="E645" i="1" s="1"/>
  <c r="F645" i="1" s="1"/>
  <c r="D644" i="1"/>
  <c r="E644" i="1" s="1"/>
  <c r="F644" i="1" s="1"/>
  <c r="D643" i="1"/>
  <c r="E643" i="1" s="1"/>
  <c r="F643" i="1" s="1"/>
  <c r="E642" i="1"/>
  <c r="F642" i="1" s="1"/>
  <c r="D642" i="1"/>
  <c r="D641" i="1"/>
  <c r="E641" i="1" s="1"/>
  <c r="F641" i="1" s="1"/>
  <c r="E640" i="1"/>
  <c r="F640" i="1" s="1"/>
  <c r="D640" i="1"/>
  <c r="D639" i="1"/>
  <c r="E639" i="1" s="1"/>
  <c r="F639" i="1" s="1"/>
  <c r="D638" i="1"/>
  <c r="E638" i="1" s="1"/>
  <c r="F638" i="1" s="1"/>
  <c r="D637" i="1"/>
  <c r="E637" i="1" s="1"/>
  <c r="F637" i="1" s="1"/>
  <c r="D636" i="1"/>
  <c r="E636" i="1" s="1"/>
  <c r="F636" i="1" s="1"/>
  <c r="D635" i="1"/>
  <c r="E635" i="1" s="1"/>
  <c r="F635" i="1" s="1"/>
  <c r="D634" i="1"/>
  <c r="E634" i="1" s="1"/>
  <c r="F634" i="1" s="1"/>
  <c r="D633" i="1"/>
  <c r="E633" i="1" s="1"/>
  <c r="F633" i="1" s="1"/>
  <c r="D632" i="1"/>
  <c r="E632" i="1" s="1"/>
  <c r="F632" i="1" s="1"/>
  <c r="D631" i="1"/>
  <c r="E631" i="1" s="1"/>
  <c r="F631" i="1" s="1"/>
  <c r="D630" i="1"/>
  <c r="E630" i="1" s="1"/>
  <c r="F630" i="1" s="1"/>
  <c r="D629" i="1"/>
  <c r="E629" i="1" s="1"/>
  <c r="F629" i="1" s="1"/>
  <c r="D628" i="1"/>
  <c r="E628" i="1" s="1"/>
  <c r="F628" i="1" s="1"/>
  <c r="D627" i="1"/>
  <c r="E627" i="1" s="1"/>
  <c r="F627" i="1" s="1"/>
  <c r="D626" i="1"/>
  <c r="E626" i="1" s="1"/>
  <c r="F626" i="1" s="1"/>
  <c r="D625" i="1"/>
  <c r="E625" i="1" s="1"/>
  <c r="F625" i="1" s="1"/>
  <c r="D624" i="1"/>
  <c r="E624" i="1" s="1"/>
  <c r="F624" i="1" s="1"/>
  <c r="D623" i="1"/>
  <c r="E623" i="1" s="1"/>
  <c r="F623" i="1" s="1"/>
  <c r="D622" i="1"/>
  <c r="E622" i="1" s="1"/>
  <c r="F622" i="1" s="1"/>
  <c r="D621" i="1"/>
  <c r="E621" i="1" s="1"/>
  <c r="F621" i="1" s="1"/>
  <c r="D620" i="1"/>
  <c r="E620" i="1" s="1"/>
  <c r="F620" i="1" s="1"/>
  <c r="D619" i="1"/>
  <c r="E619" i="1" s="1"/>
  <c r="F619" i="1" s="1"/>
  <c r="E618" i="1"/>
  <c r="F618" i="1" s="1"/>
  <c r="D618" i="1"/>
  <c r="D617" i="1"/>
  <c r="E617" i="1" s="1"/>
  <c r="F617" i="1" s="1"/>
  <c r="E616" i="1"/>
  <c r="F616" i="1" s="1"/>
  <c r="D616" i="1"/>
  <c r="D615" i="1"/>
  <c r="E615" i="1" s="1"/>
  <c r="F615" i="1" s="1"/>
  <c r="D614" i="1"/>
  <c r="E614" i="1" s="1"/>
  <c r="F614" i="1" s="1"/>
  <c r="D613" i="1"/>
  <c r="E613" i="1" s="1"/>
  <c r="F613" i="1" s="1"/>
  <c r="D612" i="1"/>
  <c r="E612" i="1" s="1"/>
  <c r="F612" i="1" s="1"/>
  <c r="D611" i="1"/>
  <c r="E611" i="1" s="1"/>
  <c r="F611" i="1" s="1"/>
  <c r="D610" i="1"/>
  <c r="E610" i="1" s="1"/>
  <c r="F610" i="1" s="1"/>
  <c r="D609" i="1"/>
  <c r="E609" i="1" s="1"/>
  <c r="F609" i="1" s="1"/>
  <c r="D608" i="1"/>
  <c r="E608" i="1" s="1"/>
  <c r="F608" i="1" s="1"/>
  <c r="D607" i="1"/>
  <c r="E607" i="1" s="1"/>
  <c r="F607" i="1" s="1"/>
  <c r="D606" i="1"/>
  <c r="E606" i="1" s="1"/>
  <c r="F606" i="1" s="1"/>
  <c r="D605" i="1"/>
  <c r="E605" i="1" s="1"/>
  <c r="F605" i="1" s="1"/>
  <c r="D604" i="1"/>
  <c r="E604" i="1" s="1"/>
  <c r="F604" i="1" s="1"/>
  <c r="D603" i="1"/>
  <c r="E603" i="1" s="1"/>
  <c r="F603" i="1" s="1"/>
  <c r="D602" i="1"/>
  <c r="E602" i="1" s="1"/>
  <c r="F602" i="1" s="1"/>
  <c r="D601" i="1"/>
  <c r="E601" i="1" s="1"/>
  <c r="F601" i="1" s="1"/>
  <c r="D600" i="1"/>
  <c r="E600" i="1" s="1"/>
  <c r="F600" i="1" s="1"/>
  <c r="D599" i="1"/>
  <c r="E599" i="1" s="1"/>
  <c r="F599" i="1" s="1"/>
  <c r="D598" i="1"/>
  <c r="E598" i="1" s="1"/>
  <c r="F598" i="1" s="1"/>
  <c r="D597" i="1"/>
  <c r="E597" i="1" s="1"/>
  <c r="F597" i="1" s="1"/>
  <c r="D596" i="1"/>
  <c r="E596" i="1" s="1"/>
  <c r="F596" i="1" s="1"/>
  <c r="D595" i="1"/>
  <c r="E595" i="1" s="1"/>
  <c r="F595" i="1" s="1"/>
  <c r="D594" i="1"/>
  <c r="E594" i="1" s="1"/>
  <c r="F594" i="1" s="1"/>
  <c r="D593" i="1"/>
  <c r="E593" i="1" s="1"/>
  <c r="F593" i="1" s="1"/>
  <c r="D592" i="1"/>
  <c r="E592" i="1" s="1"/>
  <c r="F592" i="1" s="1"/>
  <c r="D591" i="1"/>
  <c r="E591" i="1" s="1"/>
  <c r="F591" i="1" s="1"/>
  <c r="D590" i="1"/>
  <c r="E590" i="1" s="1"/>
  <c r="F590" i="1" s="1"/>
  <c r="D589" i="1"/>
  <c r="E589" i="1" s="1"/>
  <c r="F589" i="1" s="1"/>
  <c r="D588" i="1"/>
  <c r="E588" i="1" s="1"/>
  <c r="F588" i="1" s="1"/>
  <c r="D587" i="1"/>
  <c r="E587" i="1" s="1"/>
  <c r="F587" i="1" s="1"/>
  <c r="D586" i="1"/>
  <c r="E586" i="1" s="1"/>
  <c r="F586" i="1" s="1"/>
  <c r="D585" i="1"/>
  <c r="E585" i="1" s="1"/>
  <c r="F585" i="1" s="1"/>
  <c r="D584" i="1"/>
  <c r="E584" i="1" s="1"/>
  <c r="F584" i="1" s="1"/>
  <c r="D583" i="1"/>
  <c r="E583" i="1" s="1"/>
  <c r="F583" i="1" s="1"/>
  <c r="D582" i="1"/>
  <c r="E582" i="1" s="1"/>
  <c r="F582" i="1" s="1"/>
  <c r="D581" i="1"/>
  <c r="E581" i="1" s="1"/>
  <c r="F581" i="1" s="1"/>
  <c r="D580" i="1"/>
  <c r="E580" i="1" s="1"/>
  <c r="F580" i="1" s="1"/>
  <c r="D579" i="1"/>
  <c r="E579" i="1" s="1"/>
  <c r="F579" i="1" s="1"/>
  <c r="E578" i="1"/>
  <c r="F578" i="1" s="1"/>
  <c r="D578" i="1"/>
  <c r="D577" i="1"/>
  <c r="E577" i="1" s="1"/>
  <c r="F577" i="1" s="1"/>
  <c r="D576" i="1"/>
  <c r="E576" i="1" s="1"/>
  <c r="F576" i="1" s="1"/>
  <c r="D575" i="1"/>
  <c r="E575" i="1" s="1"/>
  <c r="F575" i="1" s="1"/>
  <c r="D574" i="1"/>
  <c r="E574" i="1" s="1"/>
  <c r="F574" i="1" s="1"/>
  <c r="D573" i="1"/>
  <c r="E573" i="1" s="1"/>
  <c r="F573" i="1" s="1"/>
  <c r="D572" i="1"/>
  <c r="E572" i="1" s="1"/>
  <c r="F572" i="1" s="1"/>
  <c r="D571" i="1"/>
  <c r="E571" i="1" s="1"/>
  <c r="F571" i="1" s="1"/>
  <c r="E570" i="1"/>
  <c r="F570" i="1" s="1"/>
  <c r="D570" i="1"/>
  <c r="D569" i="1"/>
  <c r="E569" i="1" s="1"/>
  <c r="F569" i="1" s="1"/>
  <c r="E568" i="1"/>
  <c r="F568" i="1" s="1"/>
  <c r="D568" i="1"/>
  <c r="D567" i="1"/>
  <c r="E567" i="1" s="1"/>
  <c r="F567" i="1" s="1"/>
  <c r="D566" i="1"/>
  <c r="E566" i="1" s="1"/>
  <c r="F566" i="1" s="1"/>
  <c r="D565" i="1"/>
  <c r="E565" i="1" s="1"/>
  <c r="F565" i="1" s="1"/>
  <c r="D564" i="1"/>
  <c r="E564" i="1" s="1"/>
  <c r="F564" i="1" s="1"/>
  <c r="D563" i="1"/>
  <c r="E563" i="1" s="1"/>
  <c r="F563" i="1" s="1"/>
  <c r="D562" i="1"/>
  <c r="E562" i="1" s="1"/>
  <c r="F562" i="1" s="1"/>
  <c r="D561" i="1"/>
  <c r="E561" i="1" s="1"/>
  <c r="F561" i="1" s="1"/>
  <c r="D560" i="1"/>
  <c r="E560" i="1" s="1"/>
  <c r="F560" i="1" s="1"/>
  <c r="D559" i="1"/>
  <c r="E559" i="1" s="1"/>
  <c r="F559" i="1" s="1"/>
  <c r="D558" i="1"/>
  <c r="E558" i="1" s="1"/>
  <c r="F558" i="1" s="1"/>
  <c r="D557" i="1"/>
  <c r="E557" i="1" s="1"/>
  <c r="F557" i="1" s="1"/>
  <c r="D556" i="1"/>
  <c r="E556" i="1" s="1"/>
  <c r="F556" i="1" s="1"/>
  <c r="D555" i="1"/>
  <c r="E555" i="1" s="1"/>
  <c r="F555" i="1" s="1"/>
  <c r="D554" i="1"/>
  <c r="E554" i="1" s="1"/>
  <c r="F554" i="1" s="1"/>
  <c r="D553" i="1"/>
  <c r="E553" i="1" s="1"/>
  <c r="F553" i="1" s="1"/>
  <c r="D552" i="1"/>
  <c r="E552" i="1" s="1"/>
  <c r="F552" i="1" s="1"/>
  <c r="D551" i="1"/>
  <c r="E551" i="1" s="1"/>
  <c r="F551" i="1" s="1"/>
  <c r="D550" i="1"/>
  <c r="E550" i="1" s="1"/>
  <c r="F550" i="1" s="1"/>
  <c r="D549" i="1"/>
  <c r="E549" i="1" s="1"/>
  <c r="F549" i="1" s="1"/>
  <c r="D548" i="1"/>
  <c r="E548" i="1" s="1"/>
  <c r="F548" i="1" s="1"/>
  <c r="D547" i="1"/>
  <c r="E547" i="1" s="1"/>
  <c r="F547" i="1" s="1"/>
  <c r="D546" i="1"/>
  <c r="E546" i="1" s="1"/>
  <c r="F546" i="1" s="1"/>
  <c r="D545" i="1"/>
  <c r="E545" i="1" s="1"/>
  <c r="F545" i="1" s="1"/>
  <c r="D544" i="1"/>
  <c r="E544" i="1" s="1"/>
  <c r="F544" i="1" s="1"/>
  <c r="D543" i="1"/>
  <c r="E543" i="1" s="1"/>
  <c r="F543" i="1" s="1"/>
  <c r="D542" i="1"/>
  <c r="E542" i="1" s="1"/>
  <c r="F542" i="1" s="1"/>
  <c r="D541" i="1"/>
  <c r="E541" i="1" s="1"/>
  <c r="F541" i="1" s="1"/>
  <c r="D540" i="1"/>
  <c r="E540" i="1" s="1"/>
  <c r="F540" i="1" s="1"/>
  <c r="D539" i="1"/>
  <c r="E539" i="1" s="1"/>
  <c r="F539" i="1" s="1"/>
  <c r="D538" i="1"/>
  <c r="E538" i="1" s="1"/>
  <c r="F538" i="1" s="1"/>
  <c r="D537" i="1"/>
  <c r="E537" i="1" s="1"/>
  <c r="F537" i="1" s="1"/>
  <c r="D536" i="1"/>
  <c r="E536" i="1" s="1"/>
  <c r="F536" i="1" s="1"/>
  <c r="D535" i="1"/>
  <c r="E535" i="1" s="1"/>
  <c r="F535" i="1" s="1"/>
  <c r="D534" i="1"/>
  <c r="E534" i="1" s="1"/>
  <c r="F534" i="1" s="1"/>
  <c r="D533" i="1"/>
  <c r="E533" i="1" s="1"/>
  <c r="F533" i="1" s="1"/>
  <c r="D532" i="1"/>
  <c r="E532" i="1" s="1"/>
  <c r="F532" i="1" s="1"/>
  <c r="D531" i="1"/>
  <c r="E531" i="1" s="1"/>
  <c r="F531" i="1" s="1"/>
  <c r="E530" i="1"/>
  <c r="F530" i="1" s="1"/>
  <c r="D530" i="1"/>
  <c r="D529" i="1"/>
  <c r="E529" i="1" s="1"/>
  <c r="F529" i="1" s="1"/>
  <c r="D528" i="1"/>
  <c r="E528" i="1" s="1"/>
  <c r="F528" i="1" s="1"/>
  <c r="D527" i="1"/>
  <c r="E527" i="1" s="1"/>
  <c r="F527" i="1" s="1"/>
  <c r="D526" i="1"/>
  <c r="E526" i="1" s="1"/>
  <c r="F526" i="1" s="1"/>
  <c r="D525" i="1"/>
  <c r="E525" i="1" s="1"/>
  <c r="F525" i="1" s="1"/>
  <c r="D524" i="1"/>
  <c r="E524" i="1" s="1"/>
  <c r="F524" i="1" s="1"/>
  <c r="D523" i="1"/>
  <c r="E523" i="1" s="1"/>
  <c r="F523" i="1" s="1"/>
  <c r="E522" i="1"/>
  <c r="F522" i="1" s="1"/>
  <c r="D522" i="1"/>
  <c r="D521" i="1"/>
  <c r="E521" i="1" s="1"/>
  <c r="F521" i="1" s="1"/>
  <c r="E520" i="1"/>
  <c r="F520" i="1" s="1"/>
  <c r="D520" i="1"/>
  <c r="D519" i="1"/>
  <c r="E519" i="1" s="1"/>
  <c r="F519" i="1" s="1"/>
  <c r="D518" i="1"/>
  <c r="E518" i="1" s="1"/>
  <c r="F518" i="1" s="1"/>
  <c r="D517" i="1"/>
  <c r="E517" i="1" s="1"/>
  <c r="F517" i="1" s="1"/>
  <c r="D516" i="1"/>
  <c r="E516" i="1" s="1"/>
  <c r="F516" i="1" s="1"/>
  <c r="D515" i="1"/>
  <c r="E515" i="1" s="1"/>
  <c r="F515" i="1" s="1"/>
  <c r="D514" i="1"/>
  <c r="E514" i="1" s="1"/>
  <c r="F514" i="1" s="1"/>
  <c r="D513" i="1"/>
  <c r="E513" i="1" s="1"/>
  <c r="F513" i="1" s="1"/>
  <c r="D512" i="1"/>
  <c r="E512" i="1" s="1"/>
  <c r="F512" i="1" s="1"/>
  <c r="D511" i="1"/>
  <c r="E511" i="1" s="1"/>
  <c r="F511" i="1" s="1"/>
  <c r="D510" i="1"/>
  <c r="E510" i="1" s="1"/>
  <c r="F510" i="1" s="1"/>
  <c r="D509" i="1"/>
  <c r="E509" i="1" s="1"/>
  <c r="F509" i="1" s="1"/>
  <c r="D508" i="1"/>
  <c r="E508" i="1" s="1"/>
  <c r="F508" i="1" s="1"/>
  <c r="D507" i="1"/>
  <c r="E507" i="1" s="1"/>
  <c r="F507" i="1" s="1"/>
  <c r="D506" i="1"/>
  <c r="E506" i="1" s="1"/>
  <c r="F506" i="1" s="1"/>
  <c r="D505" i="1"/>
  <c r="E505" i="1" s="1"/>
  <c r="F505" i="1" s="1"/>
  <c r="D504" i="1"/>
  <c r="E504" i="1" s="1"/>
  <c r="F504" i="1" s="1"/>
  <c r="D503" i="1"/>
  <c r="E503" i="1" s="1"/>
  <c r="F503" i="1" s="1"/>
  <c r="D502" i="1"/>
  <c r="E502" i="1" s="1"/>
  <c r="F502" i="1" s="1"/>
  <c r="D501" i="1"/>
  <c r="E501" i="1" s="1"/>
  <c r="F501" i="1" s="1"/>
  <c r="D500" i="1"/>
  <c r="E500" i="1" s="1"/>
  <c r="F500" i="1" s="1"/>
  <c r="D499" i="1"/>
  <c r="E499" i="1" s="1"/>
  <c r="F499" i="1" s="1"/>
  <c r="D498" i="1"/>
  <c r="E498" i="1" s="1"/>
  <c r="F498" i="1" s="1"/>
  <c r="D497" i="1"/>
  <c r="E497" i="1" s="1"/>
  <c r="F497" i="1" s="1"/>
  <c r="D496" i="1"/>
  <c r="E496" i="1" s="1"/>
  <c r="F496" i="1" s="1"/>
  <c r="D495" i="1"/>
  <c r="E495" i="1" s="1"/>
  <c r="F495" i="1" s="1"/>
  <c r="D494" i="1"/>
  <c r="E494" i="1" s="1"/>
  <c r="F494" i="1" s="1"/>
  <c r="D493" i="1"/>
  <c r="E493" i="1" s="1"/>
  <c r="F493" i="1" s="1"/>
  <c r="D492" i="1"/>
  <c r="E492" i="1" s="1"/>
  <c r="F492" i="1" s="1"/>
  <c r="D491" i="1"/>
  <c r="E491" i="1" s="1"/>
  <c r="F491" i="1" s="1"/>
  <c r="D490" i="1"/>
  <c r="E490" i="1" s="1"/>
  <c r="F490" i="1" s="1"/>
  <c r="D489" i="1"/>
  <c r="E489" i="1" s="1"/>
  <c r="F489" i="1" s="1"/>
  <c r="D488" i="1"/>
  <c r="E488" i="1" s="1"/>
  <c r="F488" i="1" s="1"/>
  <c r="D487" i="1"/>
  <c r="E487" i="1" s="1"/>
  <c r="F487" i="1" s="1"/>
  <c r="D486" i="1"/>
  <c r="E486" i="1" s="1"/>
  <c r="F486" i="1" s="1"/>
  <c r="D485" i="1"/>
  <c r="E485" i="1" s="1"/>
  <c r="F485" i="1" s="1"/>
  <c r="D484" i="1"/>
  <c r="E484" i="1" s="1"/>
  <c r="F484" i="1" s="1"/>
  <c r="D483" i="1"/>
  <c r="E483" i="1" s="1"/>
  <c r="F483" i="1" s="1"/>
  <c r="E482" i="1"/>
  <c r="F482" i="1" s="1"/>
  <c r="D482" i="1"/>
  <c r="D481" i="1"/>
  <c r="E481" i="1" s="1"/>
  <c r="F481" i="1" s="1"/>
  <c r="D480" i="1"/>
  <c r="E480" i="1" s="1"/>
  <c r="F480" i="1" s="1"/>
  <c r="D479" i="1"/>
  <c r="E479" i="1" s="1"/>
  <c r="F479" i="1" s="1"/>
  <c r="D478" i="1"/>
  <c r="E478" i="1" s="1"/>
  <c r="F478" i="1" s="1"/>
  <c r="D477" i="1"/>
  <c r="E477" i="1" s="1"/>
  <c r="F477" i="1" s="1"/>
  <c r="D476" i="1"/>
  <c r="E476" i="1" s="1"/>
  <c r="F476" i="1" s="1"/>
  <c r="D475" i="1"/>
  <c r="E475" i="1" s="1"/>
  <c r="F475" i="1" s="1"/>
  <c r="E474" i="1"/>
  <c r="F474" i="1" s="1"/>
  <c r="D474" i="1"/>
  <c r="D473" i="1"/>
  <c r="E473" i="1" s="1"/>
  <c r="F473" i="1" s="1"/>
  <c r="E472" i="1"/>
  <c r="F472" i="1" s="1"/>
  <c r="D472" i="1"/>
  <c r="D471" i="1"/>
  <c r="E471" i="1" s="1"/>
  <c r="F471" i="1" s="1"/>
  <c r="D470" i="1"/>
  <c r="E470" i="1" s="1"/>
  <c r="F470" i="1" s="1"/>
  <c r="D469" i="1"/>
  <c r="E469" i="1" s="1"/>
  <c r="F469" i="1" s="1"/>
  <c r="D468" i="1"/>
  <c r="E468" i="1" s="1"/>
  <c r="F468" i="1" s="1"/>
  <c r="D467" i="1"/>
  <c r="E467" i="1" s="1"/>
  <c r="F467" i="1" s="1"/>
  <c r="D466" i="1"/>
  <c r="E466" i="1" s="1"/>
  <c r="F466" i="1" s="1"/>
  <c r="D465" i="1"/>
  <c r="E465" i="1" s="1"/>
  <c r="F465" i="1" s="1"/>
  <c r="D464" i="1"/>
  <c r="E464" i="1" s="1"/>
  <c r="F464" i="1" s="1"/>
  <c r="D463" i="1"/>
  <c r="E463" i="1" s="1"/>
  <c r="F463" i="1" s="1"/>
  <c r="D462" i="1"/>
  <c r="E462" i="1" s="1"/>
  <c r="F462" i="1" s="1"/>
  <c r="D461" i="1"/>
  <c r="E461" i="1" s="1"/>
  <c r="F461" i="1" s="1"/>
  <c r="D460" i="1"/>
  <c r="E460" i="1" s="1"/>
  <c r="F460" i="1" s="1"/>
  <c r="D459" i="1"/>
  <c r="E459" i="1" s="1"/>
  <c r="F459" i="1" s="1"/>
  <c r="D458" i="1"/>
  <c r="E458" i="1" s="1"/>
  <c r="F458" i="1" s="1"/>
  <c r="D457" i="1"/>
  <c r="E457" i="1" s="1"/>
  <c r="F457" i="1" s="1"/>
  <c r="D456" i="1"/>
  <c r="E456" i="1" s="1"/>
  <c r="F456" i="1" s="1"/>
  <c r="D455" i="1"/>
  <c r="E455" i="1" s="1"/>
  <c r="F455" i="1" s="1"/>
  <c r="D454" i="1"/>
  <c r="E454" i="1" s="1"/>
  <c r="F454" i="1" s="1"/>
  <c r="D453" i="1"/>
  <c r="E453" i="1" s="1"/>
  <c r="F453" i="1" s="1"/>
  <c r="D452" i="1"/>
  <c r="E452" i="1" s="1"/>
  <c r="F452" i="1" s="1"/>
  <c r="D451" i="1"/>
  <c r="E451" i="1" s="1"/>
  <c r="F451" i="1" s="1"/>
  <c r="D450" i="1"/>
  <c r="E450" i="1" s="1"/>
  <c r="F450" i="1" s="1"/>
  <c r="D449" i="1"/>
  <c r="E449" i="1" s="1"/>
  <c r="F449" i="1" s="1"/>
  <c r="D448" i="1"/>
  <c r="E448" i="1" s="1"/>
  <c r="F448" i="1" s="1"/>
  <c r="D447" i="1"/>
  <c r="E447" i="1" s="1"/>
  <c r="F447" i="1" s="1"/>
  <c r="D446" i="1"/>
  <c r="E446" i="1" s="1"/>
  <c r="F446" i="1" s="1"/>
  <c r="D445" i="1"/>
  <c r="E445" i="1" s="1"/>
  <c r="F445" i="1" s="1"/>
  <c r="D444" i="1"/>
  <c r="E444" i="1" s="1"/>
  <c r="F444" i="1" s="1"/>
  <c r="D443" i="1"/>
  <c r="E443" i="1" s="1"/>
  <c r="F443" i="1" s="1"/>
  <c r="D442" i="1"/>
  <c r="E442" i="1" s="1"/>
  <c r="F442" i="1" s="1"/>
  <c r="D441" i="1"/>
  <c r="E441" i="1" s="1"/>
  <c r="F441" i="1" s="1"/>
  <c r="D440" i="1"/>
  <c r="E440" i="1" s="1"/>
  <c r="F440" i="1" s="1"/>
  <c r="D439" i="1"/>
  <c r="E439" i="1" s="1"/>
  <c r="F439" i="1" s="1"/>
  <c r="D438" i="1"/>
  <c r="E438" i="1" s="1"/>
  <c r="F438" i="1" s="1"/>
  <c r="D437" i="1"/>
  <c r="E437" i="1" s="1"/>
  <c r="F437" i="1" s="1"/>
  <c r="D436" i="1"/>
  <c r="E436" i="1" s="1"/>
  <c r="F436" i="1" s="1"/>
  <c r="D435" i="1"/>
  <c r="E435" i="1" s="1"/>
  <c r="F435" i="1" s="1"/>
  <c r="E434" i="1"/>
  <c r="F434" i="1" s="1"/>
  <c r="D434" i="1"/>
  <c r="D433" i="1"/>
  <c r="E433" i="1" s="1"/>
  <c r="F433" i="1" s="1"/>
  <c r="D432" i="1"/>
  <c r="E432" i="1" s="1"/>
  <c r="F432" i="1" s="1"/>
  <c r="D431" i="1"/>
  <c r="E431" i="1" s="1"/>
  <c r="F431" i="1" s="1"/>
  <c r="D430" i="1"/>
  <c r="E430" i="1" s="1"/>
  <c r="F430" i="1" s="1"/>
  <c r="D429" i="1"/>
  <c r="E429" i="1" s="1"/>
  <c r="F429" i="1" s="1"/>
  <c r="D428" i="1"/>
  <c r="E428" i="1" s="1"/>
  <c r="F428" i="1" s="1"/>
  <c r="D427" i="1"/>
  <c r="E427" i="1" s="1"/>
  <c r="F427" i="1" s="1"/>
  <c r="E426" i="1"/>
  <c r="F426" i="1" s="1"/>
  <c r="D426" i="1"/>
  <c r="D425" i="1"/>
  <c r="E425" i="1" s="1"/>
  <c r="F425" i="1" s="1"/>
  <c r="E424" i="1"/>
  <c r="F424" i="1" s="1"/>
  <c r="D424" i="1"/>
  <c r="D423" i="1"/>
  <c r="E423" i="1" s="1"/>
  <c r="F423" i="1" s="1"/>
  <c r="D422" i="1"/>
  <c r="E422" i="1" s="1"/>
  <c r="F422" i="1" s="1"/>
  <c r="D421" i="1"/>
  <c r="E421" i="1" s="1"/>
  <c r="F421" i="1" s="1"/>
  <c r="D420" i="1"/>
  <c r="E420" i="1" s="1"/>
  <c r="F420" i="1" s="1"/>
  <c r="D419" i="1"/>
  <c r="E419" i="1" s="1"/>
  <c r="F419" i="1" s="1"/>
  <c r="D418" i="1"/>
  <c r="E418" i="1" s="1"/>
  <c r="F418" i="1" s="1"/>
  <c r="D417" i="1"/>
  <c r="E417" i="1" s="1"/>
  <c r="F417" i="1" s="1"/>
  <c r="D416" i="1"/>
  <c r="E416" i="1" s="1"/>
  <c r="F416" i="1" s="1"/>
  <c r="D415" i="1"/>
  <c r="E415" i="1" s="1"/>
  <c r="F415" i="1" s="1"/>
  <c r="D414" i="1"/>
  <c r="E414" i="1" s="1"/>
  <c r="F414" i="1" s="1"/>
  <c r="D413" i="1"/>
  <c r="E413" i="1" s="1"/>
  <c r="F413" i="1" s="1"/>
  <c r="D412" i="1"/>
  <c r="E412" i="1" s="1"/>
  <c r="F412" i="1" s="1"/>
  <c r="D411" i="1"/>
  <c r="E411" i="1" s="1"/>
  <c r="F411" i="1" s="1"/>
  <c r="D410" i="1"/>
  <c r="E410" i="1" s="1"/>
  <c r="F410" i="1" s="1"/>
  <c r="D409" i="1"/>
  <c r="E409" i="1" s="1"/>
  <c r="F409" i="1" s="1"/>
  <c r="D408" i="1"/>
  <c r="E408" i="1" s="1"/>
  <c r="F408" i="1" s="1"/>
  <c r="D407" i="1"/>
  <c r="E407" i="1" s="1"/>
  <c r="F407" i="1" s="1"/>
  <c r="D406" i="1"/>
  <c r="E406" i="1" s="1"/>
  <c r="F406" i="1" s="1"/>
  <c r="D405" i="1"/>
  <c r="E405" i="1" s="1"/>
  <c r="F405" i="1" s="1"/>
  <c r="D404" i="1"/>
  <c r="E404" i="1" s="1"/>
  <c r="F404" i="1" s="1"/>
  <c r="D403" i="1"/>
  <c r="E403" i="1" s="1"/>
  <c r="F403" i="1" s="1"/>
  <c r="D402" i="1"/>
  <c r="E402" i="1" s="1"/>
  <c r="F402" i="1" s="1"/>
  <c r="D401" i="1"/>
  <c r="E401" i="1" s="1"/>
  <c r="F401" i="1" s="1"/>
  <c r="D400" i="1"/>
  <c r="E400" i="1" s="1"/>
  <c r="F400" i="1" s="1"/>
  <c r="D399" i="1"/>
  <c r="E399" i="1" s="1"/>
  <c r="F399" i="1" s="1"/>
  <c r="D398" i="1"/>
  <c r="E398" i="1" s="1"/>
  <c r="F398" i="1" s="1"/>
  <c r="D397" i="1"/>
  <c r="E397" i="1" s="1"/>
  <c r="F397" i="1" s="1"/>
  <c r="D396" i="1"/>
  <c r="E396" i="1" s="1"/>
  <c r="F396" i="1" s="1"/>
  <c r="D395" i="1"/>
  <c r="E395" i="1" s="1"/>
  <c r="F395" i="1" s="1"/>
  <c r="D394" i="1"/>
  <c r="E394" i="1" s="1"/>
  <c r="F394" i="1" s="1"/>
  <c r="D393" i="1"/>
  <c r="E393" i="1" s="1"/>
  <c r="F393" i="1" s="1"/>
  <c r="D392" i="1"/>
  <c r="E392" i="1" s="1"/>
  <c r="F392" i="1" s="1"/>
  <c r="D391" i="1"/>
  <c r="E391" i="1" s="1"/>
  <c r="F391" i="1" s="1"/>
  <c r="D390" i="1"/>
  <c r="E390" i="1" s="1"/>
  <c r="F390" i="1" s="1"/>
  <c r="D389" i="1"/>
  <c r="E389" i="1" s="1"/>
  <c r="F389" i="1" s="1"/>
  <c r="D388" i="1"/>
  <c r="E388" i="1" s="1"/>
  <c r="F388" i="1" s="1"/>
  <c r="D387" i="1"/>
  <c r="E387" i="1" s="1"/>
  <c r="F387" i="1" s="1"/>
  <c r="E386" i="1"/>
  <c r="F386" i="1" s="1"/>
  <c r="D386" i="1"/>
  <c r="D385" i="1"/>
  <c r="E385" i="1" s="1"/>
  <c r="F385" i="1" s="1"/>
  <c r="D384" i="1"/>
  <c r="E384" i="1" s="1"/>
  <c r="F384" i="1" s="1"/>
  <c r="D383" i="1"/>
  <c r="E383" i="1" s="1"/>
  <c r="F383" i="1" s="1"/>
  <c r="D382" i="1"/>
  <c r="E382" i="1" s="1"/>
  <c r="F382" i="1" s="1"/>
  <c r="D381" i="1"/>
  <c r="E381" i="1" s="1"/>
  <c r="F381" i="1" s="1"/>
  <c r="D380" i="1"/>
  <c r="E380" i="1" s="1"/>
  <c r="F380" i="1" s="1"/>
  <c r="D379" i="1"/>
  <c r="E379" i="1" s="1"/>
  <c r="F379" i="1" s="1"/>
  <c r="E378" i="1"/>
  <c r="F378" i="1" s="1"/>
  <c r="D378" i="1"/>
  <c r="D377" i="1"/>
  <c r="E377" i="1" s="1"/>
  <c r="F377" i="1" s="1"/>
  <c r="E376" i="1"/>
  <c r="F376" i="1" s="1"/>
  <c r="D376" i="1"/>
  <c r="D375" i="1"/>
  <c r="E375" i="1" s="1"/>
  <c r="F375" i="1" s="1"/>
  <c r="D374" i="1"/>
  <c r="E374" i="1" s="1"/>
  <c r="F374" i="1" s="1"/>
  <c r="D373" i="1"/>
  <c r="E373" i="1" s="1"/>
  <c r="F373" i="1" s="1"/>
  <c r="D372" i="1"/>
  <c r="E372" i="1" s="1"/>
  <c r="F372" i="1" s="1"/>
  <c r="D371" i="1"/>
  <c r="E371" i="1" s="1"/>
  <c r="F371" i="1" s="1"/>
  <c r="D370" i="1"/>
  <c r="E370" i="1" s="1"/>
  <c r="F370" i="1" s="1"/>
  <c r="D369" i="1"/>
  <c r="E369" i="1" s="1"/>
  <c r="F369" i="1" s="1"/>
  <c r="D368" i="1"/>
  <c r="E368" i="1" s="1"/>
  <c r="F368" i="1" s="1"/>
  <c r="D367" i="1"/>
  <c r="E367" i="1" s="1"/>
  <c r="F367" i="1" s="1"/>
  <c r="D366" i="1"/>
  <c r="E366" i="1" s="1"/>
  <c r="F366" i="1" s="1"/>
  <c r="D365" i="1"/>
  <c r="E365" i="1" s="1"/>
  <c r="F365" i="1" s="1"/>
  <c r="D364" i="1"/>
  <c r="E364" i="1" s="1"/>
  <c r="F364" i="1" s="1"/>
  <c r="D363" i="1"/>
  <c r="E363" i="1" s="1"/>
  <c r="F363" i="1" s="1"/>
  <c r="D362" i="1"/>
  <c r="E362" i="1" s="1"/>
  <c r="F362" i="1" s="1"/>
  <c r="D361" i="1"/>
  <c r="E361" i="1" s="1"/>
  <c r="F361" i="1" s="1"/>
  <c r="D360" i="1"/>
  <c r="E360" i="1" s="1"/>
  <c r="F360" i="1" s="1"/>
  <c r="D359" i="1"/>
  <c r="E359" i="1" s="1"/>
  <c r="F359" i="1" s="1"/>
  <c r="D358" i="1"/>
  <c r="E358" i="1" s="1"/>
  <c r="F358" i="1" s="1"/>
  <c r="D357" i="1"/>
  <c r="E357" i="1" s="1"/>
  <c r="F357" i="1" s="1"/>
  <c r="D356" i="1"/>
  <c r="E356" i="1" s="1"/>
  <c r="F356" i="1" s="1"/>
  <c r="D355" i="1"/>
  <c r="E355" i="1" s="1"/>
  <c r="F355" i="1" s="1"/>
  <c r="D354" i="1"/>
  <c r="E354" i="1" s="1"/>
  <c r="F354" i="1" s="1"/>
  <c r="D353" i="1"/>
  <c r="E353" i="1" s="1"/>
  <c r="F353" i="1" s="1"/>
  <c r="D352" i="1"/>
  <c r="E352" i="1" s="1"/>
  <c r="F352" i="1" s="1"/>
  <c r="D351" i="1"/>
  <c r="E351" i="1" s="1"/>
  <c r="F351" i="1" s="1"/>
  <c r="D350" i="1"/>
  <c r="E350" i="1" s="1"/>
  <c r="F350" i="1" s="1"/>
  <c r="D349" i="1"/>
  <c r="E349" i="1" s="1"/>
  <c r="F349" i="1" s="1"/>
  <c r="D348" i="1"/>
  <c r="E348" i="1" s="1"/>
  <c r="F348" i="1" s="1"/>
  <c r="D347" i="1"/>
  <c r="E347" i="1" s="1"/>
  <c r="F347" i="1" s="1"/>
  <c r="D346" i="1"/>
  <c r="E346" i="1" s="1"/>
  <c r="F346" i="1" s="1"/>
  <c r="D345" i="1"/>
  <c r="E345" i="1" s="1"/>
  <c r="F345" i="1" s="1"/>
  <c r="D344" i="1"/>
  <c r="E344" i="1" s="1"/>
  <c r="F344" i="1" s="1"/>
  <c r="D343" i="1"/>
  <c r="E343" i="1" s="1"/>
  <c r="F343" i="1" s="1"/>
  <c r="D342" i="1"/>
  <c r="E342" i="1" s="1"/>
  <c r="F342" i="1" s="1"/>
  <c r="D341" i="1"/>
  <c r="E341" i="1" s="1"/>
  <c r="F341" i="1" s="1"/>
  <c r="D340" i="1"/>
  <c r="E340" i="1" s="1"/>
  <c r="F340" i="1" s="1"/>
  <c r="D339" i="1"/>
  <c r="E339" i="1" s="1"/>
  <c r="F339" i="1" s="1"/>
  <c r="E338" i="1"/>
  <c r="F338" i="1" s="1"/>
  <c r="D338" i="1"/>
  <c r="D337" i="1"/>
  <c r="E337" i="1" s="1"/>
  <c r="F337" i="1" s="1"/>
  <c r="D336" i="1"/>
  <c r="E336" i="1" s="1"/>
  <c r="F336" i="1" s="1"/>
  <c r="D335" i="1"/>
  <c r="E335" i="1" s="1"/>
  <c r="F335" i="1" s="1"/>
  <c r="D334" i="1"/>
  <c r="E334" i="1" s="1"/>
  <c r="F334" i="1" s="1"/>
  <c r="D333" i="1"/>
  <c r="E333" i="1" s="1"/>
  <c r="F333" i="1" s="1"/>
  <c r="D332" i="1"/>
  <c r="E332" i="1" s="1"/>
  <c r="F332" i="1" s="1"/>
  <c r="D331" i="1"/>
  <c r="E331" i="1" s="1"/>
  <c r="F331" i="1" s="1"/>
  <c r="E330" i="1"/>
  <c r="F330" i="1" s="1"/>
  <c r="D330" i="1"/>
  <c r="D329" i="1"/>
  <c r="E329" i="1" s="1"/>
  <c r="F329" i="1" s="1"/>
  <c r="E328" i="1"/>
  <c r="F328" i="1" s="1"/>
  <c r="D328" i="1"/>
  <c r="D327" i="1"/>
  <c r="E327" i="1" s="1"/>
  <c r="F327" i="1" s="1"/>
  <c r="D326" i="1"/>
  <c r="E326" i="1" s="1"/>
  <c r="F326" i="1" s="1"/>
  <c r="D325" i="1"/>
  <c r="E325" i="1" s="1"/>
  <c r="F325" i="1" s="1"/>
  <c r="D324" i="1"/>
  <c r="E324" i="1" s="1"/>
  <c r="F324" i="1" s="1"/>
  <c r="D323" i="1"/>
  <c r="E323" i="1" s="1"/>
  <c r="F323" i="1" s="1"/>
  <c r="D322" i="1"/>
  <c r="E322" i="1" s="1"/>
  <c r="F322" i="1" s="1"/>
  <c r="D321" i="1"/>
  <c r="E321" i="1" s="1"/>
  <c r="F321" i="1" s="1"/>
  <c r="D320" i="1"/>
  <c r="E320" i="1" s="1"/>
  <c r="F320" i="1" s="1"/>
  <c r="D319" i="1"/>
  <c r="E319" i="1" s="1"/>
  <c r="F319" i="1" s="1"/>
  <c r="D318" i="1"/>
  <c r="E318" i="1" s="1"/>
  <c r="F318" i="1" s="1"/>
  <c r="D317" i="1"/>
  <c r="E317" i="1" s="1"/>
  <c r="F317" i="1" s="1"/>
  <c r="D316" i="1"/>
  <c r="E316" i="1" s="1"/>
  <c r="F316" i="1" s="1"/>
  <c r="D315" i="1"/>
  <c r="E315" i="1" s="1"/>
  <c r="F315" i="1" s="1"/>
  <c r="D314" i="1"/>
  <c r="E314" i="1" s="1"/>
  <c r="F314" i="1" s="1"/>
  <c r="D313" i="1"/>
  <c r="E313" i="1" s="1"/>
  <c r="F313" i="1" s="1"/>
  <c r="D312" i="1"/>
  <c r="E312" i="1" s="1"/>
  <c r="F312" i="1" s="1"/>
  <c r="D311" i="1"/>
  <c r="E311" i="1" s="1"/>
  <c r="F311" i="1" s="1"/>
  <c r="D310" i="1"/>
  <c r="E310" i="1" s="1"/>
  <c r="F310" i="1" s="1"/>
  <c r="D309" i="1"/>
  <c r="E309" i="1" s="1"/>
  <c r="F309" i="1" s="1"/>
  <c r="D308" i="1"/>
  <c r="E308" i="1" s="1"/>
  <c r="F308" i="1" s="1"/>
  <c r="D307" i="1"/>
  <c r="E307" i="1" s="1"/>
  <c r="F307" i="1" s="1"/>
  <c r="D306" i="1"/>
  <c r="E306" i="1" s="1"/>
  <c r="F306" i="1" s="1"/>
  <c r="D305" i="1"/>
  <c r="E305" i="1" s="1"/>
  <c r="F305" i="1" s="1"/>
  <c r="D304" i="1"/>
  <c r="E304" i="1" s="1"/>
  <c r="F304" i="1" s="1"/>
  <c r="D303" i="1"/>
  <c r="E303" i="1" s="1"/>
  <c r="F303" i="1" s="1"/>
  <c r="D302" i="1"/>
  <c r="E302" i="1" s="1"/>
  <c r="F302" i="1" s="1"/>
  <c r="D301" i="1"/>
  <c r="E301" i="1" s="1"/>
  <c r="F301" i="1" s="1"/>
  <c r="D300" i="1"/>
  <c r="E300" i="1" s="1"/>
  <c r="F300" i="1" s="1"/>
  <c r="D299" i="1"/>
  <c r="E299" i="1" s="1"/>
  <c r="F299" i="1" s="1"/>
  <c r="D298" i="1"/>
  <c r="E298" i="1" s="1"/>
  <c r="F298" i="1" s="1"/>
  <c r="D297" i="1"/>
  <c r="E297" i="1" s="1"/>
  <c r="F297" i="1" s="1"/>
  <c r="D296" i="1"/>
  <c r="E296" i="1" s="1"/>
  <c r="F296" i="1" s="1"/>
  <c r="D295" i="1"/>
  <c r="E295" i="1" s="1"/>
  <c r="F295" i="1" s="1"/>
  <c r="D294" i="1"/>
  <c r="E294" i="1" s="1"/>
  <c r="F294" i="1" s="1"/>
  <c r="D293" i="1"/>
  <c r="E293" i="1" s="1"/>
  <c r="F293" i="1" s="1"/>
  <c r="D292" i="1"/>
  <c r="E292" i="1" s="1"/>
  <c r="F292" i="1" s="1"/>
  <c r="D291" i="1"/>
  <c r="E291" i="1" s="1"/>
  <c r="F291" i="1" s="1"/>
  <c r="E290" i="1"/>
  <c r="F290" i="1" s="1"/>
  <c r="D290" i="1"/>
  <c r="D289" i="1"/>
  <c r="E289" i="1" s="1"/>
  <c r="F289" i="1" s="1"/>
  <c r="D288" i="1"/>
  <c r="E288" i="1" s="1"/>
  <c r="F288" i="1" s="1"/>
  <c r="D287" i="1"/>
  <c r="E287" i="1" s="1"/>
  <c r="F287" i="1" s="1"/>
  <c r="D286" i="1"/>
  <c r="E286" i="1" s="1"/>
  <c r="F286" i="1" s="1"/>
  <c r="D285" i="1"/>
  <c r="E285" i="1" s="1"/>
  <c r="F285" i="1" s="1"/>
  <c r="D284" i="1"/>
  <c r="E284" i="1" s="1"/>
  <c r="F284" i="1" s="1"/>
  <c r="D283" i="1"/>
  <c r="E283" i="1" s="1"/>
  <c r="F283" i="1" s="1"/>
  <c r="E282" i="1"/>
  <c r="F282" i="1" s="1"/>
  <c r="D282" i="1"/>
  <c r="D281" i="1"/>
  <c r="E281" i="1" s="1"/>
  <c r="F281" i="1" s="1"/>
  <c r="E280" i="1"/>
  <c r="F280" i="1" s="1"/>
  <c r="D280" i="1"/>
  <c r="D279" i="1"/>
  <c r="E279" i="1" s="1"/>
  <c r="F279" i="1" s="1"/>
  <c r="D278" i="1"/>
  <c r="E278" i="1" s="1"/>
  <c r="F278" i="1" s="1"/>
  <c r="D277" i="1"/>
  <c r="E277" i="1" s="1"/>
  <c r="F277" i="1" s="1"/>
  <c r="D276" i="1"/>
  <c r="E276" i="1" s="1"/>
  <c r="F276" i="1" s="1"/>
  <c r="D275" i="1"/>
  <c r="E275" i="1" s="1"/>
  <c r="F275" i="1" s="1"/>
  <c r="D274" i="1"/>
  <c r="E274" i="1" s="1"/>
  <c r="F274" i="1" s="1"/>
  <c r="D273" i="1"/>
  <c r="E273" i="1" s="1"/>
  <c r="F273" i="1" s="1"/>
  <c r="D272" i="1"/>
  <c r="E272" i="1" s="1"/>
  <c r="F272" i="1" s="1"/>
  <c r="D271" i="1"/>
  <c r="E271" i="1" s="1"/>
  <c r="F271" i="1" s="1"/>
  <c r="D270" i="1"/>
  <c r="E270" i="1" s="1"/>
  <c r="F270" i="1" s="1"/>
  <c r="D269" i="1"/>
  <c r="E269" i="1" s="1"/>
  <c r="F269" i="1" s="1"/>
  <c r="D268" i="1"/>
  <c r="E268" i="1" s="1"/>
  <c r="F268" i="1" s="1"/>
  <c r="D267" i="1"/>
  <c r="E267" i="1" s="1"/>
  <c r="F267" i="1" s="1"/>
  <c r="D266" i="1"/>
  <c r="E266" i="1" s="1"/>
  <c r="F266" i="1" s="1"/>
  <c r="D265" i="1"/>
  <c r="E265" i="1" s="1"/>
  <c r="F265" i="1" s="1"/>
  <c r="D264" i="1"/>
  <c r="E264" i="1" s="1"/>
  <c r="F264" i="1" s="1"/>
  <c r="D263" i="1"/>
  <c r="E263" i="1" s="1"/>
  <c r="F263" i="1" s="1"/>
  <c r="D262" i="1"/>
  <c r="E262" i="1" s="1"/>
  <c r="F262" i="1" s="1"/>
  <c r="D261" i="1"/>
  <c r="E261" i="1" s="1"/>
  <c r="F261" i="1" s="1"/>
  <c r="D260" i="1"/>
  <c r="E260" i="1" s="1"/>
  <c r="F260" i="1" s="1"/>
  <c r="D259" i="1"/>
  <c r="E259" i="1" s="1"/>
  <c r="F259" i="1" s="1"/>
  <c r="D258" i="1"/>
  <c r="E258" i="1" s="1"/>
  <c r="F258" i="1" s="1"/>
  <c r="D257" i="1"/>
  <c r="E257" i="1" s="1"/>
  <c r="F257" i="1" s="1"/>
  <c r="D256" i="1"/>
  <c r="E256" i="1" s="1"/>
  <c r="F256" i="1" s="1"/>
  <c r="D255" i="1"/>
  <c r="E255" i="1" s="1"/>
  <c r="F255" i="1" s="1"/>
  <c r="D254" i="1"/>
  <c r="E254" i="1" s="1"/>
  <c r="F254" i="1" s="1"/>
  <c r="D253" i="1"/>
  <c r="E253" i="1" s="1"/>
  <c r="F253" i="1" s="1"/>
  <c r="D252" i="1"/>
  <c r="E252" i="1" s="1"/>
  <c r="F252" i="1" s="1"/>
  <c r="D251" i="1"/>
  <c r="E251" i="1" s="1"/>
  <c r="F251" i="1" s="1"/>
  <c r="D250" i="1"/>
  <c r="E250" i="1" s="1"/>
  <c r="F250" i="1" s="1"/>
  <c r="D249" i="1"/>
  <c r="E249" i="1" s="1"/>
  <c r="F249" i="1" s="1"/>
  <c r="D248" i="1"/>
  <c r="E248" i="1" s="1"/>
  <c r="F248" i="1" s="1"/>
  <c r="D247" i="1"/>
  <c r="E247" i="1" s="1"/>
  <c r="F247" i="1" s="1"/>
  <c r="D246" i="1"/>
  <c r="E246" i="1" s="1"/>
  <c r="F246" i="1" s="1"/>
  <c r="D245" i="1"/>
  <c r="E245" i="1" s="1"/>
  <c r="F245" i="1" s="1"/>
  <c r="D244" i="1"/>
  <c r="E244" i="1" s="1"/>
  <c r="F244" i="1" s="1"/>
  <c r="D243" i="1"/>
  <c r="E243" i="1" s="1"/>
  <c r="F243" i="1" s="1"/>
  <c r="D242" i="1"/>
  <c r="E242" i="1" s="1"/>
  <c r="F242" i="1" s="1"/>
  <c r="D241" i="1"/>
  <c r="E241" i="1" s="1"/>
  <c r="F241" i="1" s="1"/>
  <c r="D240" i="1"/>
  <c r="E240" i="1" s="1"/>
  <c r="F240" i="1" s="1"/>
  <c r="D239" i="1"/>
  <c r="E239" i="1" s="1"/>
  <c r="F239" i="1" s="1"/>
  <c r="D238" i="1"/>
  <c r="E238" i="1" s="1"/>
  <c r="F238" i="1" s="1"/>
  <c r="D237" i="1"/>
  <c r="E237" i="1" s="1"/>
  <c r="F237" i="1" s="1"/>
  <c r="D236" i="1"/>
  <c r="E236" i="1" s="1"/>
  <c r="F236" i="1" s="1"/>
  <c r="D235" i="1"/>
  <c r="E235" i="1" s="1"/>
  <c r="F235" i="1" s="1"/>
  <c r="D234" i="1"/>
  <c r="E234" i="1" s="1"/>
  <c r="F234" i="1" s="1"/>
  <c r="D233" i="1"/>
  <c r="E233" i="1" s="1"/>
  <c r="F233" i="1" s="1"/>
  <c r="D232" i="1"/>
  <c r="E232" i="1" s="1"/>
  <c r="F232" i="1" s="1"/>
  <c r="D231" i="1"/>
  <c r="E231" i="1" s="1"/>
  <c r="F231" i="1" s="1"/>
  <c r="D230" i="1"/>
  <c r="E230" i="1" s="1"/>
  <c r="F230" i="1" s="1"/>
  <c r="D229" i="1"/>
  <c r="E229" i="1" s="1"/>
  <c r="F229" i="1" s="1"/>
  <c r="D228" i="1"/>
  <c r="E228" i="1" s="1"/>
  <c r="F228" i="1" s="1"/>
  <c r="D227" i="1"/>
  <c r="E227" i="1" s="1"/>
  <c r="F227" i="1" s="1"/>
  <c r="D226" i="1"/>
  <c r="E226" i="1" s="1"/>
  <c r="F226" i="1" s="1"/>
  <c r="D225" i="1"/>
  <c r="E225" i="1" s="1"/>
  <c r="F225" i="1" s="1"/>
  <c r="D224" i="1"/>
  <c r="E224" i="1" s="1"/>
  <c r="F224" i="1" s="1"/>
  <c r="D223" i="1"/>
  <c r="E223" i="1" s="1"/>
  <c r="F223" i="1" s="1"/>
  <c r="D222" i="1"/>
  <c r="E222" i="1" s="1"/>
  <c r="F222" i="1" s="1"/>
  <c r="D221" i="1"/>
  <c r="E221" i="1" s="1"/>
  <c r="F221" i="1" s="1"/>
  <c r="D220" i="1"/>
  <c r="E220" i="1" s="1"/>
  <c r="F220" i="1" s="1"/>
  <c r="D219" i="1"/>
  <c r="E219" i="1" s="1"/>
  <c r="F219" i="1" s="1"/>
  <c r="D218" i="1"/>
  <c r="E218" i="1" s="1"/>
  <c r="F218" i="1" s="1"/>
  <c r="D217" i="1"/>
  <c r="E217" i="1" s="1"/>
  <c r="F217" i="1" s="1"/>
  <c r="D216" i="1"/>
  <c r="E216" i="1" s="1"/>
  <c r="F216" i="1" s="1"/>
  <c r="D215" i="1"/>
  <c r="E215" i="1" s="1"/>
  <c r="F215" i="1" s="1"/>
  <c r="D214" i="1"/>
  <c r="E214" i="1" s="1"/>
  <c r="F214" i="1" s="1"/>
  <c r="D213" i="1"/>
  <c r="E213" i="1" s="1"/>
  <c r="F213" i="1" s="1"/>
  <c r="D212" i="1"/>
  <c r="E212" i="1" s="1"/>
  <c r="F212" i="1" s="1"/>
  <c r="D211" i="1"/>
  <c r="E211" i="1" s="1"/>
  <c r="F211" i="1" s="1"/>
  <c r="D210" i="1"/>
  <c r="E210" i="1" s="1"/>
  <c r="F210" i="1" s="1"/>
  <c r="D209" i="1"/>
  <c r="E209" i="1" s="1"/>
  <c r="F209" i="1" s="1"/>
  <c r="D208" i="1"/>
  <c r="E208" i="1" s="1"/>
  <c r="F208" i="1" s="1"/>
  <c r="D207" i="1"/>
  <c r="E207" i="1" s="1"/>
  <c r="F207" i="1" s="1"/>
  <c r="D206" i="1"/>
  <c r="E206" i="1" s="1"/>
  <c r="F206" i="1" s="1"/>
  <c r="D205" i="1"/>
  <c r="E205" i="1" s="1"/>
  <c r="F205" i="1" s="1"/>
  <c r="D204" i="1"/>
  <c r="E204" i="1" s="1"/>
  <c r="F204" i="1" s="1"/>
  <c r="D203" i="1"/>
  <c r="E203" i="1" s="1"/>
  <c r="F203" i="1" s="1"/>
  <c r="D202" i="1"/>
  <c r="E202" i="1" s="1"/>
  <c r="F202" i="1" s="1"/>
  <c r="D201" i="1"/>
  <c r="E201" i="1" s="1"/>
  <c r="F201" i="1" s="1"/>
  <c r="D200" i="1"/>
  <c r="E200" i="1" s="1"/>
  <c r="F200" i="1" s="1"/>
  <c r="D199" i="1"/>
  <c r="E199" i="1" s="1"/>
  <c r="F199" i="1" s="1"/>
  <c r="D198" i="1"/>
  <c r="E198" i="1" s="1"/>
  <c r="F198" i="1" s="1"/>
  <c r="D197" i="1"/>
  <c r="E197" i="1" s="1"/>
  <c r="F197" i="1" s="1"/>
  <c r="D196" i="1"/>
  <c r="E196" i="1" s="1"/>
  <c r="F196" i="1" s="1"/>
  <c r="D195" i="1"/>
  <c r="E195" i="1" s="1"/>
  <c r="F195" i="1" s="1"/>
  <c r="D194" i="1"/>
  <c r="E194" i="1" s="1"/>
  <c r="F194" i="1" s="1"/>
  <c r="D193" i="1"/>
  <c r="E193" i="1" s="1"/>
  <c r="F193" i="1" s="1"/>
  <c r="D192" i="1"/>
  <c r="E192" i="1" s="1"/>
  <c r="F192" i="1" s="1"/>
  <c r="D191" i="1"/>
  <c r="E191" i="1" s="1"/>
  <c r="F191" i="1" s="1"/>
  <c r="D190" i="1"/>
  <c r="E190" i="1" s="1"/>
  <c r="F190" i="1" s="1"/>
  <c r="D189" i="1"/>
  <c r="E189" i="1" s="1"/>
  <c r="F189" i="1" s="1"/>
  <c r="D188" i="1"/>
  <c r="E188" i="1" s="1"/>
  <c r="F188" i="1" s="1"/>
  <c r="D187" i="1"/>
  <c r="E187" i="1" s="1"/>
  <c r="F187" i="1" s="1"/>
  <c r="D186" i="1"/>
  <c r="E186" i="1" s="1"/>
  <c r="F186" i="1" s="1"/>
  <c r="D185" i="1"/>
  <c r="E185" i="1" s="1"/>
  <c r="F185" i="1" s="1"/>
  <c r="D184" i="1"/>
  <c r="E184" i="1" s="1"/>
  <c r="F184" i="1" s="1"/>
  <c r="D183" i="1"/>
  <c r="E183" i="1" s="1"/>
  <c r="F183" i="1" s="1"/>
  <c r="D182" i="1"/>
  <c r="E182" i="1" s="1"/>
  <c r="F182" i="1" s="1"/>
  <c r="D181" i="1"/>
  <c r="E181" i="1" s="1"/>
  <c r="F181" i="1" s="1"/>
  <c r="D180" i="1"/>
  <c r="E180" i="1" s="1"/>
  <c r="F180" i="1" s="1"/>
  <c r="D179" i="1"/>
  <c r="E179" i="1" s="1"/>
  <c r="F179" i="1" s="1"/>
  <c r="D178" i="1"/>
  <c r="E178" i="1" s="1"/>
  <c r="F178" i="1" s="1"/>
  <c r="D177" i="1"/>
  <c r="E177" i="1" s="1"/>
  <c r="F177" i="1" s="1"/>
  <c r="D176" i="1"/>
  <c r="E176" i="1" s="1"/>
  <c r="F176" i="1" s="1"/>
  <c r="D175" i="1"/>
  <c r="E175" i="1" s="1"/>
  <c r="F175" i="1" s="1"/>
  <c r="D174" i="1"/>
  <c r="E174" i="1" s="1"/>
  <c r="F174" i="1" s="1"/>
  <c r="D173" i="1"/>
  <c r="E173" i="1" s="1"/>
  <c r="F173" i="1" s="1"/>
  <c r="D172" i="1"/>
  <c r="E172" i="1" s="1"/>
  <c r="F172" i="1" s="1"/>
  <c r="D171" i="1"/>
  <c r="E171" i="1" s="1"/>
  <c r="F171" i="1" s="1"/>
  <c r="D170" i="1"/>
  <c r="E170" i="1" s="1"/>
  <c r="F170" i="1" s="1"/>
  <c r="D169" i="1"/>
  <c r="E169" i="1" s="1"/>
  <c r="F169" i="1" s="1"/>
  <c r="D168" i="1"/>
  <c r="E168" i="1" s="1"/>
  <c r="F168" i="1" s="1"/>
  <c r="D167" i="1"/>
  <c r="E167" i="1" s="1"/>
  <c r="F167" i="1" s="1"/>
  <c r="D166" i="1"/>
  <c r="E166" i="1" s="1"/>
  <c r="F166" i="1" s="1"/>
  <c r="D165" i="1"/>
  <c r="E165" i="1" s="1"/>
  <c r="F165" i="1" s="1"/>
  <c r="D164" i="1"/>
  <c r="E164" i="1" s="1"/>
  <c r="F164" i="1" s="1"/>
  <c r="D163" i="1"/>
  <c r="E163" i="1" s="1"/>
  <c r="F163" i="1" s="1"/>
  <c r="D162" i="1"/>
  <c r="E162" i="1" s="1"/>
  <c r="F162" i="1" s="1"/>
  <c r="D161" i="1"/>
  <c r="E161" i="1" s="1"/>
  <c r="F161" i="1" s="1"/>
  <c r="D160" i="1"/>
  <c r="E160" i="1" s="1"/>
  <c r="F160" i="1" s="1"/>
  <c r="D159" i="1"/>
  <c r="E159" i="1" s="1"/>
  <c r="F159" i="1" s="1"/>
  <c r="D158" i="1"/>
  <c r="E158" i="1" s="1"/>
  <c r="F158" i="1" s="1"/>
  <c r="D157" i="1"/>
  <c r="E157" i="1" s="1"/>
  <c r="F157" i="1" s="1"/>
  <c r="D156" i="1"/>
  <c r="E156" i="1" s="1"/>
  <c r="F156" i="1" s="1"/>
  <c r="D155" i="1"/>
  <c r="E155" i="1" s="1"/>
  <c r="F155" i="1" s="1"/>
  <c r="D154" i="1"/>
  <c r="E154" i="1" s="1"/>
  <c r="F154" i="1" s="1"/>
  <c r="D153" i="1"/>
  <c r="E153" i="1" s="1"/>
  <c r="F153" i="1" s="1"/>
  <c r="D152" i="1"/>
  <c r="E152" i="1" s="1"/>
  <c r="F152" i="1" s="1"/>
  <c r="D151" i="1"/>
  <c r="E151" i="1" s="1"/>
  <c r="F151" i="1" s="1"/>
  <c r="D150" i="1"/>
  <c r="E150" i="1" s="1"/>
  <c r="F150" i="1" s="1"/>
  <c r="D149" i="1"/>
  <c r="E149" i="1" s="1"/>
  <c r="F149" i="1" s="1"/>
  <c r="D148" i="1"/>
  <c r="E148" i="1" s="1"/>
  <c r="F148" i="1" s="1"/>
  <c r="D147" i="1"/>
  <c r="E147" i="1" s="1"/>
  <c r="F147" i="1" s="1"/>
  <c r="D146" i="1"/>
  <c r="E146" i="1" s="1"/>
  <c r="F146" i="1" s="1"/>
  <c r="D145" i="1"/>
  <c r="E145" i="1" s="1"/>
  <c r="F145" i="1" s="1"/>
  <c r="D144" i="1"/>
  <c r="E144" i="1" s="1"/>
  <c r="F144" i="1" s="1"/>
  <c r="D143" i="1"/>
  <c r="E143" i="1" s="1"/>
  <c r="F143" i="1" s="1"/>
  <c r="D142" i="1"/>
  <c r="E142" i="1" s="1"/>
  <c r="F142" i="1" s="1"/>
  <c r="D141" i="1"/>
  <c r="E141" i="1" s="1"/>
  <c r="F141" i="1" s="1"/>
  <c r="D140" i="1"/>
  <c r="E140" i="1" s="1"/>
  <c r="F140" i="1" s="1"/>
  <c r="D139" i="1"/>
  <c r="E139" i="1" s="1"/>
  <c r="F139" i="1" s="1"/>
  <c r="D138" i="1"/>
  <c r="E138" i="1" s="1"/>
  <c r="F138" i="1" s="1"/>
  <c r="D137" i="1"/>
  <c r="E137" i="1" s="1"/>
  <c r="F137" i="1" s="1"/>
  <c r="D136" i="1"/>
  <c r="E136" i="1" s="1"/>
  <c r="F136" i="1" s="1"/>
  <c r="D135" i="1"/>
  <c r="E135" i="1" s="1"/>
  <c r="F135" i="1" s="1"/>
  <c r="D134" i="1"/>
  <c r="E134" i="1" s="1"/>
  <c r="F134" i="1" s="1"/>
  <c r="D133" i="1"/>
  <c r="E133" i="1" s="1"/>
  <c r="F133" i="1" s="1"/>
  <c r="D132" i="1"/>
  <c r="E132" i="1" s="1"/>
  <c r="F132" i="1" s="1"/>
  <c r="D131" i="1"/>
  <c r="E131" i="1" s="1"/>
  <c r="F131" i="1" s="1"/>
  <c r="D130" i="1"/>
  <c r="E130" i="1" s="1"/>
  <c r="F130" i="1" s="1"/>
  <c r="D129" i="1"/>
  <c r="E129" i="1" s="1"/>
  <c r="F129" i="1" s="1"/>
  <c r="D128" i="1"/>
  <c r="E128" i="1" s="1"/>
  <c r="F128" i="1" s="1"/>
  <c r="D127" i="1"/>
  <c r="E127" i="1" s="1"/>
  <c r="F127" i="1" s="1"/>
  <c r="D126" i="1"/>
  <c r="E126" i="1" s="1"/>
  <c r="F126" i="1" s="1"/>
  <c r="D125" i="1"/>
  <c r="E125" i="1" s="1"/>
  <c r="F125" i="1" s="1"/>
  <c r="D124" i="1"/>
  <c r="E124" i="1" s="1"/>
  <c r="F124" i="1" s="1"/>
  <c r="D123" i="1"/>
  <c r="E123" i="1" s="1"/>
  <c r="F123" i="1" s="1"/>
  <c r="D122" i="1"/>
  <c r="E122" i="1" s="1"/>
  <c r="F122" i="1" s="1"/>
  <c r="D121" i="1"/>
  <c r="E121" i="1" s="1"/>
  <c r="F121" i="1" s="1"/>
  <c r="D120" i="1"/>
  <c r="E120" i="1" s="1"/>
  <c r="F120" i="1" s="1"/>
  <c r="D119" i="1"/>
  <c r="E119" i="1" s="1"/>
  <c r="F119" i="1" s="1"/>
  <c r="D118" i="1"/>
  <c r="E118" i="1" s="1"/>
  <c r="F118" i="1" s="1"/>
  <c r="D117" i="1"/>
  <c r="E117" i="1" s="1"/>
  <c r="F117" i="1" s="1"/>
  <c r="D116" i="1"/>
  <c r="E116" i="1" s="1"/>
  <c r="F116" i="1" s="1"/>
  <c r="D115" i="1"/>
  <c r="E115" i="1" s="1"/>
  <c r="F115" i="1" s="1"/>
  <c r="D114" i="1"/>
  <c r="E114" i="1" s="1"/>
  <c r="F114" i="1" s="1"/>
  <c r="D113" i="1"/>
  <c r="E113" i="1" s="1"/>
  <c r="F113" i="1" s="1"/>
  <c r="D112" i="1"/>
  <c r="E112" i="1" s="1"/>
  <c r="F112" i="1" s="1"/>
  <c r="D111" i="1"/>
  <c r="E111" i="1" s="1"/>
  <c r="F111" i="1" s="1"/>
  <c r="D110" i="1"/>
  <c r="E110" i="1" s="1"/>
  <c r="F110" i="1" s="1"/>
  <c r="D109" i="1"/>
  <c r="E109" i="1" s="1"/>
  <c r="F109" i="1" s="1"/>
  <c r="D108" i="1"/>
  <c r="E108" i="1" s="1"/>
  <c r="F108" i="1" s="1"/>
  <c r="D107" i="1"/>
  <c r="E107" i="1" s="1"/>
  <c r="F107" i="1" s="1"/>
  <c r="D106" i="1"/>
  <c r="E106" i="1" s="1"/>
  <c r="F106" i="1" s="1"/>
  <c r="D105" i="1"/>
  <c r="E105" i="1" s="1"/>
  <c r="F105" i="1" s="1"/>
  <c r="D104" i="1"/>
  <c r="E104" i="1" s="1"/>
  <c r="F104" i="1" s="1"/>
  <c r="D103" i="1"/>
  <c r="E103" i="1" s="1"/>
  <c r="F103" i="1" s="1"/>
  <c r="D102" i="1"/>
  <c r="E102" i="1" s="1"/>
  <c r="F102" i="1" s="1"/>
  <c r="D101" i="1"/>
  <c r="E101" i="1" s="1"/>
  <c r="F101" i="1" s="1"/>
  <c r="D100" i="1"/>
  <c r="E100" i="1" s="1"/>
  <c r="F100" i="1" s="1"/>
  <c r="D99" i="1"/>
  <c r="E99" i="1" s="1"/>
  <c r="F99" i="1" s="1"/>
  <c r="D98" i="1"/>
  <c r="E98" i="1" s="1"/>
  <c r="F98" i="1" s="1"/>
  <c r="D97" i="1"/>
  <c r="E97" i="1" s="1"/>
  <c r="F97" i="1" s="1"/>
  <c r="D96" i="1"/>
  <c r="E96" i="1" s="1"/>
  <c r="F96" i="1" s="1"/>
  <c r="D95" i="1"/>
  <c r="E95" i="1" s="1"/>
  <c r="F95" i="1" s="1"/>
  <c r="D94" i="1"/>
  <c r="E94" i="1" s="1"/>
  <c r="F94" i="1" s="1"/>
  <c r="D93" i="1"/>
  <c r="E93" i="1" s="1"/>
  <c r="F93" i="1" s="1"/>
  <c r="D92" i="1"/>
  <c r="E92" i="1" s="1"/>
  <c r="F92" i="1" s="1"/>
  <c r="D91" i="1"/>
  <c r="E91" i="1" s="1"/>
  <c r="F91" i="1" s="1"/>
  <c r="D90" i="1"/>
  <c r="E90" i="1" s="1"/>
  <c r="F90" i="1" s="1"/>
  <c r="D89" i="1"/>
  <c r="E89" i="1" s="1"/>
  <c r="F89" i="1" s="1"/>
  <c r="D88" i="1"/>
  <c r="E88" i="1" s="1"/>
  <c r="F88" i="1" s="1"/>
  <c r="D87" i="1"/>
  <c r="E87" i="1" s="1"/>
  <c r="F87" i="1" s="1"/>
  <c r="D86" i="1"/>
  <c r="E86" i="1" s="1"/>
  <c r="F86" i="1" s="1"/>
  <c r="D85" i="1"/>
  <c r="E85" i="1" s="1"/>
  <c r="F85" i="1" s="1"/>
  <c r="D84" i="1"/>
  <c r="E84" i="1" s="1"/>
  <c r="F84" i="1" s="1"/>
  <c r="E83" i="1"/>
  <c r="F83" i="1" s="1"/>
  <c r="D83" i="1"/>
  <c r="D82" i="1"/>
  <c r="E82" i="1" s="1"/>
  <c r="F82" i="1" s="1"/>
  <c r="E81" i="1"/>
  <c r="F81" i="1" s="1"/>
  <c r="D81" i="1"/>
  <c r="D80" i="1"/>
  <c r="E80" i="1" s="1"/>
  <c r="F80" i="1" s="1"/>
  <c r="D79" i="1"/>
  <c r="E79" i="1" s="1"/>
  <c r="F79" i="1" s="1"/>
  <c r="D78" i="1"/>
  <c r="E78" i="1" s="1"/>
  <c r="F78" i="1" s="1"/>
  <c r="D77" i="1"/>
  <c r="E77" i="1" s="1"/>
  <c r="F77" i="1" s="1"/>
  <c r="D76" i="1"/>
  <c r="E76" i="1" s="1"/>
  <c r="F76" i="1" s="1"/>
  <c r="D75" i="1"/>
  <c r="E75" i="1" s="1"/>
  <c r="F75" i="1" s="1"/>
  <c r="E74" i="1"/>
  <c r="F74" i="1" s="1"/>
  <c r="D74" i="1"/>
  <c r="D73" i="1"/>
  <c r="E73" i="1" s="1"/>
  <c r="F73" i="1" s="1"/>
  <c r="E72" i="1"/>
  <c r="F72" i="1" s="1"/>
  <c r="D72" i="1"/>
  <c r="D71" i="1"/>
  <c r="E71" i="1" s="1"/>
  <c r="F71" i="1" s="1"/>
  <c r="D70" i="1"/>
  <c r="E70" i="1" s="1"/>
  <c r="F70" i="1" s="1"/>
  <c r="D69" i="1"/>
  <c r="E69" i="1" s="1"/>
  <c r="F69" i="1" s="1"/>
  <c r="D68" i="1"/>
  <c r="E68" i="1" s="1"/>
  <c r="F68" i="1" s="1"/>
  <c r="D67" i="1"/>
  <c r="E67" i="1" s="1"/>
  <c r="F67" i="1" s="1"/>
  <c r="D66" i="1"/>
  <c r="E66" i="1" s="1"/>
  <c r="F66" i="1" s="1"/>
  <c r="E65" i="1"/>
  <c r="F65" i="1" s="1"/>
  <c r="D65" i="1"/>
  <c r="D64" i="1"/>
  <c r="E64" i="1" s="1"/>
  <c r="F64" i="1" s="1"/>
  <c r="E63" i="1"/>
  <c r="F63" i="1" s="1"/>
  <c r="D63" i="1"/>
  <c r="D62" i="1"/>
  <c r="E62" i="1" s="1"/>
  <c r="F62" i="1" s="1"/>
  <c r="D61" i="1"/>
  <c r="E61" i="1" s="1"/>
  <c r="F61" i="1" s="1"/>
  <c r="D60" i="1"/>
  <c r="E60" i="1" s="1"/>
  <c r="F60" i="1" s="1"/>
  <c r="D59" i="1"/>
  <c r="E59" i="1" s="1"/>
  <c r="F59" i="1" s="1"/>
  <c r="D58" i="1"/>
  <c r="E58" i="1" s="1"/>
  <c r="F58" i="1" s="1"/>
  <c r="D57" i="1"/>
  <c r="E57" i="1" s="1"/>
  <c r="F57" i="1" s="1"/>
  <c r="E56" i="1"/>
  <c r="F56" i="1" s="1"/>
  <c r="D56" i="1"/>
  <c r="D55" i="1"/>
  <c r="E55" i="1" s="1"/>
  <c r="F55" i="1" s="1"/>
  <c r="E54" i="1"/>
  <c r="F54" i="1" s="1"/>
  <c r="D54" i="1"/>
  <c r="D53" i="1"/>
  <c r="E53" i="1" s="1"/>
  <c r="F53" i="1" s="1"/>
  <c r="D52" i="1"/>
  <c r="E52" i="1" s="1"/>
  <c r="F52" i="1" s="1"/>
  <c r="D51" i="1"/>
  <c r="E51" i="1" s="1"/>
  <c r="F51" i="1" s="1"/>
  <c r="D50" i="1"/>
  <c r="E50" i="1" s="1"/>
  <c r="F50" i="1" s="1"/>
  <c r="D49" i="1"/>
  <c r="E49" i="1" s="1"/>
  <c r="F49" i="1" s="1"/>
  <c r="D48" i="1"/>
  <c r="E48" i="1" s="1"/>
  <c r="F48" i="1" s="1"/>
  <c r="E47" i="1"/>
  <c r="F47" i="1" s="1"/>
  <c r="D47" i="1"/>
  <c r="D46" i="1"/>
  <c r="E46" i="1" s="1"/>
  <c r="F46" i="1" s="1"/>
  <c r="E45" i="1"/>
  <c r="F45" i="1" s="1"/>
  <c r="D45" i="1"/>
  <c r="D44" i="1"/>
  <c r="E44" i="1" s="1"/>
  <c r="F44" i="1" s="1"/>
  <c r="D43" i="1"/>
  <c r="E43" i="1" s="1"/>
  <c r="F43" i="1" s="1"/>
  <c r="D42" i="1"/>
  <c r="E42" i="1" s="1"/>
  <c r="F42" i="1" s="1"/>
  <c r="D41" i="1"/>
  <c r="E41" i="1" s="1"/>
  <c r="F41" i="1" s="1"/>
  <c r="D40" i="1"/>
  <c r="E40" i="1" s="1"/>
  <c r="F40" i="1" s="1"/>
  <c r="D39" i="1"/>
  <c r="E39" i="1" s="1"/>
  <c r="F39" i="1" s="1"/>
  <c r="E38" i="1"/>
  <c r="F38" i="1" s="1"/>
  <c r="D38" i="1"/>
  <c r="D37" i="1"/>
  <c r="E37" i="1" s="1"/>
  <c r="F37" i="1" s="1"/>
  <c r="E36" i="1"/>
  <c r="F36" i="1" s="1"/>
  <c r="D36" i="1"/>
  <c r="D35" i="1"/>
  <c r="E35" i="1" s="1"/>
  <c r="F35" i="1" s="1"/>
  <c r="D34" i="1"/>
  <c r="E34" i="1" s="1"/>
  <c r="F34" i="1" s="1"/>
  <c r="D33" i="1"/>
  <c r="E33" i="1" s="1"/>
  <c r="F33" i="1" s="1"/>
  <c r="D32" i="1"/>
  <c r="E32" i="1" s="1"/>
  <c r="F32" i="1" s="1"/>
  <c r="D31" i="1"/>
  <c r="E31" i="1" s="1"/>
  <c r="F31" i="1" s="1"/>
  <c r="D30" i="1"/>
  <c r="E30" i="1" s="1"/>
  <c r="F30" i="1" s="1"/>
  <c r="E29" i="1"/>
  <c r="F29" i="1" s="1"/>
  <c r="D29" i="1"/>
  <c r="D28" i="1"/>
  <c r="E28" i="1" s="1"/>
  <c r="F28" i="1" s="1"/>
  <c r="E27" i="1"/>
  <c r="F27" i="1" s="1"/>
  <c r="D27" i="1"/>
  <c r="D26" i="1"/>
  <c r="E26" i="1" s="1"/>
  <c r="F26" i="1" s="1"/>
  <c r="D25" i="1"/>
  <c r="E25" i="1" s="1"/>
  <c r="F25" i="1" s="1"/>
  <c r="D24" i="1"/>
  <c r="E24" i="1" s="1"/>
  <c r="F24" i="1" s="1"/>
  <c r="D23" i="1"/>
  <c r="E23" i="1" s="1"/>
  <c r="F23" i="1" s="1"/>
  <c r="D22" i="1"/>
  <c r="E22" i="1" s="1"/>
  <c r="F22" i="1" s="1"/>
  <c r="D21" i="1"/>
  <c r="E21" i="1" s="1"/>
  <c r="F21" i="1" s="1"/>
  <c r="E20" i="1"/>
  <c r="F20" i="1" s="1"/>
  <c r="D20" i="1"/>
  <c r="D19" i="1"/>
  <c r="E19" i="1" s="1"/>
  <c r="F19" i="1" s="1"/>
  <c r="E18" i="1"/>
  <c r="F18" i="1" s="1"/>
  <c r="D18" i="1"/>
  <c r="D17" i="1"/>
  <c r="E17" i="1" s="1"/>
  <c r="F17" i="1" s="1"/>
  <c r="D16" i="1"/>
  <c r="E16" i="1" s="1"/>
  <c r="F16" i="1" s="1"/>
  <c r="D15" i="1"/>
  <c r="E15" i="1" s="1"/>
  <c r="F15" i="1" s="1"/>
  <c r="D14" i="1"/>
  <c r="E14" i="1" s="1"/>
  <c r="F14" i="1" s="1"/>
  <c r="D13" i="1"/>
  <c r="E13" i="1" s="1"/>
  <c r="F13" i="1" s="1"/>
  <c r="D12" i="1"/>
  <c r="E12" i="1" s="1"/>
  <c r="F12" i="1" s="1"/>
  <c r="E11" i="1"/>
  <c r="F11" i="1" s="1"/>
  <c r="D11" i="1"/>
  <c r="D10" i="1"/>
  <c r="E10" i="1" s="1"/>
  <c r="F10" i="1" s="1"/>
  <c r="E9" i="1"/>
  <c r="F9" i="1" s="1"/>
  <c r="D9" i="1"/>
  <c r="D8" i="1"/>
  <c r="E8" i="1" s="1"/>
  <c r="F8" i="1" s="1"/>
  <c r="D7" i="1"/>
  <c r="E7" i="1" s="1"/>
  <c r="F7" i="1" s="1"/>
  <c r="D6" i="1"/>
  <c r="E6" i="1" s="1"/>
  <c r="F6" i="1" s="1"/>
  <c r="D5" i="1"/>
  <c r="E5" i="1" s="1"/>
  <c r="F5" i="1" s="1"/>
  <c r="D4" i="1"/>
  <c r="E4" i="1" s="1"/>
  <c r="F4" i="1" s="1"/>
  <c r="D3" i="1"/>
  <c r="E3" i="1" s="1"/>
  <c r="F3" i="1" s="1"/>
  <c r="E2" i="1"/>
  <c r="F2" i="1" s="1"/>
  <c r="D2" i="1"/>
  <c r="C951" i="1"/>
  <c r="D951" i="1" s="1"/>
  <c r="E951" i="1" s="1"/>
  <c r="F951" i="1" s="1"/>
  <c r="C846" i="1"/>
  <c r="D846" i="1" s="1"/>
  <c r="E846" i="1" s="1"/>
  <c r="F846" i="1" s="1"/>
  <c r="C1026" i="1"/>
  <c r="D1026" i="1" s="1"/>
  <c r="E1026" i="1" s="1"/>
  <c r="F1026" i="1" s="1"/>
  <c r="C1264" i="1"/>
  <c r="D1264" i="1" s="1"/>
  <c r="E1264" i="1" s="1"/>
  <c r="F1264" i="1" s="1"/>
  <c r="C1279" i="1"/>
  <c r="D1279" i="1" s="1"/>
  <c r="E1279" i="1" s="1"/>
  <c r="F1279" i="1" s="1"/>
  <c r="C1398" i="1"/>
  <c r="D1398" i="1" s="1"/>
  <c r="E1398" i="1" s="1"/>
  <c r="F1398" i="1" s="1"/>
</calcChain>
</file>

<file path=xl/sharedStrings.xml><?xml version="1.0" encoding="utf-8"?>
<sst xmlns="http://schemas.openxmlformats.org/spreadsheetml/2006/main" count="10553" uniqueCount="7844">
  <si>
    <t>Grado</t>
    <phoneticPr fontId="1" type="noConversion"/>
  </si>
  <si>
    <t>abi/o</t>
  </si>
  <si>
    <t>abund/a</t>
  </si>
  <si>
    <t>acid/a</t>
  </si>
  <si>
    <t>agl/o</t>
  </si>
  <si>
    <t>agord/i</t>
  </si>
  <si>
    <t>akcident/o</t>
  </si>
  <si>
    <t>alumet/o</t>
  </si>
  <si>
    <t>aparat/o</t>
  </si>
  <si>
    <t>arme/o</t>
  </si>
  <si>
    <t>artikol/o</t>
  </si>
  <si>
    <t>aspekt/i</t>
  </si>
  <si>
    <t>aŭtobus/o</t>
  </si>
  <si>
    <t>aŭtomat/o</t>
  </si>
  <si>
    <t>aventur/o</t>
  </si>
  <si>
    <t>babil/i</t>
  </si>
  <si>
    <t>balon/o</t>
  </si>
  <si>
    <t>bank/o</t>
  </si>
  <si>
    <t>ber/o</t>
  </si>
  <si>
    <t>bien/o</t>
  </si>
  <si>
    <t>bier/o</t>
  </si>
  <si>
    <t>bilet/o</t>
  </si>
  <si>
    <t>blind/a</t>
  </si>
  <si>
    <t>blond/a</t>
  </si>
  <si>
    <t>bot/o</t>
  </si>
  <si>
    <t>brasik/o</t>
  </si>
  <si>
    <t>bret/o</t>
  </si>
  <si>
    <t>brik/o</t>
  </si>
  <si>
    <t>bul/o</t>
  </si>
  <si>
    <t>burĝ/o</t>
  </si>
  <si>
    <t>centr/o</t>
  </si>
  <si>
    <t>cigared/o</t>
  </si>
  <si>
    <t>cikl/o</t>
  </si>
  <si>
    <t>citron/o</t>
  </si>
  <si>
    <t>ĉap/o</t>
  </si>
  <si>
    <t>ĉarm/a</t>
  </si>
  <si>
    <t>ĉifon/o</t>
  </si>
  <si>
    <t>ĉokolad/o</t>
  </si>
  <si>
    <t>dat/o</t>
  </si>
  <si>
    <t>dekliv/o</t>
  </si>
  <si>
    <t>detru/i</t>
  </si>
  <si>
    <t>dezert/o</t>
  </si>
  <si>
    <t>difekt/i</t>
  </si>
  <si>
    <t>difin/i</t>
  </si>
  <si>
    <t>diligent/a</t>
  </si>
  <si>
    <t>direktor/o</t>
  </si>
  <si>
    <t>diskut/i</t>
  </si>
  <si>
    <t>distanc/o</t>
  </si>
  <si>
    <t>distr/i</t>
  </si>
  <si>
    <t>diven/i</t>
  </si>
  <si>
    <t>divid/i</t>
  </si>
  <si>
    <t>domaĝ/o</t>
  </si>
  <si>
    <t>drat/o</t>
  </si>
  <si>
    <t>dron/i</t>
  </si>
  <si>
    <t>ekscit/i</t>
  </si>
  <si>
    <t>ekskurs/o</t>
  </si>
  <si>
    <t>ekzamen/i</t>
  </si>
  <si>
    <t>ekzerc/i</t>
  </si>
  <si>
    <t>elektr/o</t>
  </si>
  <si>
    <t>embaras/o</t>
  </si>
  <si>
    <t>energi/o</t>
  </si>
  <si>
    <t>enu/i</t>
  </si>
  <si>
    <t>epok/o</t>
  </si>
  <si>
    <t>esplor/i</t>
  </si>
  <si>
    <t>esprim/i</t>
  </si>
  <si>
    <t>etaĝ/o</t>
  </si>
  <si>
    <t>etend/i</t>
  </si>
  <si>
    <t>etern/a</t>
  </si>
  <si>
    <t>evident/a</t>
  </si>
  <si>
    <t>evolu/i</t>
  </si>
  <si>
    <t>fajf/i</t>
  </si>
  <si>
    <t>fald/i</t>
  </si>
  <si>
    <t>fand/i</t>
  </si>
  <si>
    <t>farm/i</t>
  </si>
  <si>
    <t>fart/i</t>
  </si>
  <si>
    <t>farun/o</t>
  </si>
  <si>
    <t>fask/o</t>
  </si>
  <si>
    <t>favor/a</t>
  </si>
  <si>
    <t>feri/o</t>
  </si>
  <si>
    <t>fianĉ/o</t>
  </si>
  <si>
    <t>fid/i</t>
  </si>
  <si>
    <t>figur/o</t>
  </si>
  <si>
    <t>film/o</t>
  </si>
  <si>
    <t>flam/o</t>
  </si>
  <si>
    <t>flos/o</t>
  </si>
  <si>
    <t>fojn/o</t>
  </si>
  <si>
    <t>forĝ/i</t>
  </si>
  <si>
    <t>fortik/a</t>
  </si>
  <si>
    <t>fotograf/i</t>
  </si>
  <si>
    <t>frand/i</t>
  </si>
  <si>
    <t>frenez/a</t>
  </si>
  <si>
    <t>frost/o</t>
  </si>
  <si>
    <t>frot/i</t>
  </si>
  <si>
    <t>fulm/o</t>
  </si>
  <si>
    <t>glat/a</t>
  </si>
  <si>
    <t>glob/o</t>
  </si>
  <si>
    <t>glu/i</t>
  </si>
  <si>
    <t>gorĝ/o</t>
  </si>
  <si>
    <t>graci/a</t>
  </si>
  <si>
    <t>Graci/o</t>
  </si>
  <si>
    <t>grad/o</t>
  </si>
  <si>
    <t>grimp/i</t>
  </si>
  <si>
    <t>grund/o</t>
  </si>
  <si>
    <t>gust/o</t>
  </si>
  <si>
    <t>ĝem/i</t>
  </si>
  <si>
    <t>ĝu/i</t>
  </si>
  <si>
    <t>hak/i</t>
  </si>
  <si>
    <t>haven/o</t>
  </si>
  <si>
    <t>hezit/i</t>
  </si>
  <si>
    <t>hirund/o</t>
  </si>
  <si>
    <t>hotel/o</t>
  </si>
  <si>
    <t>humil/a</t>
  </si>
  <si>
    <t>humor/o</t>
  </si>
  <si>
    <t>instinkt/o</t>
  </si>
  <si>
    <t>jup/o</t>
  </si>
  <si>
    <t>kadr/o</t>
  </si>
  <si>
    <t>kamarad/o</t>
  </si>
  <si>
    <t>karakter/o</t>
  </si>
  <si>
    <t>karot/o</t>
  </si>
  <si>
    <t>kaserol/o</t>
  </si>
  <si>
    <t>katar/o</t>
  </si>
  <si>
    <t>kaŭĉuk/o</t>
  </si>
  <si>
    <t>kav/o</t>
  </si>
  <si>
    <t>kelner/o</t>
  </si>
  <si>
    <t>kler/a</t>
  </si>
  <si>
    <t>kling/o</t>
  </si>
  <si>
    <t>칼날.</t>
  </si>
  <si>
    <t>komitat/o</t>
  </si>
  <si>
    <t>komunik/i</t>
  </si>
  <si>
    <t>koncern/i</t>
  </si>
  <si>
    <t>kongres/o</t>
  </si>
  <si>
    <t>konsider/i</t>
  </si>
  <si>
    <t>konsol/i</t>
  </si>
  <si>
    <t>konstat/i</t>
  </si>
  <si>
    <t>koton/o</t>
  </si>
  <si>
    <t>krem/o</t>
  </si>
  <si>
    <t>krev/i</t>
  </si>
  <si>
    <t>kroĉ/i</t>
  </si>
  <si>
    <t>kroĉ/o*</t>
  </si>
  <si>
    <t>krud/a</t>
  </si>
  <si>
    <t>kudr/i</t>
  </si>
  <si>
    <t>kurb/a</t>
  </si>
  <si>
    <t>kurioz/a</t>
  </si>
  <si>
    <t>kurs/o</t>
  </si>
  <si>
    <t>kvadrat/o</t>
  </si>
  <si>
    <t>kvalit/o</t>
  </si>
  <si>
    <t>kvant/o</t>
  </si>
  <si>
    <t>lam/a</t>
  </si>
  <si>
    <t>lam/o</t>
  </si>
  <si>
    <t>lan/o</t>
  </si>
  <si>
    <t>larm/o</t>
  </si>
  <si>
    <t>laŭd/i</t>
  </si>
  <si>
    <t>laŭt/a</t>
  </si>
  <si>
    <t>led/o</t>
  </si>
  <si>
    <t>leon/o</t>
  </si>
  <si>
    <t>Leon/o</t>
  </si>
  <si>
    <t>lepor/o</t>
  </si>
  <si>
    <t>litr/o</t>
  </si>
  <si>
    <t>log/i</t>
  </si>
  <si>
    <t>log/o</t>
  </si>
  <si>
    <t>lu/i</t>
  </si>
  <si>
    <t>luks/o</t>
  </si>
  <si>
    <t>magazen/o</t>
  </si>
  <si>
    <t>majstr/o</t>
  </si>
  <si>
    <t>makul/o</t>
  </si>
  <si>
    <t>manik/o</t>
  </si>
  <si>
    <t>mantel/o</t>
  </si>
  <si>
    <t>martel/o</t>
  </si>
  <si>
    <t>mason/i</t>
  </si>
  <si>
    <t>material/o</t>
  </si>
  <si>
    <t>matrac/o</t>
  </si>
  <si>
    <t>membr/o</t>
  </si>
  <si>
    <t>menton/o</t>
  </si>
  <si>
    <t>meti/o</t>
  </si>
  <si>
    <t>metr/o</t>
  </si>
  <si>
    <t>mild/a</t>
  </si>
  <si>
    <t>mizer/o</t>
  </si>
  <si>
    <t>mod/o</t>
  </si>
  <si>
    <t>mor/o</t>
  </si>
  <si>
    <t>mord/i</t>
  </si>
  <si>
    <t>muel/i</t>
  </si>
  <si>
    <t>murmur/i</t>
  </si>
  <si>
    <t>mut/a</t>
  </si>
  <si>
    <t>najl/o</t>
  </si>
  <si>
    <t>nebul/o</t>
  </si>
  <si>
    <t>nest/o</t>
  </si>
  <si>
    <t>nud/a</t>
  </si>
  <si>
    <t>nutr/i</t>
  </si>
  <si>
    <t>odor/i</t>
  </si>
  <si>
    <t>ofert/i</t>
  </si>
  <si>
    <t>oportun/a</t>
  </si>
  <si>
    <t>oranĝ/o</t>
  </si>
  <si>
    <t>organ/o</t>
  </si>
  <si>
    <t>origin/o</t>
  </si>
  <si>
    <t>ornam/i</t>
  </si>
  <si>
    <t>pajl/o</t>
  </si>
  <si>
    <t>pal/a</t>
  </si>
  <si>
    <t>parti/o</t>
  </si>
  <si>
    <t>pasport/o</t>
  </si>
  <si>
    <t>여권(旅券).</t>
  </si>
  <si>
    <t>pastr/o</t>
  </si>
  <si>
    <t>pek/i</t>
  </si>
  <si>
    <t>persekut/i</t>
  </si>
  <si>
    <t>pes/i</t>
  </si>
  <si>
    <t>pes/o</t>
  </si>
  <si>
    <t>petol/i</t>
  </si>
  <si>
    <t>pin/o</t>
  </si>
  <si>
    <t>pip/o</t>
  </si>
  <si>
    <t>piz/o</t>
  </si>
  <si>
    <t>plac/o</t>
  </si>
  <si>
    <t>plad/o</t>
  </si>
  <si>
    <t>plan/o</t>
  </si>
  <si>
    <t>poet/o</t>
  </si>
  <si>
    <t>politik/o</t>
  </si>
  <si>
    <t>potenc/o</t>
  </si>
  <si>
    <t>prezid/i</t>
  </si>
  <si>
    <t>privat/a</t>
  </si>
  <si>
    <t>protekt/i</t>
  </si>
  <si>
    <t>protest/i</t>
  </si>
  <si>
    <t>prudent/a</t>
  </si>
  <si>
    <t>pugn/o</t>
  </si>
  <si>
    <t>put/o</t>
  </si>
  <si>
    <t>radik/o</t>
  </si>
  <si>
    <t>rajd/i</t>
  </si>
  <si>
    <t>raz/i</t>
  </si>
  <si>
    <t>registr/i</t>
  </si>
  <si>
    <t>rel/o</t>
  </si>
  <si>
    <t>renvers/i</t>
  </si>
  <si>
    <t>restoraci/o</t>
  </si>
  <si>
    <t>ring/o</t>
  </si>
  <si>
    <t>riz/o</t>
  </si>
  <si>
    <t>rok/o</t>
  </si>
  <si>
    <t>ruz/a</t>
  </si>
  <si>
    <t>sabl/o</t>
  </si>
  <si>
    <t>salajr/o</t>
  </si>
  <si>
    <t>scen/o</t>
  </si>
  <si>
    <t>sekund/o</t>
  </si>
  <si>
    <t>serur/o</t>
  </si>
  <si>
    <t>sever/a</t>
  </si>
  <si>
    <t>signif/i</t>
  </si>
  <si>
    <t>sincer/a</t>
  </si>
  <si>
    <t>skal/o</t>
  </si>
  <si>
    <t>skulpt/i</t>
  </si>
  <si>
    <t>soci/o</t>
  </si>
  <si>
    <t>societ/o</t>
  </si>
  <si>
    <t>solid/a</t>
  </si>
  <si>
    <t>solv/i</t>
  </si>
  <si>
    <t>sonĝ/o</t>
  </si>
  <si>
    <t>sonor/i</t>
  </si>
  <si>
    <t>spac/o</t>
  </si>
  <si>
    <t>stal/o</t>
  </si>
  <si>
    <t>standard/o</t>
  </si>
  <si>
    <t>stern/i</t>
  </si>
  <si>
    <t>stomak/o</t>
  </si>
  <si>
    <t>strek/i</t>
  </si>
  <si>
    <t>stult/a</t>
  </si>
  <si>
    <t>suk/o</t>
  </si>
  <si>
    <t>supoz/i</t>
  </si>
  <si>
    <t>surpriz/i</t>
  </si>
  <si>
    <t>ŝirm/i</t>
  </si>
  <si>
    <t>ŝpar/i</t>
  </si>
  <si>
    <t>ŝtop/i</t>
  </si>
  <si>
    <t>ŝuld/i</t>
  </si>
  <si>
    <t>ŝultr/o</t>
  </si>
  <si>
    <t>ŝvel/i</t>
  </si>
  <si>
    <t>ŝvit/i</t>
  </si>
  <si>
    <t>tabak/o</t>
  </si>
  <si>
    <t>tabel/o</t>
  </si>
  <si>
    <t>taks/i</t>
  </si>
  <si>
    <t>tapiŝ/o</t>
  </si>
  <si>
    <t>task/o</t>
  </si>
  <si>
    <t>teks/i</t>
  </si>
  <si>
    <t>telegraf/o</t>
  </si>
  <si>
    <t>tem/o</t>
  </si>
  <si>
    <t>tent/i</t>
  </si>
  <si>
    <t>titol/o</t>
  </si>
  <si>
    <t>toler/i</t>
  </si>
  <si>
    <t>tomb/o</t>
  </si>
  <si>
    <t>tondr/i</t>
  </si>
  <si>
    <t>traduk/i</t>
  </si>
  <si>
    <t>tritik/o</t>
  </si>
  <si>
    <t>tub/o</t>
  </si>
  <si>
    <t>tur/o</t>
  </si>
  <si>
    <t>urĝ/i</t>
  </si>
  <si>
    <t>valiz/o</t>
  </si>
  <si>
    <t>van/a</t>
  </si>
  <si>
    <t>vat/o</t>
  </si>
  <si>
    <t>vaz/o</t>
  </si>
  <si>
    <t>ventr/o</t>
  </si>
  <si>
    <t>verm/o</t>
  </si>
  <si>
    <t>vers/o</t>
  </si>
  <si>
    <t>verŝ/i</t>
  </si>
  <si>
    <t>viol/o</t>
  </si>
  <si>
    <t>zon/o</t>
  </si>
  <si>
    <t>abel/o</t>
  </si>
  <si>
    <t>abomen/i</t>
  </si>
  <si>
    <t>abon/i</t>
  </si>
  <si>
    <t>adici/i</t>
  </si>
  <si>
    <t>adjektiv/o</t>
  </si>
  <si>
    <t>administr/i</t>
  </si>
  <si>
    <t>admir/i</t>
  </si>
  <si>
    <t>admon/i</t>
  </si>
  <si>
    <t>adopt/i</t>
  </si>
  <si>
    <t>advokat/o</t>
  </si>
  <si>
    <t>afiŝ/o</t>
  </si>
  <si>
    <t>afrank/i</t>
  </si>
  <si>
    <t>akcel/i</t>
  </si>
  <si>
    <t>akurat/a</t>
  </si>
  <si>
    <t>album/o</t>
  </si>
  <si>
    <t>alkohol/o</t>
  </si>
  <si>
    <t>almoz/o</t>
  </si>
  <si>
    <t>ampleks/o</t>
  </si>
  <si>
    <t>anas/o</t>
  </si>
  <si>
    <t>anĝel/o</t>
  </si>
  <si>
    <t>animal/o</t>
  </si>
  <si>
    <t>apartament/o</t>
  </si>
  <si>
    <r>
      <t>아파트</t>
    </r>
    <r>
      <rPr>
        <sz val="10"/>
        <rFont val="Arial"/>
        <family val="2"/>
      </rPr>
      <t>.</t>
    </r>
  </si>
  <si>
    <t>apetit/o</t>
  </si>
  <si>
    <t>apotek/o</t>
  </si>
  <si>
    <t>arane/o</t>
  </si>
  <si>
    <t>ard/i</t>
  </si>
  <si>
    <t>ark/o</t>
  </si>
  <si>
    <t>asekur/i</t>
  </si>
  <si>
    <t>asoci/o</t>
  </si>
  <si>
    <t>atest/i</t>
  </si>
  <si>
    <t>aŭt/o</t>
  </si>
  <si>
    <t>aŭtomobil/o</t>
  </si>
  <si>
    <t>aŭtoritat/o</t>
  </si>
  <si>
    <t>avenu/o</t>
  </si>
  <si>
    <t>aviad/o</t>
  </si>
  <si>
    <t>avid/a</t>
  </si>
  <si>
    <t>bak/i</t>
  </si>
  <si>
    <t>balanc/i</t>
  </si>
  <si>
    <t>barakt/i</t>
  </si>
  <si>
    <t>barel/o</t>
  </si>
  <si>
    <t>baz/o</t>
  </si>
  <si>
    <t>bazar/o</t>
  </si>
  <si>
    <t>beb/o</t>
  </si>
  <si>
    <t>ben/i</t>
  </si>
  <si>
    <t>benzin/o</t>
  </si>
  <si>
    <t>betul/o</t>
  </si>
  <si>
    <t>bibliotek/o</t>
  </si>
  <si>
    <t>bicikl/o</t>
  </si>
  <si>
    <t>bluz/o</t>
  </si>
  <si>
    <t>boat/o</t>
  </si>
  <si>
    <t>boj/i</t>
  </si>
  <si>
    <t>bombon/o</t>
  </si>
  <si>
    <t>bor/i</t>
  </si>
  <si>
    <t>bor/o</t>
  </si>
  <si>
    <t>brav/a</t>
  </si>
  <si>
    <t>brems/o</t>
  </si>
  <si>
    <t>broŝur/o</t>
  </si>
  <si>
    <t>brov/o</t>
  </si>
  <si>
    <t>bub/o</t>
  </si>
  <si>
    <t>bud/o</t>
  </si>
  <si>
    <t>bulvard/o</t>
  </si>
  <si>
    <t>buter/o</t>
  </si>
  <si>
    <t>ced/i</t>
  </si>
  <si>
    <t>cement/o</t>
  </si>
  <si>
    <t>cerb/o</t>
  </si>
  <si>
    <t>cirkonstanc/o</t>
  </si>
  <si>
    <t>cit/i</t>
  </si>
  <si>
    <t>civiliz/i</t>
  </si>
  <si>
    <t>ĉagren/i</t>
  </si>
  <si>
    <t>ĉek/o</t>
  </si>
  <si>
    <t>ĉen/o</t>
  </si>
  <si>
    <t>ĉeriz/o</t>
  </si>
  <si>
    <t>ĉerp/i</t>
  </si>
  <si>
    <t>dediĉ/i</t>
  </si>
  <si>
    <t>deficit/o</t>
  </si>
  <si>
    <t>degel/i</t>
  </si>
  <si>
    <t>deklar/i</t>
  </si>
  <si>
    <t>dekoraci/o</t>
  </si>
  <si>
    <t>deleg/i</t>
  </si>
  <si>
    <t>depend/i</t>
  </si>
  <si>
    <t>desert/o</t>
  </si>
  <si>
    <t>destin/i</t>
  </si>
  <si>
    <t>detal/a</t>
  </si>
  <si>
    <t>diabl/o</t>
  </si>
  <si>
    <t>disk/o</t>
  </si>
  <si>
    <t>disput/i</t>
  </si>
  <si>
    <t>disting/i</t>
  </si>
  <si>
    <t>distribu/i</t>
  </si>
  <si>
    <t>dram/o</t>
  </si>
  <si>
    <t>drap/o</t>
  </si>
  <si>
    <t>dung/i</t>
  </si>
  <si>
    <t>duŝ/o</t>
  </si>
  <si>
    <t>ebri/a</t>
  </si>
  <si>
    <t>ekonomi/o</t>
  </si>
  <si>
    <t>eksperiment/o</t>
  </si>
  <si>
    <t>eksplod/i</t>
  </si>
  <si>
    <t>eksterm/i</t>
  </si>
  <si>
    <t>ekvilibr/o</t>
  </si>
  <si>
    <t>elefant/o</t>
  </si>
  <si>
    <t>elegant/a</t>
  </si>
  <si>
    <t>eminent/a</t>
  </si>
  <si>
    <t>emoci/i</t>
  </si>
  <si>
    <t>enigm/o</t>
  </si>
  <si>
    <t>entrepren/i</t>
  </si>
  <si>
    <t>envi/i</t>
  </si>
  <si>
    <t>escept/i</t>
  </si>
  <si>
    <t>esenc/o</t>
  </si>
  <si>
    <t>Esperant/o</t>
  </si>
  <si>
    <t>ezok/o</t>
  </si>
  <si>
    <t>fabrik/o</t>
  </si>
  <si>
    <t>fanfaron/i</t>
  </si>
  <si>
    <t>farb/o</t>
  </si>
  <si>
    <t>faŭk/o</t>
  </si>
  <si>
    <t>febr/o</t>
  </si>
  <si>
    <t>fel/o</t>
  </si>
  <si>
    <t>fend/i</t>
  </si>
  <si>
    <t>fervor/o</t>
  </si>
  <si>
    <t>festen/i</t>
  </si>
  <si>
    <t>financ/o</t>
  </si>
  <si>
    <t>fizik/o</t>
  </si>
  <si>
    <t>flar/i</t>
  </si>
  <si>
    <t>fleks/i</t>
  </si>
  <si>
    <t>flirt/i</t>
  </si>
  <si>
    <t>foir/o</t>
  </si>
  <si>
    <t>fond/i</t>
  </si>
  <si>
    <t>fonograf/o</t>
  </si>
  <si>
    <t>fost/o</t>
  </si>
  <si>
    <t>frag/o</t>
  </si>
  <si>
    <t>frakas/i</t>
  </si>
  <si>
    <t>framb/o</t>
  </si>
  <si>
    <t>frit/i</t>
  </si>
  <si>
    <t>friz/i</t>
  </si>
  <si>
    <t>fulg/o</t>
  </si>
  <si>
    <t>fundament/o</t>
  </si>
  <si>
    <t>funebr/o</t>
  </si>
  <si>
    <t>funkci/o</t>
  </si>
  <si>
    <t>funt/o</t>
  </si>
  <si>
    <t>gant/o</t>
  </si>
  <si>
    <t>garaĝ/o</t>
  </si>
  <si>
    <t>garanti/i</t>
  </si>
  <si>
    <t>geni/o</t>
  </si>
  <si>
    <t>gest/o</t>
  </si>
  <si>
    <t>glad/i</t>
  </si>
  <si>
    <t>glor/i</t>
  </si>
  <si>
    <t>glut/i</t>
  </si>
  <si>
    <t>golf/o</t>
  </si>
  <si>
    <t>grajn/o</t>
  </si>
  <si>
    <t>gratul/i</t>
  </si>
  <si>
    <t>hajl/o</t>
  </si>
  <si>
    <t>hered/i</t>
  </si>
  <si>
    <t>hero/o</t>
  </si>
  <si>
    <t>hok/o</t>
  </si>
  <si>
    <t>hospital/o</t>
  </si>
  <si>
    <t>huf/o</t>
  </si>
  <si>
    <t>humid/a</t>
  </si>
  <si>
    <t>ĥemi/o</t>
  </si>
  <si>
    <t>ideal/o</t>
  </si>
  <si>
    <t>ident/a</t>
  </si>
  <si>
    <t>ilustr/i</t>
  </si>
  <si>
    <t>imperi/o</t>
  </si>
  <si>
    <t>import/i</t>
  </si>
  <si>
    <t>impost/o</t>
  </si>
  <si>
    <t>impres/o</t>
  </si>
  <si>
    <t>indiferent/a</t>
  </si>
  <si>
    <t>influ/i</t>
  </si>
  <si>
    <t>inĝenier/o</t>
  </si>
  <si>
    <t>inklin/a</t>
  </si>
  <si>
    <t>insist/i</t>
  </si>
  <si>
    <t>instal/i</t>
  </si>
  <si>
    <t>instig/i</t>
  </si>
  <si>
    <t>instrument/o</t>
  </si>
  <si>
    <t>insult/i</t>
  </si>
  <si>
    <t>intelekt/o</t>
  </si>
  <si>
    <t>inteligent/a</t>
  </si>
  <si>
    <t>jur/o</t>
  </si>
  <si>
    <t>juvel/o</t>
  </si>
  <si>
    <t>ĵaluz/a</t>
  </si>
  <si>
    <t>ĵur/i</t>
  </si>
  <si>
    <t>ĵurnal/o</t>
  </si>
  <si>
    <t>kabinet/o</t>
  </si>
  <si>
    <t>kalendar/o</t>
  </si>
  <si>
    <t>kalkan/o</t>
  </si>
  <si>
    <t>kalson/o</t>
  </si>
  <si>
    <t>kamion/o</t>
  </si>
  <si>
    <t>kandel/o</t>
  </si>
  <si>
    <t>kanzon/o</t>
  </si>
  <si>
    <t>kapital/o</t>
  </si>
  <si>
    <t>kapric/o</t>
  </si>
  <si>
    <t>kares/i</t>
  </si>
  <si>
    <t>kas/o</t>
  </si>
  <si>
    <t>kastel/o</t>
  </si>
  <si>
    <t>katen/o</t>
  </si>
  <si>
    <t>kemi/o</t>
  </si>
  <si>
    <t>kilometr/o</t>
  </si>
  <si>
    <t>kin/o</t>
  </si>
  <si>
    <t>kitel/o</t>
  </si>
  <si>
    <t>klient/o</t>
  </si>
  <si>
    <t>kned/i</t>
  </si>
  <si>
    <t>kolon/o</t>
  </si>
  <si>
    <t>kom/o</t>
  </si>
  <si>
    <t>komand/i</t>
  </si>
  <si>
    <t>komik/a</t>
  </si>
  <si>
    <t>komisi/i</t>
  </si>
  <si>
    <t>komision/o</t>
  </si>
  <si>
    <t>komplet/a</t>
  </si>
  <si>
    <t>komplez/o</t>
  </si>
  <si>
    <t>koncert/o</t>
  </si>
  <si>
    <t>kondamn/i</t>
  </si>
  <si>
    <t>konferenc/o</t>
  </si>
  <si>
    <t>konfid/i</t>
  </si>
  <si>
    <t>konfirm/i</t>
  </si>
  <si>
    <t>konfit/i</t>
  </si>
  <si>
    <t>konfuz/i</t>
  </si>
  <si>
    <t>konjekt/i</t>
  </si>
  <si>
    <t>konklud/i</t>
  </si>
  <si>
    <t>konkur/i</t>
  </si>
  <si>
    <t>konscienc/o</t>
  </si>
  <si>
    <t>kontrakt/i</t>
  </si>
  <si>
    <t>kontrol/i</t>
  </si>
  <si>
    <t>konvink/i</t>
  </si>
  <si>
    <t>kopi/i</t>
  </si>
  <si>
    <t>kord/o</t>
  </si>
  <si>
    <t>kork/o</t>
  </si>
  <si>
    <t>kot/o</t>
  </si>
  <si>
    <t>krad/o</t>
  </si>
  <si>
    <t>kran/o</t>
  </si>
  <si>
    <t>krepusk/o</t>
  </si>
  <si>
    <t>kret/o</t>
  </si>
  <si>
    <t>Kret/o</t>
  </si>
  <si>
    <t>kripl/a</t>
  </si>
  <si>
    <t>kritik/i</t>
  </si>
  <si>
    <t>kriz/o</t>
  </si>
  <si>
    <t>kron/o</t>
  </si>
  <si>
    <t>Kron/o</t>
  </si>
  <si>
    <t>kruĉ/o</t>
  </si>
  <si>
    <t>kruel/a</t>
  </si>
  <si>
    <t>krust/o</t>
  </si>
  <si>
    <t>krut/a</t>
  </si>
  <si>
    <t>kubut/o</t>
  </si>
  <si>
    <t>kugl/o</t>
  </si>
  <si>
    <t>kukol/o</t>
  </si>
  <si>
    <t>kupr/o</t>
  </si>
  <si>
    <t>kurten/o</t>
  </si>
  <si>
    <t>kvartal/o</t>
  </si>
  <si>
    <t>kverk/o</t>
  </si>
  <si>
    <t>lamen/o</t>
  </si>
  <si>
    <t>lek/i</t>
  </si>
  <si>
    <t>lift/o</t>
  </si>
  <si>
    <t>list/o</t>
  </si>
  <si>
    <t>literatur/o</t>
  </si>
  <si>
    <t>lustr/o</t>
  </si>
  <si>
    <t>maĉ/i</t>
  </si>
  <si>
    <t>maĉ/o</t>
  </si>
  <si>
    <t>malt/o</t>
  </si>
  <si>
    <t>Malt/o</t>
  </si>
  <si>
    <t>mam/o</t>
  </si>
  <si>
    <t>mandat/o</t>
  </si>
  <si>
    <t>map/o</t>
  </si>
  <si>
    <t>marĉ/o</t>
  </si>
  <si>
    <t>mast/o</t>
  </si>
  <si>
    <t>medikament/o</t>
  </si>
  <si>
    <t>medit/i</t>
  </si>
  <si>
    <t>mekanik/o</t>
  </si>
  <si>
    <t>mekanism/o</t>
  </si>
  <si>
    <t>melk/i</t>
  </si>
  <si>
    <t>metod/o</t>
  </si>
  <si>
    <t>migr/i</t>
  </si>
  <si>
    <t>miliard/o</t>
  </si>
  <si>
    <t>milimetr/o</t>
  </si>
  <si>
    <t>min/o</t>
  </si>
  <si>
    <t>mister/o</t>
  </si>
  <si>
    <t>model/o</t>
  </si>
  <si>
    <t>moder/a</t>
  </si>
  <si>
    <t>modern/a</t>
  </si>
  <si>
    <t>modest/a</t>
  </si>
  <si>
    <t>moskit/o</t>
  </si>
  <si>
    <t>motor/o</t>
  </si>
  <si>
    <t>munt/i</t>
  </si>
  <si>
    <t>mus/o</t>
  </si>
  <si>
    <t>muskol/o</t>
  </si>
  <si>
    <t>nadl/o</t>
  </si>
  <si>
    <t>naiv/a</t>
  </si>
  <si>
    <t>naŭz/i</t>
  </si>
  <si>
    <t>nerv/o</t>
  </si>
  <si>
    <t>net/a</t>
  </si>
  <si>
    <t>nivel/o</t>
  </si>
  <si>
    <t>nobl/a</t>
  </si>
  <si>
    <t>nod/o</t>
  </si>
  <si>
    <t>normal/a</t>
  </si>
  <si>
    <t>normal/o</t>
  </si>
  <si>
    <t>observ/i</t>
  </si>
  <si>
    <t>ofer/i</t>
  </si>
  <si>
    <t>oficial/a</t>
  </si>
  <si>
    <t>oliv/o</t>
  </si>
  <si>
    <t>ombrel/o</t>
  </si>
  <si>
    <t>operaci/o</t>
  </si>
  <si>
    <t>orf/o</t>
  </si>
  <si>
    <t>original/a</t>
  </si>
  <si>
    <t>ort/a</t>
  </si>
  <si>
    <t>osced/i</t>
  </si>
  <si>
    <t>palac/o</t>
  </si>
  <si>
    <t>parfum/o</t>
  </si>
  <si>
    <t>park/o</t>
  </si>
  <si>
    <t>pasi/o</t>
  </si>
  <si>
    <t>Pask/o</t>
  </si>
  <si>
    <t>paŝt/i</t>
  </si>
  <si>
    <t>pat/o</t>
  </si>
  <si>
    <t>patron/o</t>
  </si>
  <si>
    <t>paŭz/o</t>
  </si>
  <si>
    <t>pejzaĝ/o</t>
  </si>
  <si>
    <t>pelt/o</t>
  </si>
  <si>
    <t>penetr/i</t>
  </si>
  <si>
    <t>penik/o</t>
  </si>
  <si>
    <t>pent/i</t>
  </si>
  <si>
    <t>perfekt/a</t>
  </si>
  <si>
    <t>perfid/i</t>
  </si>
  <si>
    <t>petrol/o</t>
  </si>
  <si>
    <t>pil/o</t>
  </si>
  <si>
    <t>pinĉ/i</t>
  </si>
  <si>
    <t>pioĉ/o</t>
  </si>
  <si>
    <t>pir/o</t>
  </si>
  <si>
    <t>plet/o</t>
  </si>
  <si>
    <t>plumb/o</t>
  </si>
  <si>
    <t>poem/o</t>
  </si>
  <si>
    <t>poezi/o</t>
  </si>
  <si>
    <t>posten/o</t>
  </si>
  <si>
    <t>pozici/o</t>
  </si>
  <si>
    <t>pretekst/o</t>
  </si>
  <si>
    <t>pretend/i</t>
  </si>
  <si>
    <t>probabl/a</t>
  </si>
  <si>
    <t>problem/o</t>
  </si>
  <si>
    <t>proced/i</t>
  </si>
  <si>
    <t>procesi/o</t>
  </si>
  <si>
    <t>profesi/o</t>
  </si>
  <si>
    <t>profit/i</t>
  </si>
  <si>
    <t>prokrast/i</t>
  </si>
  <si>
    <t>proviz/i</t>
  </si>
  <si>
    <t>proz/o</t>
  </si>
  <si>
    <t>pruv/i</t>
  </si>
  <si>
    <t>pulm/o</t>
  </si>
  <si>
    <t>pulv/o</t>
  </si>
  <si>
    <t>pulvor/o</t>
  </si>
  <si>
    <t>pump/i</t>
  </si>
  <si>
    <t>pup/o</t>
  </si>
  <si>
    <t>putr/i</t>
  </si>
  <si>
    <t>rab/i</t>
  </si>
  <si>
    <t>ramp/i</t>
  </si>
  <si>
    <t>rang/o</t>
  </si>
  <si>
    <t>raport/i</t>
  </si>
  <si>
    <t>rat/o</t>
  </si>
  <si>
    <t>rav/i</t>
  </si>
  <si>
    <t>recept/o</t>
  </si>
  <si>
    <t>reciprok/a</t>
  </si>
  <si>
    <t>regal/i</t>
  </si>
  <si>
    <t>reklam/o</t>
  </si>
  <si>
    <t>rekompenc/i</t>
  </si>
  <si>
    <t>rekord/o</t>
  </si>
  <si>
    <t>rem/i</t>
  </si>
  <si>
    <t>respublik/o</t>
  </si>
  <si>
    <t>rev/i</t>
  </si>
  <si>
    <t>revu/o</t>
  </si>
  <si>
    <t>rezerv/i</t>
  </si>
  <si>
    <t>rezign/i</t>
  </si>
  <si>
    <t>rezist/i</t>
  </si>
  <si>
    <t>ribel/i</t>
  </si>
  <si>
    <t>rifuĝ/i</t>
  </si>
  <si>
    <t>rip/o</t>
  </si>
  <si>
    <t>risk/i</t>
  </si>
  <si>
    <t>ritm/o</t>
  </si>
  <si>
    <t>rob/o</t>
  </si>
  <si>
    <t>ronk/i</t>
  </si>
  <si>
    <t>rost/i</t>
  </si>
  <si>
    <t>sagac/a</t>
  </si>
  <si>
    <t>salon/o</t>
  </si>
  <si>
    <t>saŭc/o</t>
  </si>
  <si>
    <t>seg/i</t>
  </si>
  <si>
    <t>sekretari/o</t>
  </si>
  <si>
    <t>seks/o</t>
  </si>
  <si>
    <t>sens/o</t>
  </si>
  <si>
    <t>seren/a</t>
  </si>
  <si>
    <t>signal/o</t>
  </si>
  <si>
    <t>silk/o</t>
  </si>
  <si>
    <t>simi/o</t>
  </si>
  <si>
    <t>simpati/o</t>
  </si>
  <si>
    <t>sistem/o</t>
  </si>
  <si>
    <t>sitel/o</t>
  </si>
  <si>
    <t>sklav/o</t>
  </si>
  <si>
    <t>sku/i</t>
  </si>
  <si>
    <t>sobr/a</t>
  </si>
  <si>
    <t>sojl/o</t>
  </si>
  <si>
    <t>sopir/i</t>
  </si>
  <si>
    <t>sorĉ/i</t>
  </si>
  <si>
    <t>sovaĝ/a</t>
  </si>
  <si>
    <t>sport/o</t>
  </si>
  <si>
    <t>sprit/a</t>
  </si>
  <si>
    <t>stamp/i</t>
  </si>
  <si>
    <t>stang/o</t>
  </si>
  <si>
    <t>stil/o</t>
  </si>
  <si>
    <t>stri/o</t>
  </si>
  <si>
    <t>strik/o</t>
  </si>
  <si>
    <t>struktur/o</t>
  </si>
  <si>
    <t>student/o</t>
  </si>
  <si>
    <t>stump/o</t>
  </si>
  <si>
    <t>sufok/i</t>
  </si>
  <si>
    <t>surfac/o</t>
  </si>
  <si>
    <t>suspekt/i</t>
  </si>
  <si>
    <t>sven/i</t>
  </si>
  <si>
    <t>sving/i</t>
  </si>
  <si>
    <t>ŝarg/i</t>
  </si>
  <si>
    <t>ŝel/o</t>
  </si>
  <si>
    <t>ŝlos/i</t>
  </si>
  <si>
    <t>ŝofor/o</t>
  </si>
  <si>
    <t>ŝov/i</t>
  </si>
  <si>
    <t>ŝraŭb/o</t>
  </si>
  <si>
    <t>ŝtal/o</t>
  </si>
  <si>
    <t>ŝtof/o</t>
  </si>
  <si>
    <t>ŝut/i</t>
  </si>
  <si>
    <t>tajl/i</t>
  </si>
  <si>
    <t>tajlor/o</t>
  </si>
  <si>
    <t>teatr/o</t>
  </si>
  <si>
    <t>ted/i</t>
  </si>
  <si>
    <t>teg/i</t>
  </si>
  <si>
    <t>telegram/o</t>
  </si>
  <si>
    <t>temperatur/o</t>
  </si>
  <si>
    <t>tend/o</t>
  </si>
  <si>
    <t>teori/o</t>
  </si>
  <si>
    <t>teren/o</t>
  </si>
  <si>
    <t>tip/o</t>
  </si>
  <si>
    <t>ton/o</t>
  </si>
  <si>
    <t>tord/i</t>
  </si>
  <si>
    <t>trajn/o</t>
  </si>
  <si>
    <t>trajt/o</t>
  </si>
  <si>
    <t>trakt/i</t>
  </si>
  <si>
    <t>traktor/o</t>
  </si>
  <si>
    <t>tremp/i</t>
  </si>
  <si>
    <t>tren/i</t>
  </si>
  <si>
    <t>trezor/o</t>
  </si>
  <si>
    <t>tribunal/o</t>
  </si>
  <si>
    <t>trikot/o</t>
  </si>
  <si>
    <t>trotuar/o</t>
  </si>
  <si>
    <t>trunk/o</t>
  </si>
  <si>
    <t>turment/i</t>
  </si>
  <si>
    <t>urs/o</t>
  </si>
  <si>
    <t>vakcin/o</t>
  </si>
  <si>
    <t>var/o</t>
  </si>
  <si>
    <t>vari/i</t>
  </si>
  <si>
    <t>vel/o</t>
  </si>
  <si>
    <t>velk/i</t>
  </si>
  <si>
    <t>venen/o</t>
  </si>
  <si>
    <t>verb/o</t>
  </si>
  <si>
    <t>verg/o</t>
  </si>
  <si>
    <t>vert/o</t>
  </si>
  <si>
    <t>veŝt/o</t>
  </si>
  <si>
    <t>vidv/o</t>
  </si>
  <si>
    <t>virt/o</t>
  </si>
  <si>
    <t>vit/o</t>
  </si>
  <si>
    <t>vual/o</t>
  </si>
  <si>
    <t>vulp/o</t>
  </si>
  <si>
    <t>abrikot/o</t>
  </si>
  <si>
    <t>abrupt/a</t>
  </si>
  <si>
    <t>absolut/a</t>
  </si>
  <si>
    <t>abstin/i</t>
  </si>
  <si>
    <t>absurd/a</t>
  </si>
  <si>
    <t>adapt/i</t>
  </si>
  <si>
    <t>ador/i</t>
  </si>
  <si>
    <t>adverb/o</t>
  </si>
  <si>
    <t>aflikt/i</t>
  </si>
  <si>
    <t>Afrik/o</t>
  </si>
  <si>
    <t>agent/o</t>
  </si>
  <si>
    <t>agit/i</t>
  </si>
  <si>
    <t>ajl/o</t>
  </si>
  <si>
    <t>마늘.</t>
  </si>
  <si>
    <t>akademi/o</t>
  </si>
  <si>
    <t>akcent/o</t>
  </si>
  <si>
    <t>akci/o</t>
  </si>
  <si>
    <t>akn/o</t>
  </si>
  <si>
    <t>akord/o</t>
  </si>
  <si>
    <t>akrid/o</t>
  </si>
  <si>
    <t>aks/o</t>
  </si>
  <si>
    <t>akt/o</t>
  </si>
  <si>
    <t>aktiv/a</t>
  </si>
  <si>
    <t>aktor/o</t>
  </si>
  <si>
    <t>aktual/a</t>
  </si>
  <si>
    <t>akuz/i</t>
  </si>
  <si>
    <t>alarm/i</t>
  </si>
  <si>
    <t>alaŭd/o</t>
  </si>
  <si>
    <t>ale/o</t>
  </si>
  <si>
    <t>alfabet/o</t>
  </si>
  <si>
    <t>alg/o</t>
  </si>
  <si>
    <t>altern/i</t>
  </si>
  <si>
    <t>alud/i</t>
  </si>
  <si>
    <t>alumini/o</t>
  </si>
  <si>
    <t>amar/a</t>
  </si>
  <si>
    <t>amator/o</t>
  </si>
  <si>
    <t>ambasad/o</t>
  </si>
  <si>
    <t>ambasador/o</t>
  </si>
  <si>
    <t>Amerik/o</t>
  </si>
  <si>
    <t>ampol/o</t>
  </si>
  <si>
    <t>anekdot/o</t>
  </si>
  <si>
    <t>angil/o</t>
  </si>
  <si>
    <t>anser/o</t>
  </si>
  <si>
    <t>apertur/o</t>
  </si>
  <si>
    <t>aplaŭd/i</t>
  </si>
  <si>
    <t>aplik/i</t>
  </si>
  <si>
    <t>apostol/o</t>
  </si>
  <si>
    <t>apr/o</t>
  </si>
  <si>
    <t>arbitr/a</t>
  </si>
  <si>
    <t>arteri/o</t>
  </si>
  <si>
    <t>artik/o</t>
  </si>
  <si>
    <t>asemble/o</t>
  </si>
  <si>
    <t>asert/i</t>
  </si>
  <si>
    <t>asfalt/o</t>
  </si>
  <si>
    <t>asist/i</t>
  </si>
  <si>
    <t>Atlantik/o</t>
  </si>
  <si>
    <t>atom/o</t>
  </si>
  <si>
    <t>aŭdac/i</t>
  </si>
  <si>
    <t>Aŭstrali/o</t>
  </si>
  <si>
    <t>aŭtor/o</t>
  </si>
  <si>
    <t>avantaĝ/o</t>
  </si>
  <si>
    <t>aven/o</t>
  </si>
  <si>
    <t>Azi/o</t>
  </si>
  <si>
    <t>bacil/o</t>
  </si>
  <si>
    <t>bagatel/o</t>
  </si>
  <si>
    <t>bakteri/o</t>
  </si>
  <si>
    <t>bal/o</t>
  </si>
  <si>
    <t>balbut/i</t>
  </si>
  <si>
    <t>balot/i</t>
  </si>
  <si>
    <t>bambu/o</t>
  </si>
  <si>
    <t>banan/o</t>
  </si>
  <si>
    <t>bandaĝ/o</t>
  </si>
  <si>
    <t>bant/o</t>
  </si>
  <si>
    <t>bapt/i</t>
  </si>
  <si>
    <t>barbir/o</t>
  </si>
  <si>
    <t>bark/o</t>
  </si>
  <si>
    <t>bask/o</t>
  </si>
  <si>
    <t>bend/o</t>
  </si>
  <si>
    <t>bet/o</t>
  </si>
  <si>
    <t>bifstek/o</t>
  </si>
  <si>
    <t>bind/i</t>
  </si>
  <si>
    <t>blasfem/i</t>
  </si>
  <si>
    <t>blek/i</t>
  </si>
  <si>
    <t>blok/o</t>
  </si>
  <si>
    <t>bors/o</t>
  </si>
  <si>
    <t>bovl/o</t>
  </si>
  <si>
    <t>bracelet/o</t>
  </si>
  <si>
    <t>brand/o</t>
  </si>
  <si>
    <t>bred/i</t>
  </si>
  <si>
    <t>brid/o</t>
  </si>
  <si>
    <t>brokant/i</t>
  </si>
  <si>
    <t>bronz/o</t>
  </si>
  <si>
    <t>brut/o</t>
  </si>
  <si>
    <t>buĉ/i</t>
  </si>
  <si>
    <t>budĝet/o</t>
  </si>
  <si>
    <t>buĝet/o</t>
  </si>
  <si>
    <t>buk/o</t>
  </si>
  <si>
    <t>buked/o</t>
  </si>
  <si>
    <t>bukl/o</t>
  </si>
  <si>
    <t>bulb/o</t>
  </si>
  <si>
    <t>bulk/o</t>
  </si>
  <si>
    <t>bulten/o</t>
  </si>
  <si>
    <t>burĝon/o</t>
  </si>
  <si>
    <t>central/o</t>
  </si>
  <si>
    <t>cep/o</t>
  </si>
  <si>
    <t>cerv/o</t>
  </si>
  <si>
    <t>cigar/o</t>
  </si>
  <si>
    <t>cign/o</t>
  </si>
  <si>
    <t>cikad/o</t>
  </si>
  <si>
    <t>cikatr/o</t>
  </si>
  <si>
    <t>cikoni/o</t>
  </si>
  <si>
    <t>cinam/o</t>
  </si>
  <si>
    <t>cindr/o</t>
  </si>
  <si>
    <t>cir/o</t>
  </si>
  <si>
    <t>cirkel/o</t>
  </si>
  <si>
    <t>cirkl/o</t>
  </si>
  <si>
    <t>cirkul/i</t>
  </si>
  <si>
    <t>cirkuler/o</t>
  </si>
  <si>
    <t>cirkvit/o</t>
  </si>
  <si>
    <t>civit/o</t>
  </si>
  <si>
    <t>ĉel/o</t>
  </si>
  <si>
    <t>ĉerk/o</t>
  </si>
  <si>
    <t>ĉif/i</t>
  </si>
  <si>
    <t>daktil/o</t>
  </si>
  <si>
    <t>dand/o</t>
  </si>
  <si>
    <t>debet/o</t>
  </si>
  <si>
    <t>dec/i</t>
  </si>
  <si>
    <t>deĵor/i</t>
  </si>
  <si>
    <t>delir/i</t>
  </si>
  <si>
    <t>denunc/i</t>
  </si>
  <si>
    <t>depon/i</t>
  </si>
  <si>
    <t>deput/i</t>
  </si>
  <si>
    <t>determin/i</t>
  </si>
  <si>
    <t>dialog/o</t>
  </si>
  <si>
    <t>diant/o</t>
  </si>
  <si>
    <t>diet/o</t>
  </si>
  <si>
    <t>Diet/o</t>
  </si>
  <si>
    <t>digest/i</t>
  </si>
  <si>
    <t>dikt/i</t>
  </si>
  <si>
    <t>dimensi/o</t>
  </si>
  <si>
    <t>dispon/i</t>
  </si>
  <si>
    <t>dogan/o</t>
  </si>
  <si>
    <t>dokument/o</t>
  </si>
  <si>
    <t>dorlot/i</t>
  </si>
  <si>
    <t>dorn/o</t>
  </si>
  <si>
    <t>dot/i</t>
  </si>
  <si>
    <t>dres/i</t>
  </si>
  <si>
    <t>efekt/o</t>
  </si>
  <si>
    <t>eĥ/o</t>
  </si>
  <si>
    <t>ekip/i</t>
  </si>
  <si>
    <t>eklezi/o</t>
  </si>
  <si>
    <t>ekran/o</t>
  </si>
  <si>
    <t>eksped/i</t>
  </si>
  <si>
    <t>ekspluat/i</t>
  </si>
  <si>
    <t>eksport/i</t>
  </si>
  <si>
    <t>ekspozici/o</t>
  </si>
  <si>
    <t>ekvator/o</t>
  </si>
  <si>
    <t>ekzakt/a</t>
  </si>
  <si>
    <t>ekzekut/i</t>
  </si>
  <si>
    <t>elast/a</t>
  </si>
  <si>
    <t>elektronik/o</t>
  </si>
  <si>
    <t>element/o</t>
  </si>
  <si>
    <t>emajl/o</t>
  </si>
  <si>
    <t>emerit/o</t>
  </si>
  <si>
    <t>enket/o</t>
  </si>
  <si>
    <t>epidemi/o</t>
  </si>
  <si>
    <t>er/o</t>
  </si>
  <si>
    <t>eskap/i</t>
  </si>
  <si>
    <t>establ/i</t>
  </si>
  <si>
    <t>etap/o</t>
  </si>
  <si>
    <t>etat/o</t>
  </si>
  <si>
    <t>Eŭrop/o</t>
  </si>
  <si>
    <t>event/o</t>
  </si>
  <si>
    <t>fab/o</t>
  </si>
  <si>
    <t>fabel/o</t>
  </si>
  <si>
    <t>fac/o</t>
  </si>
  <si>
    <t>fag/o</t>
  </si>
  <si>
    <t>fajenc/o</t>
  </si>
  <si>
    <t>falĉ/i</t>
  </si>
  <si>
    <t>familiar/a</t>
  </si>
  <si>
    <t>fantazi/o</t>
  </si>
  <si>
    <t>fasad/o</t>
  </si>
  <si>
    <t>fason/o</t>
  </si>
  <si>
    <t>fast/i</t>
  </si>
  <si>
    <t>fazeol/o</t>
  </si>
  <si>
    <t>fe/o</t>
  </si>
  <si>
    <t>feĉ/o</t>
  </si>
  <si>
    <t>federaci/o</t>
  </si>
  <si>
    <t>felt/o</t>
  </si>
  <si>
    <t>fenomen/o</t>
  </si>
  <si>
    <t>fig/o</t>
  </si>
  <si>
    <t>fikci/o</t>
  </si>
  <si>
    <t>flagr/i</t>
  </si>
  <si>
    <t>flat/i</t>
  </si>
  <si>
    <t>flik/i</t>
  </si>
  <si>
    <t>fluid/a</t>
  </si>
  <si>
    <t>flustr/i</t>
  </si>
  <si>
    <t>fontan/o</t>
  </si>
  <si>
    <t>formik/o</t>
  </si>
  <si>
    <t>formul/o</t>
  </si>
  <si>
    <t>fotel/o</t>
  </si>
  <si>
    <t>frak/o</t>
  </si>
  <si>
    <t>fraz/o</t>
  </si>
  <si>
    <t>fripon/o</t>
  </si>
  <si>
    <t>front/o</t>
  </si>
  <si>
    <t>fuĝ/i</t>
  </si>
  <si>
    <t>funel/o</t>
  </si>
  <si>
    <t>fung/o</t>
  </si>
  <si>
    <t>furaĝ/o</t>
  </si>
  <si>
    <t>furioz/a</t>
  </si>
  <si>
    <t>fuŝ/i</t>
  </si>
  <si>
    <t>gal/o</t>
  </si>
  <si>
    <t>galoŝ/o</t>
  </si>
  <si>
    <t>garb/o</t>
  </si>
  <si>
    <t>garn/i</t>
  </si>
  <si>
    <t>gelaten/o</t>
  </si>
  <si>
    <t>generaci/o</t>
  </si>
  <si>
    <t>general/o</t>
  </si>
  <si>
    <t>gent/o</t>
  </si>
  <si>
    <t>girland/o</t>
  </si>
  <si>
    <t>glav/o</t>
  </si>
  <si>
    <t>gobi/o</t>
  </si>
  <si>
    <t>Gobi/o</t>
  </si>
  <si>
    <t>gram/o</t>
  </si>
  <si>
    <t>그램.</t>
  </si>
  <si>
    <t>gramatik/o</t>
  </si>
  <si>
    <t>grandioz/a</t>
  </si>
  <si>
    <t>grat/i</t>
  </si>
  <si>
    <t>graved/a</t>
  </si>
  <si>
    <t>greg/o</t>
  </si>
  <si>
    <t>grimac/o</t>
  </si>
  <si>
    <t>grinc/i</t>
  </si>
  <si>
    <t>grip/o</t>
  </si>
  <si>
    <t>grot/o</t>
  </si>
  <si>
    <t>gru/o</t>
  </si>
  <si>
    <t>grumbl/i</t>
  </si>
  <si>
    <t>gudr/o</t>
  </si>
  <si>
    <t>gum/o</t>
  </si>
  <si>
    <t>gvardi/o</t>
  </si>
  <si>
    <t>ĝemel/o</t>
  </si>
  <si>
    <t>Ĝemel/oj</t>
  </si>
  <si>
    <t>ĝendarm/o</t>
  </si>
  <si>
    <t>ĝerm/o</t>
  </si>
  <si>
    <t>ĝib/o</t>
  </si>
  <si>
    <t>hal/o</t>
  </si>
  <si>
    <t>hangar/o</t>
  </si>
  <si>
    <t>haring/o</t>
  </si>
  <si>
    <t>harmoni/o</t>
  </si>
  <si>
    <t>hazard/o</t>
  </si>
  <si>
    <t>heĝ/o</t>
  </si>
  <si>
    <t>산울타리.</t>
  </si>
  <si>
    <t>helikopter/o</t>
  </si>
  <si>
    <t>hepat/o</t>
  </si>
  <si>
    <t>herold/o</t>
  </si>
  <si>
    <t>higien/o</t>
  </si>
  <si>
    <t>himn/o</t>
  </si>
  <si>
    <t>horde/o</t>
  </si>
  <si>
    <t>horizont/o</t>
  </si>
  <si>
    <t>horizontal/a</t>
  </si>
  <si>
    <t>human/a</t>
  </si>
  <si>
    <t>ĥor/o</t>
  </si>
  <si>
    <t>ignor/i</t>
  </si>
  <si>
    <t>impet/i</t>
  </si>
  <si>
    <t>implik/i</t>
  </si>
  <si>
    <t>impuls/o</t>
  </si>
  <si>
    <t>imun/a</t>
  </si>
  <si>
    <t>incit/i</t>
  </si>
  <si>
    <t>indign/i</t>
  </si>
  <si>
    <t>indik/i</t>
  </si>
  <si>
    <t>individu/o</t>
  </si>
  <si>
    <t>indulg/i</t>
  </si>
  <si>
    <t>infekt/i</t>
  </si>
  <si>
    <t>infer/o</t>
  </si>
  <si>
    <t>iniciat/i</t>
  </si>
  <si>
    <t>injekt/i</t>
  </si>
  <si>
    <t>insid/i</t>
  </si>
  <si>
    <t>insign/o</t>
  </si>
  <si>
    <t>inspektor/o</t>
  </si>
  <si>
    <t>inspir/i</t>
  </si>
  <si>
    <t>instanc/o</t>
  </si>
  <si>
    <t>interpelaci/o</t>
  </si>
  <si>
    <t>interpret/i</t>
  </si>
  <si>
    <t>intest/o</t>
  </si>
  <si>
    <t>intim/a</t>
  </si>
  <si>
    <t>inund/i</t>
  </si>
  <si>
    <t>invalid/o</t>
  </si>
  <si>
    <t>invent/i</t>
  </si>
  <si>
    <t>ironi/o</t>
  </si>
  <si>
    <t>izol/i</t>
  </si>
  <si>
    <t>jubile/o</t>
  </si>
  <si>
    <t>jug/o</t>
  </si>
  <si>
    <t>juk/i</t>
  </si>
  <si>
    <t>jung/i</t>
  </si>
  <si>
    <t>kaban/o</t>
  </si>
  <si>
    <t>kaĉ/o</t>
  </si>
  <si>
    <t>kaduk/a</t>
  </si>
  <si>
    <t>kaĝ/o</t>
  </si>
  <si>
    <t>kahel/o</t>
  </si>
  <si>
    <t>kajut/o</t>
  </si>
  <si>
    <t>kaka/o</t>
  </si>
  <si>
    <t>kakt/o</t>
  </si>
  <si>
    <t>kal/o</t>
  </si>
  <si>
    <t>kaldron/o</t>
  </si>
  <si>
    <t>kalumni/i</t>
  </si>
  <si>
    <t>kamel/o</t>
  </si>
  <si>
    <t>kanal/o</t>
  </si>
  <si>
    <t>kandidat/o</t>
  </si>
  <si>
    <t>kankr/o</t>
  </si>
  <si>
    <t>Kankr/o</t>
  </si>
  <si>
    <t>karaf/o</t>
  </si>
  <si>
    <t>karn/o</t>
  </si>
  <si>
    <t>karnaval/o</t>
  </si>
  <si>
    <t>karp/o</t>
  </si>
  <si>
    <t>karton/o</t>
  </si>
  <si>
    <t>kasked/o</t>
  </si>
  <si>
    <t>kaŝtan/o</t>
  </si>
  <si>
    <t>katalog/o</t>
  </si>
  <si>
    <t>kategori/o</t>
  </si>
  <si>
    <t>kavern/o</t>
  </si>
  <si>
    <t>kaz/o</t>
  </si>
  <si>
    <t>kejl/o</t>
  </si>
  <si>
    <t>kern/o</t>
  </si>
  <si>
    <t>kirurg/o</t>
  </si>
  <si>
    <t>klasik/a</t>
  </si>
  <si>
    <t>klimat/o</t>
  </si>
  <si>
    <t>klinik/o</t>
  </si>
  <si>
    <t>klopod/i</t>
  </si>
  <si>
    <t>klub/o</t>
  </si>
  <si>
    <t>koket/a</t>
  </si>
  <si>
    <t>kokos/o</t>
  </si>
  <si>
    <t>kolegi/o</t>
  </si>
  <si>
    <t>kolektiv/a</t>
  </si>
  <si>
    <t>kolizi/i</t>
  </si>
  <si>
    <t>kolomb/o</t>
  </si>
  <si>
    <t>Kolomb/o</t>
  </si>
  <si>
    <t>kolonel/o</t>
  </si>
  <si>
    <t>kolumn/o</t>
  </si>
  <si>
    <t>kombin/i</t>
  </si>
  <si>
    <t>komedi/o</t>
  </si>
  <si>
    <t>komisar/o</t>
  </si>
  <si>
    <t>kompani/o</t>
  </si>
  <si>
    <t>kompens/i</t>
  </si>
  <si>
    <t>kompetent/a</t>
  </si>
  <si>
    <t>komplement/o</t>
  </si>
  <si>
    <t>komplik/i</t>
  </si>
  <si>
    <t>kompon/i</t>
  </si>
  <si>
    <t>kompromit/i</t>
  </si>
  <si>
    <t>koncentr/i</t>
  </si>
  <si>
    <t>koncentr/a</t>
  </si>
  <si>
    <t>koncept/o</t>
  </si>
  <si>
    <t>konfidenc/o</t>
  </si>
  <si>
    <t>konkord/o</t>
  </si>
  <si>
    <t>konkurs/o</t>
  </si>
  <si>
    <t>konsekvenc/o</t>
  </si>
  <si>
    <t>konstituci/o</t>
  </si>
  <si>
    <t>konsul/o</t>
  </si>
  <si>
    <t>konsum/i</t>
  </si>
  <si>
    <t>kontant/a</t>
  </si>
  <si>
    <t>kontest/i</t>
  </si>
  <si>
    <t>konval/o</t>
  </si>
  <si>
    <t>konversaci/o</t>
  </si>
  <si>
    <t>korekt/i</t>
  </si>
  <si>
    <t>koridor/o</t>
  </si>
  <si>
    <t>kornik/o</t>
  </si>
  <si>
    <t>korv/o</t>
  </si>
  <si>
    <t>kosm/o</t>
  </si>
  <si>
    <t>kostum/o</t>
  </si>
  <si>
    <t>kraĉ/i</t>
  </si>
  <si>
    <t>krani/o</t>
  </si>
  <si>
    <t>kredit/o</t>
  </si>
  <si>
    <t>krest/o</t>
  </si>
  <si>
    <t>kristal/o</t>
  </si>
  <si>
    <t>krokodil/o</t>
  </si>
  <si>
    <t>kub/o</t>
  </si>
  <si>
    <t>Kub/o</t>
  </si>
  <si>
    <t>kukum/o</t>
  </si>
  <si>
    <t>kukurb/o</t>
  </si>
  <si>
    <t>kult/o</t>
  </si>
  <si>
    <t>kunikl/o</t>
  </si>
  <si>
    <t>kupon/o</t>
  </si>
  <si>
    <t>kurent/o</t>
  </si>
  <si>
    <t>kusen/o</t>
  </si>
  <si>
    <t>laboratori/o</t>
  </si>
  <si>
    <t>lacert/o</t>
  </si>
  <si>
    <t>laĉ/o</t>
  </si>
  <si>
    <t>lad/o</t>
  </si>
  <si>
    <t>lak/o</t>
  </si>
  <si>
    <t>lantern/o</t>
  </si>
  <si>
    <t>lap/o</t>
  </si>
  <si>
    <t>lard/o</t>
  </si>
  <si>
    <t>larv/o</t>
  </si>
  <si>
    <t>latitud/o</t>
  </si>
  <si>
    <t>latun/o</t>
  </si>
  <si>
    <t>laŭb/o</t>
  </si>
  <si>
    <t>lekci/o</t>
  </si>
  <si>
    <t>lesiv/o</t>
  </si>
  <si>
    <t>leŭtenant/o</t>
  </si>
  <si>
    <t>lice/o</t>
  </si>
  <si>
    <t>licenc/o</t>
  </si>
  <si>
    <t>likv/a</t>
  </si>
  <si>
    <t>lili/o</t>
  </si>
  <si>
    <t>limak/o</t>
  </si>
  <si>
    <t>lin/o</t>
  </si>
  <si>
    <t>liver/i</t>
  </si>
  <si>
    <t>logik/o</t>
  </si>
  <si>
    <t>lojal/a</t>
  </si>
  <si>
    <t>lokomotiv/o</t>
  </si>
  <si>
    <t>longitud/o</t>
  </si>
  <si>
    <t>lot/i</t>
  </si>
  <si>
    <t>lotus/o</t>
  </si>
  <si>
    <t>lubrik/i</t>
  </si>
  <si>
    <t>luk/o</t>
  </si>
  <si>
    <t>Luk/o</t>
  </si>
  <si>
    <t>lukt/i</t>
  </si>
  <si>
    <t>lul/i</t>
  </si>
  <si>
    <t>maiz/o</t>
  </si>
  <si>
    <t>majest/a</t>
  </si>
  <si>
    <t>maksimum/o</t>
  </si>
  <si>
    <t>maleol/o</t>
  </si>
  <si>
    <t>malic/a</t>
  </si>
  <si>
    <t>manipul/i</t>
  </si>
  <si>
    <t>manovr/i</t>
  </si>
  <si>
    <t>marmelad/o</t>
  </si>
  <si>
    <t>mas/o</t>
  </si>
  <si>
    <t>mat/o</t>
  </si>
  <si>
    <t>matematik/o</t>
  </si>
  <si>
    <t>materi/o</t>
  </si>
  <si>
    <t>medicin/o</t>
  </si>
  <si>
    <t>Mediterane/o</t>
  </si>
  <si>
    <t>melon/o</t>
  </si>
  <si>
    <t>menci/i</t>
  </si>
  <si>
    <t>Menci/o*</t>
  </si>
  <si>
    <t>mens/o</t>
  </si>
  <si>
    <t>menu/o</t>
  </si>
  <si>
    <t>miel/o</t>
  </si>
  <si>
    <t>mineral/o</t>
  </si>
  <si>
    <t>minimum/o</t>
  </si>
  <si>
    <t>ministeri/o</t>
  </si>
  <si>
    <t>ministr/o</t>
  </si>
  <si>
    <t>mirtel/o</t>
  </si>
  <si>
    <t>mis/.</t>
  </si>
  <si>
    <t>mistifik/i</t>
  </si>
  <si>
    <t>modif/i</t>
  </si>
  <si>
    <t>monstr/o</t>
  </si>
  <si>
    <t>monument/o</t>
  </si>
  <si>
    <t>moral/o</t>
  </si>
  <si>
    <t>muĝ/i</t>
  </si>
  <si>
    <t>multiplik/i</t>
  </si>
  <si>
    <t>musk/o</t>
  </si>
  <si>
    <t>muze/o</t>
  </si>
  <si>
    <t>muzel/o</t>
  </si>
  <si>
    <t>neglekt/i</t>
  </si>
  <si>
    <t>nervoz/a</t>
  </si>
  <si>
    <t>nilon/o</t>
  </si>
  <si>
    <t>nuk/o</t>
  </si>
  <si>
    <t>nuks/o</t>
  </si>
  <si>
    <t>oblikv/a</t>
  </si>
  <si>
    <t>obstakl/o</t>
  </si>
  <si>
    <t>obstin/a</t>
  </si>
  <si>
    <t>ocean/o</t>
  </si>
  <si>
    <t>ofend/i</t>
  </si>
  <si>
    <t>oficir/o</t>
  </si>
  <si>
    <t>oper/o</t>
  </si>
  <si>
    <t>opon/i</t>
  </si>
  <si>
    <t>opozici/o</t>
  </si>
  <si>
    <t>orator/o</t>
  </si>
  <si>
    <t>orkestr/o</t>
  </si>
  <si>
    <t>ortografi/o</t>
  </si>
  <si>
    <t>oval/a</t>
  </si>
  <si>
    <t>Pacifik/o</t>
  </si>
  <si>
    <t>palat/o</t>
  </si>
  <si>
    <t>palis/o</t>
  </si>
  <si>
    <t>palm/o</t>
  </si>
  <si>
    <t>palp/i</t>
  </si>
  <si>
    <t>palpebr/o</t>
  </si>
  <si>
    <t>palt/o</t>
  </si>
  <si>
    <t>pane/o</t>
  </si>
  <si>
    <t>pantofl/o</t>
  </si>
  <si>
    <t>pap/o</t>
  </si>
  <si>
    <t>papag/o</t>
  </si>
  <si>
    <t>papili/o</t>
  </si>
  <si>
    <t>paradiz/o</t>
  </si>
  <si>
    <t>paralel/a</t>
  </si>
  <si>
    <t>paraŝut/o</t>
  </si>
  <si>
    <t>parlament/o</t>
  </si>
  <si>
    <t>pasaĝer/o</t>
  </si>
  <si>
    <t>paser/o</t>
  </si>
  <si>
    <t>pav/o</t>
  </si>
  <si>
    <t>pekl/i</t>
  </si>
  <si>
    <t>pendol/o</t>
  </si>
  <si>
    <t>pensi/o</t>
  </si>
  <si>
    <t>pere/i</t>
  </si>
  <si>
    <t>period/o</t>
  </si>
  <si>
    <t>perl/o</t>
  </si>
  <si>
    <t>peron/o</t>
  </si>
  <si>
    <t>persik/o</t>
  </si>
  <si>
    <t>persist/i</t>
  </si>
  <si>
    <t>pi/a</t>
  </si>
  <si>
    <t>Pi/o</t>
  </si>
  <si>
    <t>pian/o</t>
  </si>
  <si>
    <t>pice/o</t>
  </si>
  <si>
    <t>pig/o</t>
  </si>
  <si>
    <t>pilot/o</t>
  </si>
  <si>
    <t>pionir/o</t>
  </si>
  <si>
    <t>pipr/o</t>
  </si>
  <si>
    <t>plag/o</t>
  </si>
  <si>
    <t>pland/o</t>
  </si>
  <si>
    <t>planed/o</t>
  </si>
  <si>
    <t>plast/o</t>
  </si>
  <si>
    <t>plastik/o</t>
  </si>
  <si>
    <t>platan/o</t>
  </si>
  <si>
    <t>plonĝ/i</t>
  </si>
  <si>
    <t>plural/o</t>
  </si>
  <si>
    <t>po/o</t>
  </si>
  <si>
    <t>popular/a</t>
  </si>
  <si>
    <t>porcelan/o</t>
  </si>
  <si>
    <t>porci/o</t>
  </si>
  <si>
    <t>portret/o</t>
  </si>
  <si>
    <t>pra/.</t>
  </si>
  <si>
    <t>preleg/o</t>
  </si>
  <si>
    <t>preskrib/i</t>
  </si>
  <si>
    <t>princ/o</t>
  </si>
  <si>
    <t>princip/o</t>
  </si>
  <si>
    <t>profesor/o</t>
  </si>
  <si>
    <t>profet/o</t>
  </si>
  <si>
    <t>program/o</t>
  </si>
  <si>
    <t>projekt/o</t>
  </si>
  <si>
    <t>prolet/o</t>
  </si>
  <si>
    <t>proletari/o</t>
  </si>
  <si>
    <t>pronom/o</t>
  </si>
  <si>
    <t>prononc/i</t>
  </si>
  <si>
    <t>propagand/o</t>
  </si>
  <si>
    <t>propon/i</t>
  </si>
  <si>
    <t>propozici/o</t>
  </si>
  <si>
    <t>prosper/i</t>
  </si>
  <si>
    <t>proverb/o</t>
  </si>
  <si>
    <t>provinc/o</t>
  </si>
  <si>
    <t>provok/i</t>
  </si>
  <si>
    <t>prun/o</t>
  </si>
  <si>
    <t>pudr/o</t>
  </si>
  <si>
    <t>punt/o</t>
  </si>
  <si>
    <t>pupil/o</t>
  </si>
  <si>
    <t>pus/o</t>
  </si>
  <si>
    <t>rabat/o</t>
  </si>
  <si>
    <t>raci/a</t>
  </si>
  <si>
    <t>radiator/o</t>
  </si>
  <si>
    <t>rafan/o</t>
  </si>
  <si>
    <t>ran/o</t>
  </si>
  <si>
    <t>raŭk/a</t>
  </si>
  <si>
    <t>raŭp/o</t>
  </si>
  <si>
    <t>reakci/o</t>
  </si>
  <si>
    <t>real/a</t>
  </si>
  <si>
    <t>real/o</t>
  </si>
  <si>
    <t>recenz/i</t>
  </si>
  <si>
    <t>redakt/i</t>
  </si>
  <si>
    <t>redukt/i</t>
  </si>
  <si>
    <t>reflekt/i</t>
  </si>
  <si>
    <t>regiment/o</t>
  </si>
  <si>
    <t>reĝim/o</t>
  </si>
  <si>
    <t>relativ/a</t>
  </si>
  <si>
    <t>ren/o</t>
  </si>
  <si>
    <t>rendevu/o</t>
  </si>
  <si>
    <t>rent/o</t>
  </si>
  <si>
    <t>revizi/i</t>
  </si>
  <si>
    <t>revoluci/o</t>
  </si>
  <si>
    <t>rezon/i</t>
  </si>
  <si>
    <t>rib/o</t>
  </si>
  <si>
    <t>rigid/a</t>
  </si>
  <si>
    <t>rim/o</t>
  </si>
  <si>
    <t>rimen/o</t>
  </si>
  <si>
    <t>rivel/i</t>
  </si>
  <si>
    <t>riverenc/o</t>
  </si>
  <si>
    <t>rivolu/o</t>
  </si>
  <si>
    <t>rol/o</t>
  </si>
  <si>
    <t>roman/o</t>
  </si>
  <si>
    <t>ros/o</t>
  </si>
  <si>
    <t>ruband/o</t>
  </si>
  <si>
    <t>ruin/o</t>
  </si>
  <si>
    <t>rust/o</t>
  </si>
  <si>
    <t>sag/o</t>
  </si>
  <si>
    <t>salat/o</t>
  </si>
  <si>
    <t>salik/o</t>
  </si>
  <si>
    <t>sandviĉ/o</t>
  </si>
  <si>
    <t>sark/i</t>
  </si>
  <si>
    <t>satir/o</t>
  </si>
  <si>
    <t>sciur/o</t>
  </si>
  <si>
    <t>sekal/o</t>
  </si>
  <si>
    <t>sekc/i</t>
  </si>
  <si>
    <t>sekci/o</t>
  </si>
  <si>
    <t>sekur/a</t>
  </si>
  <si>
    <t>senat/o</t>
  </si>
  <si>
    <t>sin/o</t>
  </si>
  <si>
    <t>sindikat/o</t>
  </si>
  <si>
    <t>singular/o</t>
  </si>
  <si>
    <t>situ/o</t>
  </si>
  <si>
    <t>situaci/o</t>
  </si>
  <si>
    <t>ski/o</t>
  </si>
  <si>
    <t>skorpi/o</t>
  </si>
  <si>
    <t>skvam/o</t>
  </si>
  <si>
    <t>social/a</t>
  </si>
  <si>
    <t>sof/o</t>
  </si>
  <si>
    <t>sole/o</t>
  </si>
  <si>
    <t>solidar/a</t>
  </si>
  <si>
    <t>sorb/i</t>
  </si>
  <si>
    <t>sorg/o</t>
  </si>
  <si>
    <t>specimen/o</t>
  </si>
  <si>
    <t>spektakl/o</t>
  </si>
  <si>
    <t>spik/o</t>
  </si>
  <si>
    <t>spinac/o</t>
  </si>
  <si>
    <t>spit/e</t>
  </si>
  <si>
    <t>split/o</t>
  </si>
  <si>
    <t>spong/o</t>
  </si>
  <si>
    <t>spur/o</t>
  </si>
  <si>
    <t>stadi/o</t>
  </si>
  <si>
    <t>stadion/o</t>
  </si>
  <si>
    <t>stamen/o</t>
  </si>
  <si>
    <t>stan/o</t>
  </si>
  <si>
    <t>start/i</t>
  </si>
  <si>
    <t>statu/o</t>
  </si>
  <si>
    <t>statur/o</t>
  </si>
  <si>
    <t>sterk/o</t>
  </si>
  <si>
    <t>strig/o</t>
  </si>
  <si>
    <t>strut/o</t>
  </si>
  <si>
    <t>subjekt/o</t>
  </si>
  <si>
    <t>substanc/o</t>
  </si>
  <si>
    <t>substantiv/o</t>
  </si>
  <si>
    <t>subtil/a</t>
  </si>
  <si>
    <t>subtrah/i</t>
  </si>
  <si>
    <t>suĉ/i</t>
  </si>
  <si>
    <t>sulk/o</t>
  </si>
  <si>
    <t>suplement/o</t>
  </si>
  <si>
    <t>surtut/o</t>
  </si>
  <si>
    <t>susur/i</t>
  </si>
  <si>
    <t>svat/i</t>
  </si>
  <si>
    <t>ŝakal/o</t>
  </si>
  <si>
    <t>ŝancel/i</t>
  </si>
  <si>
    <t>ŝaŭm/o</t>
  </si>
  <si>
    <t>ŝink/o</t>
  </si>
  <si>
    <t>ŝpin/i</t>
  </si>
  <si>
    <t>ŝpruc/i</t>
  </si>
  <si>
    <t>ŝtip/o</t>
  </si>
  <si>
    <t>tajp/i</t>
  </si>
  <si>
    <t>takt/o</t>
  </si>
  <si>
    <t>tali/o</t>
  </si>
  <si>
    <t>tapet/o</t>
  </si>
  <si>
    <t>tarif/o</t>
  </si>
  <si>
    <t>tegol/o</t>
  </si>
  <si>
    <t>teĥnik/o</t>
  </si>
  <si>
    <t>teknik/o</t>
  </si>
  <si>
    <t>tekst/o</t>
  </si>
  <si>
    <t>tendenc/o</t>
  </si>
  <si>
    <t>tener/a</t>
  </si>
  <si>
    <t>teras/o</t>
  </si>
  <si>
    <t>teritori/o</t>
  </si>
  <si>
    <t>termometr/o</t>
  </si>
  <si>
    <t>tern/i</t>
  </si>
  <si>
    <t>testud/o</t>
  </si>
  <si>
    <t>tig/o</t>
  </si>
  <si>
    <t>tigr/o</t>
  </si>
  <si>
    <t>tikl/i</t>
  </si>
  <si>
    <t>tinktur/o</t>
  </si>
  <si>
    <t>tint/i</t>
  </si>
  <si>
    <t>tomat/o</t>
  </si>
  <si>
    <t>torent/o</t>
  </si>
  <si>
    <t>tort/o</t>
  </si>
  <si>
    <t>tradici/o</t>
  </si>
  <si>
    <t>trafik/o</t>
  </si>
  <si>
    <t>tragedi/o</t>
  </si>
  <si>
    <t>tragik/a</t>
  </si>
  <si>
    <t>traktat/o</t>
  </si>
  <si>
    <t>tram/o</t>
  </si>
  <si>
    <t>trejn/i</t>
  </si>
  <si>
    <t>trik/i</t>
  </si>
  <si>
    <t>trud/i</t>
  </si>
  <si>
    <t>trumpet/o</t>
  </si>
  <si>
    <t>trup/o</t>
  </si>
  <si>
    <t>tuber/o</t>
  </si>
  <si>
    <t>tuf/o</t>
  </si>
  <si>
    <t>tumult/o</t>
  </si>
  <si>
    <t>tun/o</t>
  </si>
  <si>
    <t>tunel/o</t>
  </si>
  <si>
    <t>turism/o</t>
  </si>
  <si>
    <t>turist/o</t>
  </si>
  <si>
    <t>uniform/o</t>
  </si>
  <si>
    <t>unik/a</t>
  </si>
  <si>
    <t>universal/a</t>
  </si>
  <si>
    <t>universitat/o</t>
  </si>
  <si>
    <t>vad/i</t>
  </si>
  <si>
    <t>vag/i</t>
  </si>
  <si>
    <t>vag/o</t>
  </si>
  <si>
    <t>vaks/o</t>
  </si>
  <si>
    <t>valid/a</t>
  </si>
  <si>
    <t>vant/a</t>
  </si>
  <si>
    <t>vart/i</t>
  </si>
  <si>
    <t>vegetal/o</t>
  </si>
  <si>
    <t>vegetar/a</t>
  </si>
  <si>
    <t>vejn/o</t>
  </si>
  <si>
    <t>velur/o</t>
  </si>
  <si>
    <t>venĝ/i</t>
  </si>
  <si>
    <t>vertic/o</t>
  </si>
  <si>
    <t>vertikal/a</t>
  </si>
  <si>
    <t>veruk/o</t>
  </si>
  <si>
    <t>vesp/o</t>
  </si>
  <si>
    <t>vet/i</t>
  </si>
  <si>
    <t>vezik/o</t>
  </si>
  <si>
    <t>viadukt/o</t>
  </si>
  <si>
    <t>viktim/o</t>
  </si>
  <si>
    <t>vind/i</t>
  </si>
  <si>
    <t>violon/o</t>
  </si>
  <si>
    <t>vip/o</t>
  </si>
  <si>
    <t>virg/a</t>
  </si>
  <si>
    <t>Virg/o</t>
  </si>
  <si>
    <t>volum/o</t>
  </si>
  <si>
    <t>volumen/o</t>
  </si>
  <si>
    <t>vom/i</t>
  </si>
  <si>
    <t>vulkan/o</t>
  </si>
  <si>
    <t>Vulkan/o</t>
  </si>
  <si>
    <t>vultur/o</t>
  </si>
  <si>
    <t>zink/o</t>
  </si>
  <si>
    <t>zum/i</t>
  </si>
  <si>
    <t>X</t>
    <phoneticPr fontId="1" type="noConversion"/>
  </si>
  <si>
    <t>abat/o</t>
  </si>
  <si>
    <t>abdik/i</t>
  </si>
  <si>
    <t>abism/o</t>
  </si>
  <si>
    <t>abiturient/o</t>
  </si>
  <si>
    <t>ablativ/o</t>
  </si>
  <si>
    <t>abnegaci/o</t>
  </si>
  <si>
    <t>abort/i</t>
  </si>
  <si>
    <t>absces/o</t>
  </si>
  <si>
    <t>absint/o</t>
  </si>
  <si>
    <t>absorb/i</t>
  </si>
  <si>
    <t>abstrakt/a</t>
  </si>
  <si>
    <t>acer/o</t>
  </si>
  <si>
    <t>adept/o</t>
  </si>
  <si>
    <t>adjutant/o</t>
  </si>
  <si>
    <t>administraci/o</t>
  </si>
  <si>
    <t>admiral/o</t>
  </si>
  <si>
    <t>admiralitat/o</t>
  </si>
  <si>
    <t>adult/i</t>
  </si>
  <si>
    <t>advent/o</t>
  </si>
  <si>
    <t>aerolit/o</t>
  </si>
  <si>
    <t>aeroplan/o</t>
  </si>
  <si>
    <t>afekt/i</t>
  </si>
  <si>
    <t>afiks/o</t>
  </si>
  <si>
    <t>aforism/o</t>
  </si>
  <si>
    <t>afust/o</t>
  </si>
  <si>
    <t>agac/o</t>
  </si>
  <si>
    <t>agat/o</t>
  </si>
  <si>
    <t>agoni/i</t>
  </si>
  <si>
    <t>agraf/o</t>
  </si>
  <si>
    <t>agronom/o</t>
  </si>
  <si>
    <t>aĝi/o</t>
  </si>
  <si>
    <t>akaci/o</t>
  </si>
  <si>
    <t>아카시아.</t>
  </si>
  <si>
    <t>akapar/i</t>
  </si>
  <si>
    <t>akar/o</t>
  </si>
  <si>
    <t>akcesor/a</t>
  </si>
  <si>
    <t>akcipitr/o</t>
  </si>
  <si>
    <t>akciz/o</t>
  </si>
  <si>
    <t>aklam/i</t>
  </si>
  <si>
    <t>akrobat/o</t>
  </si>
  <si>
    <t>aksel/o</t>
  </si>
  <si>
    <t>aksiom/o</t>
  </si>
  <si>
    <t>akuŝ/i</t>
  </si>
  <si>
    <t>akut/a</t>
  </si>
  <si>
    <t>akuzativ/o</t>
  </si>
  <si>
    <t>akvafort/o</t>
  </si>
  <si>
    <t>akvarel/o</t>
  </si>
  <si>
    <t>수채화.</t>
  </si>
  <si>
    <t>akvari/o</t>
  </si>
  <si>
    <t>akvilegi/o</t>
  </si>
  <si>
    <t>alabastr/o</t>
  </si>
  <si>
    <t>alban/o</t>
  </si>
  <si>
    <t>albin/o</t>
  </si>
  <si>
    <t>alcion/o</t>
  </si>
  <si>
    <t>ald/o</t>
  </si>
  <si>
    <t>alegori/o</t>
  </si>
  <si>
    <t>aleksandr/o</t>
  </si>
  <si>
    <t>alen/o</t>
  </si>
  <si>
    <t>algebr/o</t>
  </si>
  <si>
    <t>Alĝeri/o</t>
  </si>
  <si>
    <t>알제리.</t>
  </si>
  <si>
    <t>alĥemi/o</t>
  </si>
  <si>
    <t>alibi/o</t>
  </si>
  <si>
    <t>aligator/o</t>
  </si>
  <si>
    <t>aline/o</t>
  </si>
  <si>
    <t>alk/o</t>
  </si>
  <si>
    <t>alkemi/o</t>
  </si>
  <si>
    <t>alkov/o</t>
  </si>
  <si>
    <t>almanak/o</t>
  </si>
  <si>
    <t>aln/o</t>
  </si>
  <si>
    <t>alo/o</t>
  </si>
  <si>
    <t>altar/o</t>
  </si>
  <si>
    <t>alte/o</t>
  </si>
  <si>
    <t>alternativ/o</t>
  </si>
  <si>
    <t>alun/o</t>
  </si>
  <si>
    <t>ambici/o</t>
  </si>
  <si>
    <t>ambos/o</t>
  </si>
  <si>
    <t>ambr/o</t>
  </si>
  <si>
    <t>ambrozi/o</t>
  </si>
  <si>
    <t>ambulanc/o</t>
  </si>
  <si>
    <t>amel/o</t>
  </si>
  <si>
    <t>ametist/o</t>
  </si>
  <si>
    <t>amfibi/o</t>
  </si>
  <si>
    <t>amfiteatr/o</t>
  </si>
  <si>
    <t>amfor/o</t>
  </si>
  <si>
    <t>amnesti/o</t>
  </si>
  <si>
    <t>amoniak/o</t>
  </si>
  <si>
    <t>amor/o</t>
  </si>
  <si>
    <t>Amor/o</t>
  </si>
  <si>
    <t>amortiz/i</t>
  </si>
  <si>
    <t>amput/i</t>
  </si>
  <si>
    <t>amulet/o</t>
  </si>
  <si>
    <t>anagal/o</t>
  </si>
  <si>
    <t>anagram/o</t>
  </si>
  <si>
    <t>anakronism/o</t>
  </si>
  <si>
    <t>analiz/i</t>
  </si>
  <si>
    <t>analog/a</t>
  </si>
  <si>
    <t>ananas/o</t>
  </si>
  <si>
    <t>anapest/o</t>
  </si>
  <si>
    <t>anarki/o</t>
  </si>
  <si>
    <t>anĉov/o</t>
  </si>
  <si>
    <t>aneks/i</t>
  </si>
  <si>
    <t>anemon/o</t>
  </si>
  <si>
    <t>angelik/o</t>
  </si>
  <si>
    <t>angin/o</t>
  </si>
  <si>
    <t>angl/o</t>
  </si>
  <si>
    <t>angor/o</t>
  </si>
  <si>
    <t>anilin/o</t>
  </si>
  <si>
    <t>aniz/o</t>
  </si>
  <si>
    <t>ankr/o</t>
  </si>
  <si>
    <t>anomali/o</t>
  </si>
  <si>
    <t>anonim/a</t>
  </si>
  <si>
    <t>anten/o</t>
  </si>
  <si>
    <t>anticip/i</t>
  </si>
  <si>
    <t>antikv/a</t>
  </si>
  <si>
    <t>antilop/o</t>
  </si>
  <si>
    <t>antimon/o</t>
  </si>
  <si>
    <t>antipati/o</t>
  </si>
  <si>
    <t>antipod/o</t>
  </si>
  <si>
    <t>antitez/o</t>
  </si>
  <si>
    <t>antologi/o</t>
  </si>
  <si>
    <t>antropolog/o</t>
  </si>
  <si>
    <t>Anunciaci/o</t>
  </si>
  <si>
    <t>aort/o</t>
  </si>
  <si>
    <t>apati/o</t>
  </si>
  <si>
    <t>apelaci/i</t>
  </si>
  <si>
    <t>api/o</t>
  </si>
  <si>
    <t>aplomb/o</t>
  </si>
  <si>
    <t>apoge/o</t>
  </si>
  <si>
    <t>apolog/o</t>
  </si>
  <si>
    <t>apopleksi/o</t>
  </si>
  <si>
    <t>apostrof/o</t>
  </si>
  <si>
    <t>apoteoz/o</t>
  </si>
  <si>
    <t>apozici/o</t>
  </si>
  <si>
    <t>arab/o</t>
  </si>
  <si>
    <t>arabesk/o</t>
  </si>
  <si>
    <t>arbalest/o</t>
  </si>
  <si>
    <t>arbitraci/o</t>
  </si>
  <si>
    <t>arbust/o</t>
  </si>
  <si>
    <t>arĉ/o</t>
  </si>
  <si>
    <t>arde/o</t>
  </si>
  <si>
    <t>ardez/o</t>
  </si>
  <si>
    <t>aren/o</t>
  </si>
  <si>
    <t>areometr/o</t>
  </si>
  <si>
    <t>arest/i</t>
  </si>
  <si>
    <t>argil/o</t>
  </si>
  <si>
    <t>argument/i</t>
  </si>
  <si>
    <t>ari/o</t>
  </si>
  <si>
    <t>aristokrat/o</t>
  </si>
  <si>
    <t>aristokrati/o</t>
  </si>
  <si>
    <t>aritmetik/o</t>
  </si>
  <si>
    <t>arkad/o</t>
  </si>
  <si>
    <t>arkaik/a</t>
  </si>
  <si>
    <t>arkaism/o</t>
  </si>
  <si>
    <t>arkeolog/o</t>
  </si>
  <si>
    <t>arkipelag/o</t>
  </si>
  <si>
    <t>군도(群島).</t>
  </si>
  <si>
    <t>Arkipelag/o</t>
  </si>
  <si>
    <t>arkitekt/o</t>
  </si>
  <si>
    <t>arkitektur/o</t>
  </si>
  <si>
    <t>arkiv/o</t>
  </si>
  <si>
    <t>arleken/o</t>
  </si>
  <si>
    <t>armen/o</t>
  </si>
  <si>
    <t>arnik/o</t>
  </si>
  <si>
    <t>arogant/a</t>
  </si>
  <si>
    <t>arom/o</t>
  </si>
  <si>
    <t>arpeĝ/o</t>
  </si>
  <si>
    <t>arsenik/o</t>
  </si>
  <si>
    <t>비소(砒素).</t>
  </si>
  <si>
    <t>artifik/o</t>
  </si>
  <si>
    <t>artileri/o</t>
  </si>
  <si>
    <t>artiŝok/o</t>
  </si>
  <si>
    <t>asesor/o</t>
  </si>
  <si>
    <t>asign/i</t>
  </si>
  <si>
    <t>asimil/i</t>
  </si>
  <si>
    <t>asonanc/o</t>
  </si>
  <si>
    <t>asparag/o</t>
  </si>
  <si>
    <t>asperg/i</t>
  </si>
  <si>
    <t>aspid/o</t>
  </si>
  <si>
    <t>aspir/i</t>
  </si>
  <si>
    <t>astm/o</t>
  </si>
  <si>
    <t>astr/o</t>
  </si>
  <si>
    <t>astrolog/o</t>
  </si>
  <si>
    <t>astronom/o</t>
  </si>
  <si>
    <t>atavism/o</t>
  </si>
  <si>
    <t>ateism/o</t>
  </si>
  <si>
    <t>ateist/o</t>
  </si>
  <si>
    <t>atenc/i</t>
  </si>
  <si>
    <t>atlas/o</t>
  </si>
  <si>
    <t>Atlas/o</t>
  </si>
  <si>
    <t>atlet/o</t>
  </si>
  <si>
    <t>atmosfer/o</t>
  </si>
  <si>
    <t>atribu/i</t>
  </si>
  <si>
    <t>atribut/o</t>
  </si>
  <si>
    <t>atripl/o</t>
  </si>
  <si>
    <t>atut/o</t>
  </si>
  <si>
    <t>aŭdienc/o</t>
  </si>
  <si>
    <t>aŭditori/o</t>
  </si>
  <si>
    <t>aŭgur/i</t>
  </si>
  <si>
    <t>aŭkci/o</t>
  </si>
  <si>
    <t>aŭreol/o</t>
  </si>
  <si>
    <t>aŭtentik/a</t>
  </si>
  <si>
    <t>aŭtobiografi/o</t>
  </si>
  <si>
    <t>자서전(自敍傳).</t>
  </si>
  <si>
    <t>aŭtograf/o</t>
  </si>
  <si>
    <t>aŭtokrat/o</t>
  </si>
  <si>
    <t>aŭtokrati/o</t>
  </si>
  <si>
    <t>독재정치.</t>
  </si>
  <si>
    <t>aŭtonom/a</t>
  </si>
  <si>
    <t>avel/o</t>
  </si>
  <si>
    <t>aviz/o</t>
  </si>
  <si>
    <t>azil/o</t>
  </si>
  <si>
    <t>azot/o</t>
  </si>
  <si>
    <t>bajonet/o</t>
  </si>
  <si>
    <t>balad/o</t>
  </si>
  <si>
    <t>balast/o</t>
  </si>
  <si>
    <t>baldaken/o</t>
  </si>
  <si>
    <t>balen/o</t>
  </si>
  <si>
    <t>balet/o</t>
  </si>
  <si>
    <t>balistik/o</t>
  </si>
  <si>
    <t>balkon/o</t>
  </si>
  <si>
    <t>balustrad/o</t>
  </si>
  <si>
    <t>balzam/o</t>
  </si>
  <si>
    <t>balzamin/o</t>
  </si>
  <si>
    <t>banal/a</t>
  </si>
  <si>
    <t>band/o</t>
  </si>
  <si>
    <t>banderol/o</t>
  </si>
  <si>
    <t>bandit/o</t>
  </si>
  <si>
    <t>bankier/o</t>
  </si>
  <si>
    <t>bankrot/i</t>
  </si>
  <si>
    <t>barak/o</t>
  </si>
  <si>
    <t>barbar/o</t>
  </si>
  <si>
    <t>barĉ/o</t>
  </si>
  <si>
    <t>bard/o</t>
  </si>
  <si>
    <t>barelief/o</t>
  </si>
  <si>
    <t>barier/o</t>
  </si>
  <si>
    <t>barikad/o</t>
  </si>
  <si>
    <t>bariton/o</t>
  </si>
  <si>
    <t>barometr/o</t>
  </si>
  <si>
    <t>baron/o</t>
  </si>
  <si>
    <t>bas/o</t>
  </si>
  <si>
    <t>bas/a</t>
  </si>
  <si>
    <t>basen/o</t>
  </si>
  <si>
    <t>bast/o</t>
  </si>
  <si>
    <t>bastard/o</t>
  </si>
  <si>
    <t>bastion/o</t>
  </si>
  <si>
    <t>batalion/o</t>
  </si>
  <si>
    <t>bateri/o</t>
  </si>
  <si>
    <t>batist/o</t>
  </si>
  <si>
    <t>bazalt/o</t>
  </si>
  <si>
    <t>bazilik/o</t>
  </si>
  <si>
    <t>bazilisk/o</t>
  </si>
  <si>
    <t>bed/o</t>
  </si>
  <si>
    <t>beladon/o</t>
  </si>
  <si>
    <t>belg/o</t>
  </si>
  <si>
    <t>beril/o</t>
  </si>
  <si>
    <t>Berlin/o</t>
  </si>
  <si>
    <t>Bibli/o</t>
  </si>
  <si>
    <t>bibliograf/o</t>
  </si>
  <si>
    <t>bigot/o</t>
  </si>
  <si>
    <t>bilanc/o</t>
  </si>
  <si>
    <t>bilard/o</t>
  </si>
  <si>
    <t>binokl/o</t>
  </si>
  <si>
    <t>쌍안경.</t>
  </si>
  <si>
    <t>biograf/o</t>
  </si>
  <si>
    <t>biolog/o</t>
  </si>
  <si>
    <t>biret/o</t>
  </si>
  <si>
    <t>Birm/o</t>
  </si>
  <si>
    <t>biskvit/o</t>
  </si>
  <si>
    <t>bismut/o</t>
  </si>
  <si>
    <t>bisturi/o</t>
  </si>
  <si>
    <t>bitum/o</t>
  </si>
  <si>
    <t>bivak/o</t>
  </si>
  <si>
    <t>blat/o</t>
  </si>
  <si>
    <t>blazon/o</t>
  </si>
  <si>
    <t>blokad/o</t>
  </si>
  <si>
    <t>boa/o</t>
  </si>
  <si>
    <t>boben/o</t>
  </si>
  <si>
    <t>bojkot/i</t>
  </si>
  <si>
    <t>boks/i</t>
  </si>
  <si>
    <t>Bolivi/o</t>
  </si>
  <si>
    <t>bomb/o</t>
  </si>
  <si>
    <t>bombard/i</t>
  </si>
  <si>
    <t>bombast/o</t>
  </si>
  <si>
    <t>boraks/o</t>
  </si>
  <si>
    <t>bordel/o</t>
  </si>
  <si>
    <t>border/i</t>
  </si>
  <si>
    <t>bosk/o</t>
  </si>
  <si>
    <t>botanik/o</t>
  </si>
  <si>
    <t>bram/o</t>
  </si>
  <si>
    <t>braman/o</t>
  </si>
  <si>
    <t>bran/o</t>
  </si>
  <si>
    <t>brank/o</t>
  </si>
  <si>
    <t>Brazil/o</t>
  </si>
  <si>
    <t>breĉ/o</t>
  </si>
  <si>
    <t>brigad/o</t>
  </si>
  <si>
    <t>briliant/o</t>
  </si>
  <si>
    <t>broĉ/o</t>
  </si>
  <si>
    <t>brod/i</t>
  </si>
  <si>
    <t>brog/i</t>
  </si>
  <si>
    <t>brom/o</t>
  </si>
  <si>
    <t>bronk/o</t>
  </si>
  <si>
    <t>bubal/o</t>
  </si>
  <si>
    <t>buduar/o</t>
  </si>
  <si>
    <t>buf/o</t>
  </si>
  <si>
    <t>bufed/o</t>
  </si>
  <si>
    <t>buks/o</t>
  </si>
  <si>
    <t>bulgar/o</t>
  </si>
  <si>
    <t>buljon/o</t>
  </si>
  <si>
    <t>Bulonj/o</t>
  </si>
  <si>
    <t>burd/o</t>
  </si>
  <si>
    <t>burlesk/a</t>
  </si>
  <si>
    <t>burnus/o</t>
  </si>
  <si>
    <t>buŝel/o</t>
  </si>
  <si>
    <t>buton/o</t>
  </si>
  <si>
    <t>car/o</t>
  </si>
  <si>
    <t>cedr/o</t>
  </si>
  <si>
    <t>cejan/o</t>
  </si>
  <si>
    <t>celeri/o</t>
  </si>
  <si>
    <t>celuloz/o</t>
  </si>
  <si>
    <t>cend/o</t>
  </si>
  <si>
    <t>centim/o</t>
  </si>
  <si>
    <t>centraliz/i</t>
  </si>
  <si>
    <t>cenzur/i</t>
  </si>
  <si>
    <t>ceramik/o</t>
  </si>
  <si>
    <t>ceremoni/o</t>
  </si>
  <si>
    <t>cidoni/o</t>
  </si>
  <si>
    <t>cidr/o</t>
  </si>
  <si>
    <t>cigan/o</t>
  </si>
  <si>
    <t>ciklon/o</t>
  </si>
  <si>
    <t>Ciklop/o</t>
  </si>
  <si>
    <t>ciklop/o*</t>
  </si>
  <si>
    <t>cikori/o</t>
  </si>
  <si>
    <t>cikut/o</t>
  </si>
  <si>
    <t>cilindr/o</t>
  </si>
  <si>
    <t>cim/o</t>
  </si>
  <si>
    <t>cimbal/o</t>
  </si>
  <si>
    <t>cinabr/o</t>
  </si>
  <si>
    <t>cinik/a</t>
  </si>
  <si>
    <t>cipres/o</t>
  </si>
  <si>
    <t>cirk/o</t>
  </si>
  <si>
    <t>cirkumfleks/o</t>
  </si>
  <si>
    <t>cistern/o</t>
  </si>
  <si>
    <t>citadel/o</t>
  </si>
  <si>
    <t>citr/o</t>
  </si>
  <si>
    <t>civil/a</t>
  </si>
  <si>
    <t>civilizaci/o</t>
  </si>
  <si>
    <t>col/o</t>
  </si>
  <si>
    <t>ĉam/o</t>
  </si>
  <si>
    <t>ĉambelan/o</t>
  </si>
  <si>
    <t>ĉampan/o</t>
  </si>
  <si>
    <t>ĉan/o</t>
  </si>
  <si>
    <t>ĉarlatan/o</t>
  </si>
  <si>
    <t>ĉarnir/o</t>
  </si>
  <si>
    <t>ĉarpent/i</t>
  </si>
  <si>
    <t>ĉarpi/o</t>
  </si>
  <si>
    <t>ĉast/a</t>
  </si>
  <si>
    <t>ĉevron/o</t>
  </si>
  <si>
    <t>ĉifr/o</t>
  </si>
  <si>
    <t>ĉikan/i</t>
  </si>
  <si>
    <t>ĉiz/i</t>
  </si>
  <si>
    <t>dali/o</t>
  </si>
  <si>
    <t>dam/o</t>
  </si>
  <si>
    <t>damask/o</t>
  </si>
  <si>
    <t>Damask/o</t>
  </si>
  <si>
    <t>dan/o</t>
  </si>
  <si>
    <t>dativ/o</t>
  </si>
  <si>
    <t>datur/o</t>
  </si>
  <si>
    <t>debat/o</t>
  </si>
  <si>
    <t>decimal/a</t>
  </si>
  <si>
    <t>deĉifr/i</t>
  </si>
  <si>
    <t>dedukt/i</t>
  </si>
  <si>
    <t>definitiv/a</t>
  </si>
  <si>
    <t>degener/i</t>
  </si>
  <si>
    <t>degrad/i</t>
  </si>
  <si>
    <t>dekadenc/o</t>
  </si>
  <si>
    <t>dekan/o</t>
  </si>
  <si>
    <t>deklam/i</t>
  </si>
  <si>
    <t>deklaraci/o</t>
  </si>
  <si>
    <t>deklinaci/o</t>
  </si>
  <si>
    <t>dekolt/i</t>
  </si>
  <si>
    <t>dekret/o</t>
  </si>
  <si>
    <t>delegaci/o</t>
  </si>
  <si>
    <t>delfen/o</t>
  </si>
  <si>
    <t>demagog/o</t>
  </si>
  <si>
    <t>demagogi/o</t>
  </si>
  <si>
    <t>demokrat/o</t>
  </si>
  <si>
    <t>demokrati/o</t>
  </si>
  <si>
    <t>demon/o</t>
  </si>
  <si>
    <t>demonstraci/o</t>
  </si>
  <si>
    <t>demonstrativ/o</t>
  </si>
  <si>
    <t>denar/o</t>
  </si>
  <si>
    <t>departement/o</t>
  </si>
  <si>
    <t>depeŝ/o</t>
  </si>
  <si>
    <t>deriv/i</t>
  </si>
  <si>
    <t>despot/o</t>
  </si>
  <si>
    <t>deviz/o</t>
  </si>
  <si>
    <t>diabet/o</t>
  </si>
  <si>
    <t>diadem/o</t>
  </si>
  <si>
    <t>diafan/a</t>
  </si>
  <si>
    <t>diafragm/o</t>
  </si>
  <si>
    <t>diagnoz/o</t>
  </si>
  <si>
    <t>diagonal/o</t>
  </si>
  <si>
    <t>diakon/o</t>
  </si>
  <si>
    <t>dialekt/o</t>
  </si>
  <si>
    <t>dialektik/o</t>
  </si>
  <si>
    <t>diamant/o</t>
  </si>
  <si>
    <t>diametr/o</t>
  </si>
  <si>
    <t>diapazon/o</t>
  </si>
  <si>
    <t>diboĉ/i</t>
  </si>
  <si>
    <t>didaktik/o</t>
  </si>
  <si>
    <t>didelf/o</t>
  </si>
  <si>
    <t>difteri/o</t>
  </si>
  <si>
    <t>difterit/o</t>
  </si>
  <si>
    <t>diftong/o</t>
  </si>
  <si>
    <t>dig/o</t>
  </si>
  <si>
    <t>dign/o</t>
  </si>
  <si>
    <t>diktator/o</t>
  </si>
  <si>
    <t>dilem/o</t>
  </si>
  <si>
    <t>diletant/o</t>
  </si>
  <si>
    <t>diluv/o</t>
  </si>
  <si>
    <t>dinamik/o</t>
  </si>
  <si>
    <t>dinamit/o</t>
  </si>
  <si>
    <t>dinamometr/o</t>
  </si>
  <si>
    <t>dinasti/o</t>
  </si>
  <si>
    <t>(역대)왕조.</t>
  </si>
  <si>
    <t>diplom/o</t>
  </si>
  <si>
    <t>diplomat/o</t>
  </si>
  <si>
    <t>disciplin/o</t>
  </si>
  <si>
    <t>disĉipl/o</t>
  </si>
  <si>
    <t>disenteri/o</t>
  </si>
  <si>
    <t>diskont/i</t>
  </si>
  <si>
    <t>diskret/a</t>
  </si>
  <si>
    <t>dispepsi/o</t>
  </si>
  <si>
    <t>distil/i</t>
  </si>
  <si>
    <t>distrikt/o</t>
  </si>
  <si>
    <t>ditiramb/o</t>
  </si>
  <si>
    <t>divan/o</t>
  </si>
  <si>
    <t>divizi/o</t>
  </si>
  <si>
    <t>dog/o</t>
  </si>
  <si>
    <t>dogm/o</t>
  </si>
  <si>
    <t>dok/o</t>
  </si>
  <si>
    <t>doktrin/o</t>
  </si>
  <si>
    <t>dolar/o</t>
  </si>
  <si>
    <t>domen/o</t>
  </si>
  <si>
    <t>doz/o</t>
  </si>
  <si>
    <t>dragon/o</t>
  </si>
  <si>
    <t>drak/o</t>
  </si>
  <si>
    <t>drakm/o</t>
  </si>
  <si>
    <t>drapir/i</t>
  </si>
  <si>
    <t>draŝ/i</t>
  </si>
  <si>
    <t>drink/i</t>
  </si>
  <si>
    <t>drog/o</t>
  </si>
  <si>
    <t>dromedar/o</t>
  </si>
  <si>
    <t>duel/o</t>
  </si>
  <si>
    <t>duet/o</t>
  </si>
  <si>
    <t>duk/o</t>
  </si>
  <si>
    <t>dukat/o</t>
  </si>
  <si>
    <t>ebon/o</t>
  </si>
  <si>
    <t>ebur/o</t>
  </si>
  <si>
    <t>Eden/o</t>
  </si>
  <si>
    <t>edif/i</t>
  </si>
  <si>
    <t>edikt/o</t>
  </si>
  <si>
    <t>efemer/a</t>
  </si>
  <si>
    <t>egid/o</t>
  </si>
  <si>
    <t>eklips/o</t>
  </si>
  <si>
    <t>eklog/o</t>
  </si>
  <si>
    <t>Ekscelenc/o</t>
  </si>
  <si>
    <t>eksces/o</t>
  </si>
  <si>
    <t>ekskluziv/a</t>
  </si>
  <si>
    <t>ekskomunik/i</t>
  </si>
  <si>
    <t>ekskrement/o</t>
  </si>
  <si>
    <t>ekspres/o</t>
  </si>
  <si>
    <t>ekstaz/o</t>
  </si>
  <si>
    <t>ekstr/a</t>
  </si>
  <si>
    <t>ekstrakt/o</t>
  </si>
  <si>
    <t>ekstrem/a</t>
  </si>
  <si>
    <t>ekvaci/o</t>
  </si>
  <si>
    <t>Ekvador/o</t>
  </si>
  <si>
    <t>ekzem/o</t>
  </si>
  <si>
    <t>ekzempler/o</t>
  </si>
  <si>
    <t>ekzil/i</t>
  </si>
  <si>
    <t>elegi/o</t>
  </si>
  <si>
    <t>elf/o</t>
  </si>
  <si>
    <t>eliksir/o</t>
  </si>
  <si>
    <t>elips/o</t>
  </si>
  <si>
    <t>elizi/o</t>
  </si>
  <si>
    <t>elokvent/a</t>
  </si>
  <si>
    <t>emancip/i</t>
  </si>
  <si>
    <t>emblem/o</t>
  </si>
  <si>
    <t>embri/o</t>
  </si>
  <si>
    <t>embusk/o</t>
  </si>
  <si>
    <t>emfaz/o</t>
  </si>
  <si>
    <t>eminenc/o</t>
  </si>
  <si>
    <t>empiri/o</t>
  </si>
  <si>
    <t>emulsi/o</t>
  </si>
  <si>
    <t>enciklopedi/o</t>
  </si>
  <si>
    <t>endivi/o</t>
  </si>
  <si>
    <t>entomolog/o</t>
  </si>
  <si>
    <t>entuziasm/o</t>
  </si>
  <si>
    <t>epiderm/o</t>
  </si>
  <si>
    <t>Epifani/o</t>
  </si>
  <si>
    <t>epigraf/o</t>
  </si>
  <si>
    <t>epigram/o</t>
  </si>
  <si>
    <t>epilepsi/o</t>
  </si>
  <si>
    <t>epilog/o</t>
  </si>
  <si>
    <t>episkop/o</t>
  </si>
  <si>
    <t>epitet/o</t>
  </si>
  <si>
    <t>epizod/o</t>
  </si>
  <si>
    <t>epolet/o</t>
  </si>
  <si>
    <t>epope/o</t>
  </si>
  <si>
    <t>erik/o</t>
  </si>
  <si>
    <t>erinac/o</t>
  </si>
  <si>
    <t>erizipel/o</t>
  </si>
  <si>
    <t>ermen/o</t>
  </si>
  <si>
    <t>ermit/o</t>
  </si>
  <si>
    <t>erotik/a</t>
  </si>
  <si>
    <t>erp/i</t>
  </si>
  <si>
    <t>erudici/o</t>
  </si>
  <si>
    <t>erupci/o</t>
  </si>
  <si>
    <t>eskadr/o</t>
  </si>
  <si>
    <t>eskort/o</t>
  </si>
  <si>
    <t>estetik/o</t>
  </si>
  <si>
    <t>eston/o</t>
  </si>
  <si>
    <t>estrad/o</t>
  </si>
  <si>
    <t>eŝafod/o</t>
  </si>
  <si>
    <t>eter/o</t>
  </si>
  <si>
    <t>etik/o</t>
  </si>
  <si>
    <t>etiket/o</t>
  </si>
  <si>
    <t>etimolog/o</t>
  </si>
  <si>
    <t>etiolog/o</t>
  </si>
  <si>
    <t>etiop/o</t>
  </si>
  <si>
    <t>eŭkaristi/o</t>
  </si>
  <si>
    <t>eŭnuk/o</t>
  </si>
  <si>
    <t>evangeli/o</t>
  </si>
  <si>
    <t>eventual/a</t>
  </si>
  <si>
    <t>evoluci/o</t>
  </si>
  <si>
    <t>ezofag/o</t>
  </si>
  <si>
    <t>fabl/o</t>
  </si>
  <si>
    <t>facet/o</t>
  </si>
  <si>
    <t>fagot/o</t>
  </si>
  <si>
    <t>fajl/i</t>
  </si>
  <si>
    <t>fakir/o</t>
  </si>
  <si>
    <t>faksimil/o</t>
  </si>
  <si>
    <t>faktor/o</t>
  </si>
  <si>
    <t>faktur/o</t>
  </si>
  <si>
    <t>fakultat/o</t>
  </si>
  <si>
    <t>falang/o</t>
  </si>
  <si>
    <t>falbal/o</t>
  </si>
  <si>
    <t>falk/o</t>
  </si>
  <si>
    <t>fanatik/a</t>
  </si>
  <si>
    <t>fanfar/o</t>
  </si>
  <si>
    <t>fantom/o</t>
  </si>
  <si>
    <t>faring/o</t>
  </si>
  <si>
    <t>farmaci/o</t>
  </si>
  <si>
    <t>fars/o</t>
  </si>
  <si>
    <t>fatal/o</t>
  </si>
  <si>
    <t>Fatal/oj</t>
  </si>
  <si>
    <t>fav/o</t>
  </si>
  <si>
    <t>faz/o</t>
  </si>
  <si>
    <t>fazan/o</t>
  </si>
  <si>
    <t>feder/i</t>
  </si>
  <si>
    <t>felieton/o</t>
  </si>
  <si>
    <t>feminism/o</t>
  </si>
  <si>
    <t>feminist/o</t>
  </si>
  <si>
    <t>femur/o</t>
  </si>
  <si>
    <t>feniks/o</t>
  </si>
  <si>
    <t>fenkol/o</t>
  </si>
  <si>
    <t>ferdek/o</t>
  </si>
  <si>
    <t>ferment/i</t>
  </si>
  <si>
    <t>feston/o</t>
  </si>
  <si>
    <t>fetiĉ/o</t>
  </si>
  <si>
    <t>feŭd/o</t>
  </si>
  <si>
    <t>fiakr/o</t>
  </si>
  <si>
    <t>fiask/o</t>
  </si>
  <si>
    <t>fibr/o</t>
  </si>
  <si>
    <t>fiktiv/a</t>
  </si>
  <si>
    <t>filantrop/o</t>
  </si>
  <si>
    <t>filantropi/o</t>
  </si>
  <si>
    <t>fili/o</t>
  </si>
  <si>
    <t>filik/oj</t>
  </si>
  <si>
    <t>filolog/o</t>
  </si>
  <si>
    <t>filozof/o</t>
  </si>
  <si>
    <t>filtr/i</t>
  </si>
  <si>
    <t>final/o</t>
  </si>
  <si>
    <t>fisk/o</t>
  </si>
  <si>
    <t>fistul/o</t>
  </si>
  <si>
    <t>fiziolog/o</t>
  </si>
  <si>
    <t>fizionomi/o</t>
  </si>
  <si>
    <t>fjord/o</t>
  </si>
  <si>
    <t>flan/o</t>
  </si>
  <si>
    <t>flanel/o</t>
  </si>
  <si>
    <t>flegm/o</t>
  </si>
  <si>
    <t>fleksi/o</t>
  </si>
  <si>
    <t>flok/o</t>
  </si>
  <si>
    <t>floren/o</t>
  </si>
  <si>
    <t>flut/o</t>
  </si>
  <si>
    <t>fok/o</t>
  </si>
  <si>
    <t>fokus/o</t>
  </si>
  <si>
    <t>fon/o</t>
  </si>
  <si>
    <t>fonetik/o</t>
  </si>
  <si>
    <t>formal/a</t>
  </si>
  <si>
    <t>format/o</t>
  </si>
  <si>
    <t>fortepian/o</t>
  </si>
  <si>
    <t>forum/o</t>
  </si>
  <si>
    <t>fosfor/o</t>
  </si>
  <si>
    <t>fragment/o</t>
  </si>
  <si>
    <t>fraj/o</t>
  </si>
  <si>
    <t>frakci/o</t>
  </si>
  <si>
    <t>fraksen/o</t>
  </si>
  <si>
    <t>framason/o</t>
  </si>
  <si>
    <t>franc/o</t>
  </si>
  <si>
    <t>frangol/o</t>
  </si>
  <si>
    <t>franĝ/o</t>
  </si>
  <si>
    <t>frank/o</t>
  </si>
  <si>
    <t>fregat/o</t>
  </si>
  <si>
    <t>fresk/o</t>
  </si>
  <si>
    <t>프레스코화(畵).</t>
  </si>
  <si>
    <t>fring/o</t>
  </si>
  <si>
    <t>fringel/o</t>
  </si>
  <si>
    <t>fris/o</t>
  </si>
  <si>
    <t>frivol/a</t>
  </si>
  <si>
    <t>fronton/o</t>
  </si>
  <si>
    <t>frugileg/o</t>
  </si>
  <si>
    <t>ftiz/o</t>
  </si>
  <si>
    <t>fuk/o</t>
  </si>
  <si>
    <t>furi/o</t>
  </si>
  <si>
    <t>furor/o</t>
  </si>
  <si>
    <t>furunk/o</t>
  </si>
  <si>
    <t>fusten/o</t>
  </si>
  <si>
    <t>fut/o</t>
  </si>
  <si>
    <t>gad/o</t>
  </si>
  <si>
    <t>gajl/o</t>
  </si>
  <si>
    <t>galant/o</t>
  </si>
  <si>
    <t>galant/a</t>
  </si>
  <si>
    <t>galanteri/o</t>
  </si>
  <si>
    <t>galantin/o</t>
  </si>
  <si>
    <t>galer/o</t>
  </si>
  <si>
    <t>galeri/o</t>
  </si>
  <si>
    <t>galon/o</t>
  </si>
  <si>
    <t>galop/o</t>
  </si>
  <si>
    <t>gam/o</t>
  </si>
  <si>
    <t>gamaŝ/o</t>
  </si>
  <si>
    <t>gangli/o</t>
  </si>
  <si>
    <t>gangren/o</t>
  </si>
  <si>
    <t>gardeni/o</t>
  </si>
  <si>
    <t>gargar/i</t>
  </si>
  <si>
    <t>garnitur/o</t>
  </si>
  <si>
    <t>garnizon/o</t>
  </si>
  <si>
    <t>garol/o</t>
  </si>
  <si>
    <t>gaz/o</t>
  </si>
  <si>
    <t>gazel/o</t>
  </si>
  <si>
    <t>gem/o</t>
  </si>
  <si>
    <t>gencian/o</t>
  </si>
  <si>
    <t>genealog/o</t>
  </si>
  <si>
    <t>genist/o</t>
  </si>
  <si>
    <t>genitiv/o</t>
  </si>
  <si>
    <t>genot/o</t>
  </si>
  <si>
    <t>geodezi/o</t>
  </si>
  <si>
    <t>geograf/o</t>
  </si>
  <si>
    <t>geolog/o</t>
  </si>
  <si>
    <t>geometr/o</t>
  </si>
  <si>
    <t>gerani/o</t>
  </si>
  <si>
    <t>german/o</t>
  </si>
  <si>
    <t>gerundi/o</t>
  </si>
  <si>
    <t>gigant/o</t>
  </si>
  <si>
    <t>gilotin/o</t>
  </si>
  <si>
    <t>gimnazi/o</t>
  </si>
  <si>
    <t>gips/o</t>
  </si>
  <si>
    <t>gitar/o</t>
  </si>
  <si>
    <t>gladiator/o</t>
  </si>
  <si>
    <t>glan/o</t>
  </si>
  <si>
    <t>gland/o</t>
  </si>
  <si>
    <t>glazur/o</t>
  </si>
  <si>
    <t>glicerin/o</t>
  </si>
  <si>
    <t>gliciriz/o</t>
  </si>
  <si>
    <t>glikoz/o</t>
  </si>
  <si>
    <t>glim/o</t>
  </si>
  <si>
    <t>glukoz/o</t>
  </si>
  <si>
    <t>gnom/o</t>
  </si>
  <si>
    <t>go/o</t>
  </si>
  <si>
    <t>gondol/o</t>
  </si>
  <si>
    <t>goril/o</t>
  </si>
  <si>
    <t>gotik/a</t>
  </si>
  <si>
    <t>graf/o</t>
  </si>
  <si>
    <t>grafit/o</t>
  </si>
  <si>
    <t>grafolog/o</t>
  </si>
  <si>
    <t>gramofon/o</t>
  </si>
  <si>
    <t>granat/o</t>
  </si>
  <si>
    <t>granit/o</t>
  </si>
  <si>
    <t>gravur/i</t>
  </si>
  <si>
    <t>grek/o</t>
  </si>
  <si>
    <t>grenad/o</t>
  </si>
  <si>
    <t>gri/o</t>
  </si>
  <si>
    <t>grifel/o</t>
  </si>
  <si>
    <t>gril/o</t>
  </si>
  <si>
    <t>grog/o</t>
  </si>
  <si>
    <t>gros/o</t>
  </si>
  <si>
    <t>groŝ/o</t>
  </si>
  <si>
    <t>grotesk/a</t>
  </si>
  <si>
    <t>gruz/o</t>
  </si>
  <si>
    <t>guberni/o</t>
  </si>
  <si>
    <t>guf/o</t>
  </si>
  <si>
    <t>gulden/o</t>
  </si>
  <si>
    <t>gurd/o</t>
  </si>
  <si>
    <t>gutaperk/o</t>
  </si>
  <si>
    <t>guvern/i</t>
  </si>
  <si>
    <t>Gvatemal/o</t>
  </si>
  <si>
    <t>Gvine/o</t>
  </si>
  <si>
    <t>ĝin/o</t>
  </si>
  <si>
    <t>ĝir/i</t>
  </si>
  <si>
    <t>ĝiraf/o</t>
  </si>
  <si>
    <t>haladz/o</t>
  </si>
  <si>
    <t>halebard/o</t>
  </si>
  <si>
    <t>hamak/o</t>
  </si>
  <si>
    <t>hamstr/o</t>
  </si>
  <si>
    <t>hard/i</t>
  </si>
  <si>
    <t>harem/o</t>
  </si>
  <si>
    <t>harmonium/o</t>
  </si>
  <si>
    <t>harp/o</t>
  </si>
  <si>
    <t>Harpi/o</t>
  </si>
  <si>
    <t>harpun/o</t>
  </si>
  <si>
    <t>hebre/o</t>
  </si>
  <si>
    <t>heder/o</t>
  </si>
  <si>
    <t>hegemoni/o</t>
  </si>
  <si>
    <t>hekatomb/o</t>
  </si>
  <si>
    <t>heksametr/o</t>
  </si>
  <si>
    <t>helic/o</t>
  </si>
  <si>
    <t>helik/o</t>
  </si>
  <si>
    <t>heliotrop/o</t>
  </si>
  <si>
    <t>herez/o</t>
  </si>
  <si>
    <t>hermafrodit/o*</t>
  </si>
  <si>
    <t>herni/o</t>
  </si>
  <si>
    <t>hetman/o</t>
  </si>
  <si>
    <t>hiacint/o</t>
  </si>
  <si>
    <t>hidr/o</t>
  </si>
  <si>
    <t>Hidr/o</t>
  </si>
  <si>
    <t>hidrarg/o</t>
  </si>
  <si>
    <t>hidrofobi/o</t>
  </si>
  <si>
    <t>hidrogen/o</t>
  </si>
  <si>
    <t>hidrostatik/o</t>
  </si>
  <si>
    <t>hidroterapi/o</t>
  </si>
  <si>
    <t>hien/o</t>
  </si>
  <si>
    <t>hierarki/o</t>
  </si>
  <si>
    <t>hieroglif/o</t>
  </si>
  <si>
    <t>higrometr/o</t>
  </si>
  <si>
    <t>hipertrofi/o</t>
  </si>
  <si>
    <t>hipnot/o</t>
  </si>
  <si>
    <t>hipodrom/o</t>
  </si>
  <si>
    <t>경마장(競馬場).</t>
  </si>
  <si>
    <t>hipokrit/i</t>
  </si>
  <si>
    <t>hipopotam/o</t>
  </si>
  <si>
    <t>hipotek/o</t>
  </si>
  <si>
    <t>hipotez/o</t>
  </si>
  <si>
    <t>hirt/a</t>
  </si>
  <si>
    <t>hirud/o</t>
  </si>
  <si>
    <t>hiskiam/o</t>
  </si>
  <si>
    <t>hisop/o</t>
  </si>
  <si>
    <t>hispan/o</t>
  </si>
  <si>
    <t>histeri/o</t>
  </si>
  <si>
    <t>histrik/o</t>
  </si>
  <si>
    <t>hoboj/o</t>
  </si>
  <si>
    <t>homeopat/o</t>
  </si>
  <si>
    <t>homonim/o</t>
  </si>
  <si>
    <t>honorari/o</t>
  </si>
  <si>
    <t>horoskop/o</t>
  </si>
  <si>
    <t>hortensi/o</t>
  </si>
  <si>
    <t>hortulan/o</t>
  </si>
  <si>
    <t>hosti/o</t>
  </si>
  <si>
    <t>hum/o</t>
  </si>
  <si>
    <t>humer/o</t>
  </si>
  <si>
    <t>hungar/o</t>
  </si>
  <si>
    <t>husar/o</t>
  </si>
  <si>
    <t>huz/o</t>
  </si>
  <si>
    <t>ĥaos/o</t>
  </si>
  <si>
    <t>ĥimer/o</t>
  </si>
  <si>
    <t>ĥirurg/o</t>
  </si>
  <si>
    <t>ĥoler/o</t>
  </si>
  <si>
    <t>ibis/o</t>
  </si>
  <si>
    <t>ideografi/o</t>
  </si>
  <si>
    <t>idili/o</t>
  </si>
  <si>
    <t>idiom/o</t>
  </si>
  <si>
    <t>idiot/o</t>
  </si>
  <si>
    <t>idiotism/o</t>
  </si>
  <si>
    <t>idol/o</t>
  </si>
  <si>
    <t>iĥtiokol/o</t>
  </si>
  <si>
    <t>ileks/o</t>
  </si>
  <si>
    <t>ilumin/i</t>
  </si>
  <si>
    <t>iluzi/o</t>
  </si>
  <si>
    <t>imperativ/o</t>
  </si>
  <si>
    <t>imperfekt/a</t>
  </si>
  <si>
    <t>imperial/o</t>
  </si>
  <si>
    <t>imperialism/o</t>
  </si>
  <si>
    <t>impertinent/a</t>
  </si>
  <si>
    <t>impon/i</t>
  </si>
  <si>
    <t>impresari/o</t>
  </si>
  <si>
    <t>improviz/i</t>
  </si>
  <si>
    <t>inaŭgur/i</t>
  </si>
  <si>
    <t>inaŭguraci/o</t>
  </si>
  <si>
    <t>incens/o</t>
  </si>
  <si>
    <t>indeks/o</t>
  </si>
  <si>
    <t>indig/o</t>
  </si>
  <si>
    <t>indiĝen/o</t>
  </si>
  <si>
    <t>indikativ/o</t>
  </si>
  <si>
    <t>indukt/i</t>
  </si>
  <si>
    <t>inert/a</t>
  </si>
  <si>
    <t>infanteri/o</t>
  </si>
  <si>
    <t>infinitiv/o</t>
  </si>
  <si>
    <t>inflam/o</t>
  </si>
  <si>
    <t>infuz/i</t>
  </si>
  <si>
    <t>ingredienc/o</t>
  </si>
  <si>
    <t>ingven/o</t>
  </si>
  <si>
    <t>inkluziv/a</t>
  </si>
  <si>
    <t>inkognit/o</t>
  </si>
  <si>
    <t>inkvizici/o</t>
  </si>
  <si>
    <t>inkvizitor/o</t>
  </si>
  <si>
    <t>inokul/i</t>
  </si>
  <si>
    <t>inspekt/i</t>
  </si>
  <si>
    <t>instituci/o</t>
  </si>
  <si>
    <t>institut/o</t>
  </si>
  <si>
    <t>instrukci/o</t>
  </si>
  <si>
    <t>intendant/o</t>
  </si>
  <si>
    <t>intens/a</t>
  </si>
  <si>
    <t>interjekci/o</t>
  </si>
  <si>
    <t>intermit/i</t>
  </si>
  <si>
    <t>interpunkci/o</t>
  </si>
  <si>
    <t>intervju/o</t>
  </si>
  <si>
    <t>intrig/i</t>
  </si>
  <si>
    <t>invad/i</t>
  </si>
  <si>
    <t>invers/a</t>
  </si>
  <si>
    <t>Irak/o</t>
  </si>
  <si>
    <t>Iran/o</t>
  </si>
  <si>
    <t>irid/o</t>
  </si>
  <si>
    <t>iris/o</t>
  </si>
  <si>
    <t>Irland/o</t>
  </si>
  <si>
    <t>Island/o</t>
  </si>
  <si>
    <t>istm/o</t>
  </si>
  <si>
    <t>ital/o</t>
  </si>
  <si>
    <t>Izrael/o</t>
  </si>
  <si>
    <t>jaguar/o</t>
  </si>
  <si>
    <t>jasmen/o</t>
  </si>
  <si>
    <t>Jesu/o</t>
  </si>
  <si>
    <t>jezuit/o</t>
  </si>
  <si>
    <t>jod/o</t>
  </si>
  <si>
    <t>Johan/o</t>
  </si>
  <si>
    <t>Jork/o</t>
  </si>
  <si>
    <t>Jozef/o</t>
  </si>
  <si>
    <t>jud/o</t>
  </si>
  <si>
    <t>judaism/o</t>
  </si>
  <si>
    <t>jugland/o</t>
  </si>
  <si>
    <t>juniper/o</t>
  </si>
  <si>
    <t>junk/o</t>
  </si>
  <si>
    <t>ĵaket/o</t>
  </si>
  <si>
    <t>ĵargon/o</t>
  </si>
  <si>
    <t>ĵongl/i</t>
  </si>
  <si>
    <t>kabal/o</t>
  </si>
  <si>
    <t>kabl/o</t>
  </si>
  <si>
    <t>kabriolet/o</t>
  </si>
  <si>
    <t>kadavr/o</t>
  </si>
  <si>
    <t>kadenc/o</t>
  </si>
  <si>
    <t>kadet/o</t>
  </si>
  <si>
    <t>kalejdoskop/o</t>
  </si>
  <si>
    <t>kalendul/o</t>
  </si>
  <si>
    <t>kaleŝ/o</t>
  </si>
  <si>
    <t>kalfatr/i</t>
  </si>
  <si>
    <t>kali/o</t>
  </si>
  <si>
    <t>kalibr/o</t>
  </si>
  <si>
    <t>kalif/o</t>
  </si>
  <si>
    <t>kalik/o</t>
  </si>
  <si>
    <t>kalikot/o</t>
  </si>
  <si>
    <t>kalk/o</t>
  </si>
  <si>
    <t>kalomel/o</t>
  </si>
  <si>
    <t>kalv/a</t>
  </si>
  <si>
    <t>Kalvin/o</t>
  </si>
  <si>
    <t>kambi/o</t>
  </si>
  <si>
    <t>kame/o</t>
  </si>
  <si>
    <t>kameli/o</t>
  </si>
  <si>
    <t>kamer/o</t>
  </si>
  <si>
    <t>kamfor/o</t>
  </si>
  <si>
    <t>kamizol/o</t>
  </si>
  <si>
    <t>kamlot/o</t>
  </si>
  <si>
    <t>kamomil/o</t>
  </si>
  <si>
    <t>kan/o</t>
  </si>
  <si>
    <t>kanab/o</t>
  </si>
  <si>
    <t>kanaben/o</t>
  </si>
  <si>
    <t>Kanad/o</t>
  </si>
  <si>
    <t>kanajl/o</t>
  </si>
  <si>
    <t>kanap/o</t>
  </si>
  <si>
    <t>kanari/o</t>
  </si>
  <si>
    <t>Kanari/oj</t>
  </si>
  <si>
    <t>kancelari/o</t>
  </si>
  <si>
    <t>kancelier/o</t>
  </si>
  <si>
    <t>kand/o</t>
  </si>
  <si>
    <t>kandelabr/o</t>
  </si>
  <si>
    <t>kanibal/o</t>
  </si>
  <si>
    <t>kanon/o</t>
  </si>
  <si>
    <t>kanonik/o</t>
  </si>
  <si>
    <t>kantarid/o</t>
  </si>
  <si>
    <t>kantat/o</t>
  </si>
  <si>
    <t>kanton/o</t>
  </si>
  <si>
    <t>Kanton/o</t>
  </si>
  <si>
    <t>kantor/o</t>
  </si>
  <si>
    <t>kanvas/o</t>
  </si>
  <si>
    <t>kapel/o</t>
  </si>
  <si>
    <t>kapitan/o</t>
  </si>
  <si>
    <t>kapitel/o</t>
  </si>
  <si>
    <t>kapitulac/i</t>
  </si>
  <si>
    <t>kapon/o</t>
  </si>
  <si>
    <t>kapor/o</t>
  </si>
  <si>
    <t>kaporal/o</t>
  </si>
  <si>
    <t>kapot/o</t>
  </si>
  <si>
    <t>kapreol/o</t>
  </si>
  <si>
    <t>kapsul/o</t>
  </si>
  <si>
    <t>kapucen/o</t>
  </si>
  <si>
    <t>kapuĉ/o</t>
  </si>
  <si>
    <t>karaben/o</t>
  </si>
  <si>
    <t>karakteriz/i</t>
  </si>
  <si>
    <t>karambol/i</t>
  </si>
  <si>
    <t>karamel/o</t>
  </si>
  <si>
    <t>karas/o</t>
  </si>
  <si>
    <t>karat/o</t>
  </si>
  <si>
    <t>karavan/o</t>
  </si>
  <si>
    <t>karbon/o</t>
  </si>
  <si>
    <t>karcer/o</t>
  </si>
  <si>
    <t>kard/o</t>
  </si>
  <si>
    <t>kardel/o</t>
  </si>
  <si>
    <t>kardinal/o</t>
  </si>
  <si>
    <t>karier/o</t>
  </si>
  <si>
    <t>karikatur/o</t>
  </si>
  <si>
    <t>kariofil/o</t>
  </si>
  <si>
    <t>kariol/o</t>
  </si>
  <si>
    <t>karmin/o</t>
  </si>
  <si>
    <t>karo/o</t>
  </si>
  <si>
    <t>karob/o</t>
  </si>
  <si>
    <t>karpen/o</t>
  </si>
  <si>
    <t>kartav/i</t>
  </si>
  <si>
    <t>kartilag/o</t>
  </si>
  <si>
    <t>kartoĉ/o</t>
  </si>
  <si>
    <t>kartograf/o</t>
  </si>
  <si>
    <t>kartuŝ/o</t>
  </si>
  <si>
    <t>karusel/o</t>
  </si>
  <si>
    <t>kask/o</t>
  </si>
  <si>
    <t>kast/o</t>
  </si>
  <si>
    <t>kastanjet/o</t>
  </si>
  <si>
    <t>kastor/o</t>
  </si>
  <si>
    <t>kastr/i</t>
  </si>
  <si>
    <t>katafalk/o</t>
  </si>
  <si>
    <t>katakomb/o</t>
  </si>
  <si>
    <t>katalepsi/o</t>
  </si>
  <si>
    <t>kataplasm/o</t>
  </si>
  <si>
    <t>katarakt/o</t>
  </si>
  <si>
    <t>katastrof/o</t>
  </si>
  <si>
    <t>katedr/o</t>
  </si>
  <si>
    <t>katedral/o</t>
  </si>
  <si>
    <t>katekist/o</t>
  </si>
  <si>
    <t>katekiz/i</t>
  </si>
  <si>
    <t>katolik/o</t>
  </si>
  <si>
    <t>katun/o</t>
  </si>
  <si>
    <t>kaŭci/o</t>
  </si>
  <si>
    <t>kaŭr/i</t>
  </si>
  <si>
    <t>kaŭteriz/i</t>
  </si>
  <si>
    <t>kavaleri/o</t>
  </si>
  <si>
    <t>kavalir/o</t>
  </si>
  <si>
    <t>kaviar/o</t>
  </si>
  <si>
    <t>kaze/o</t>
  </si>
  <si>
    <t>kazemat/o</t>
  </si>
  <si>
    <t>kazern/o</t>
  </si>
  <si>
    <t>kazin/o</t>
  </si>
  <si>
    <t>kegl/o</t>
  </si>
  <si>
    <t>ken/o</t>
  </si>
  <si>
    <t>kep/o</t>
  </si>
  <si>
    <t>ker/o</t>
  </si>
  <si>
    <t>(카드놀이의)하트.</t>
  </si>
  <si>
    <t>kerub/o</t>
  </si>
  <si>
    <t>kil/o</t>
  </si>
  <si>
    <t>kinin/o</t>
  </si>
  <si>
    <t>kiras/o</t>
  </si>
  <si>
    <t>kirl/i</t>
  </si>
  <si>
    <t>kirŝ/o</t>
  </si>
  <si>
    <t>버찌술.</t>
  </si>
  <si>
    <t>klaĉ/i</t>
  </si>
  <si>
    <t>klaft/o</t>
  </si>
  <si>
    <t>klak/i</t>
  </si>
  <si>
    <t>klap/o</t>
  </si>
  <si>
    <t>klarnet/o</t>
  </si>
  <si>
    <t>klasifik/i</t>
  </si>
  <si>
    <t>klav/o</t>
  </si>
  <si>
    <t>klister/o</t>
  </si>
  <si>
    <t>kliŝ/i</t>
  </si>
  <si>
    <t>kloak/o</t>
  </si>
  <si>
    <t>klor/o</t>
  </si>
  <si>
    <t>kloŝ/o</t>
  </si>
  <si>
    <t>kluk/i</t>
  </si>
  <si>
    <t>kluz/o</t>
  </si>
  <si>
    <t>knar/i</t>
  </si>
  <si>
    <t>koaks/o</t>
  </si>
  <si>
    <t>kobalt/o</t>
  </si>
  <si>
    <t>kobold/o</t>
  </si>
  <si>
    <t>koĉenil/o</t>
  </si>
  <si>
    <t>kodicil/o</t>
  </si>
  <si>
    <t>koeficient/o</t>
  </si>
  <si>
    <t>kofr/o</t>
  </si>
  <si>
    <t>koincid/i</t>
  </si>
  <si>
    <t>kojn/o</t>
  </si>
  <si>
    <t>kokard/o</t>
  </si>
  <si>
    <t>kokcinel/o</t>
  </si>
  <si>
    <t>kokluŝ/o</t>
  </si>
  <si>
    <t>kokon/o</t>
  </si>
  <si>
    <t>koks/o</t>
  </si>
  <si>
    <t>kolbas/o</t>
  </si>
  <si>
    <t>koleg/o</t>
  </si>
  <si>
    <t>kolibr/o</t>
  </si>
  <si>
    <t>kolik/o</t>
  </si>
  <si>
    <t>kolimb/o</t>
  </si>
  <si>
    <t>kolodi/o</t>
  </si>
  <si>
    <t>kolofon/o</t>
  </si>
  <si>
    <t>koloni/o</t>
  </si>
  <si>
    <t>kolos/o</t>
  </si>
  <si>
    <t>kolport/i</t>
  </si>
  <si>
    <t>kolubr/o</t>
  </si>
  <si>
    <t>kolz/o</t>
  </si>
  <si>
    <t>komandit/o</t>
  </si>
  <si>
    <t>komentari/i</t>
  </si>
  <si>
    <t>komet/o</t>
  </si>
  <si>
    <t>komiz/o</t>
  </si>
  <si>
    <t>komod/o</t>
  </si>
  <si>
    <t>옷장.</t>
  </si>
  <si>
    <t>komparativ/o</t>
  </si>
  <si>
    <t>kompas/o</t>
  </si>
  <si>
    <t>kompil/i</t>
  </si>
  <si>
    <t>kompliment/o</t>
  </si>
  <si>
    <t>komplot/o</t>
  </si>
  <si>
    <t>kompost/i</t>
  </si>
  <si>
    <t>kompot/o</t>
  </si>
  <si>
    <t>kompres/o</t>
  </si>
  <si>
    <t>kompromis/o</t>
  </si>
  <si>
    <t>komuni/i</t>
  </si>
  <si>
    <t>konced/i</t>
  </si>
  <si>
    <t>koncesi/o</t>
  </si>
  <si>
    <t>konciz/a</t>
  </si>
  <si>
    <t>kondicional/o</t>
  </si>
  <si>
    <t>kondolenc/i</t>
  </si>
  <si>
    <t>kondor/o</t>
  </si>
  <si>
    <t>konduktor/o*</t>
  </si>
  <si>
    <r>
      <t>(버스</t>
    </r>
    <r>
      <rPr>
        <sz val="10"/>
        <rFont val="MS Mincho"/>
        <family val="3"/>
        <charset val="128"/>
      </rPr>
      <t>・</t>
    </r>
    <r>
      <rPr>
        <sz val="10"/>
        <rFont val="돋움"/>
        <family val="3"/>
        <charset val="129"/>
      </rPr>
      <t>전차의)차장(車掌).</t>
    </r>
  </si>
  <si>
    <t>konfederaci/o</t>
  </si>
  <si>
    <t>konfekci/o</t>
  </si>
  <si>
    <t>konfisk/i</t>
  </si>
  <si>
    <t>konflikt/o</t>
  </si>
  <si>
    <t>konform/a</t>
  </si>
  <si>
    <t>konglomerat/o</t>
  </si>
  <si>
    <t>kongregaci/o</t>
  </si>
  <si>
    <t>konjak/o</t>
  </si>
  <si>
    <t>konjugaci/i</t>
  </si>
  <si>
    <t>konjunkci/o</t>
  </si>
  <si>
    <t>konk/o</t>
  </si>
  <si>
    <t>konkav/a</t>
  </si>
  <si>
    <t>konker/i</t>
  </si>
  <si>
    <t>konkret/a</t>
  </si>
  <si>
    <t>konkurenc/o</t>
  </si>
  <si>
    <t>konsekr/i</t>
  </si>
  <si>
    <t>konservativ/a</t>
  </si>
  <si>
    <t>konservatori/o</t>
  </si>
  <si>
    <t>konsistori/o</t>
  </si>
  <si>
    <t>konsonant/o</t>
  </si>
  <si>
    <t>konspir/i</t>
  </si>
  <si>
    <t>konstern/i</t>
  </si>
  <si>
    <t>konsult/i</t>
  </si>
  <si>
    <t>kont/o</t>
  </si>
  <si>
    <t>kontakt/o</t>
  </si>
  <si>
    <t>kontinent/o</t>
  </si>
  <si>
    <t>kontinu/a</t>
  </si>
  <si>
    <t>kontor/o</t>
  </si>
  <si>
    <t>kontraband/o</t>
  </si>
  <si>
    <t>kontrabas/o</t>
  </si>
  <si>
    <t>kontralt/o</t>
  </si>
  <si>
    <t>kontrapunkt/o</t>
  </si>
  <si>
    <t>kontrast/o</t>
  </si>
  <si>
    <t>kontribu/i</t>
  </si>
  <si>
    <t>kontribuci/o</t>
  </si>
  <si>
    <t>kontur/o</t>
  </si>
  <si>
    <t>kontuz/i</t>
  </si>
  <si>
    <t>konus/o</t>
  </si>
  <si>
    <t>konveks/a</t>
  </si>
  <si>
    <t>konvenci/o</t>
  </si>
  <si>
    <t>konvert/i</t>
  </si>
  <si>
    <t>konvolvul/o</t>
  </si>
  <si>
    <t>konvulsi/o</t>
  </si>
  <si>
    <t>kopek/o</t>
  </si>
  <si>
    <t>koral/o</t>
  </si>
  <si>
    <t>Koran/o</t>
  </si>
  <si>
    <t>korelativ/a</t>
  </si>
  <si>
    <t>korife/o</t>
  </si>
  <si>
    <t>korne/o</t>
  </si>
  <si>
    <t>kornet/o</t>
  </si>
  <si>
    <t>kornic/o</t>
  </si>
  <si>
    <t>korol/o</t>
  </si>
  <si>
    <t>korporaci/o</t>
  </si>
  <si>
    <t>korpus/o</t>
  </si>
  <si>
    <t>korsaĵ/o</t>
  </si>
  <si>
    <t>korsar/o</t>
  </si>
  <si>
    <t>korset/o</t>
  </si>
  <si>
    <t>코르셋.</t>
  </si>
  <si>
    <t>korupt/i</t>
  </si>
  <si>
    <t>korvet/o</t>
  </si>
  <si>
    <t>kosmetik/o</t>
  </si>
  <si>
    <t>kosmogoni/o</t>
  </si>
  <si>
    <t>kosmograf/o</t>
  </si>
  <si>
    <t>kosmopolit/o</t>
  </si>
  <si>
    <t>kotiz/i</t>
  </si>
  <si>
    <t>kotlet/o</t>
  </si>
  <si>
    <t>koturn/o</t>
  </si>
  <si>
    <t>kov/i</t>
  </si>
  <si>
    <t>kozak/o</t>
  </si>
  <si>
    <t>krab/o</t>
  </si>
  <si>
    <t>krabr/o</t>
  </si>
  <si>
    <t>krak/i</t>
  </si>
  <si>
    <t>kraken/o</t>
  </si>
  <si>
    <t>kramp/o</t>
  </si>
  <si>
    <t>kratag/o</t>
  </si>
  <si>
    <t>krater/o</t>
  </si>
  <si>
    <t>kreditor/o</t>
  </si>
  <si>
    <t>kren/o</t>
  </si>
  <si>
    <t>kreol/o</t>
  </si>
  <si>
    <t>kreozot/o</t>
  </si>
  <si>
    <t>krep/o</t>
  </si>
  <si>
    <t>kres/o</t>
  </si>
  <si>
    <t>krestomati/o</t>
  </si>
  <si>
    <t>kribr/i</t>
  </si>
  <si>
    <t>kriminal/a</t>
  </si>
  <si>
    <t>kring/o</t>
  </si>
  <si>
    <t>kript/o</t>
  </si>
  <si>
    <t>kript/a</t>
  </si>
  <si>
    <t>krisp/o</t>
  </si>
  <si>
    <t>Krist/o</t>
  </si>
  <si>
    <t>kriteri/o</t>
  </si>
  <si>
    <t>krizantem/o</t>
  </si>
  <si>
    <t>kronik/o</t>
  </si>
  <si>
    <t>kronik/a</t>
  </si>
  <si>
    <t>kronologi/o</t>
  </si>
  <si>
    <t>kronometr/o</t>
  </si>
  <si>
    <t>krop/o</t>
  </si>
  <si>
    <t>kroz/i</t>
  </si>
  <si>
    <t>krucifiks/o</t>
  </si>
  <si>
    <t>krup/o</t>
  </si>
  <si>
    <t>ksilofon/o</t>
  </si>
  <si>
    <t>kul/o</t>
  </si>
  <si>
    <t>kulis/o</t>
  </si>
  <si>
    <t>kumin/o</t>
  </si>
  <si>
    <t>kup/o</t>
  </si>
  <si>
    <t>kupe/o</t>
  </si>
  <si>
    <t>kupol/o</t>
  </si>
  <si>
    <t>kurator/o</t>
  </si>
  <si>
    <t>kurier/o</t>
  </si>
  <si>
    <t>kursiv/o</t>
  </si>
  <si>
    <t>kvadratur/o</t>
  </si>
  <si>
    <t>kvadril/o</t>
  </si>
  <si>
    <t>kvaranten/o</t>
  </si>
  <si>
    <t>kvarc/o</t>
  </si>
  <si>
    <t>kvart/o</t>
  </si>
  <si>
    <t>kvast/o</t>
  </si>
  <si>
    <t>kverel/i</t>
  </si>
  <si>
    <t>kvestor/o</t>
  </si>
  <si>
    <t>kvint/o</t>
  </si>
  <si>
    <t>kvintesenc/o</t>
  </si>
  <si>
    <t>kvit/a</t>
  </si>
  <si>
    <t>kvitanc/i</t>
  </si>
  <si>
    <t>kvocient/o</t>
  </si>
  <si>
    <t>labirint/o</t>
  </si>
  <si>
    <t>Labirint/o</t>
  </si>
  <si>
    <t>laf/o</t>
  </si>
  <si>
    <t>lagun/o</t>
  </si>
  <si>
    <t>laik/o</t>
  </si>
  <si>
    <t>lake/o</t>
  </si>
  <si>
    <t>laks/o</t>
  </si>
  <si>
    <t>laktuk/o</t>
  </si>
  <si>
    <t>lama/o</t>
  </si>
  <si>
    <t>lament/i</t>
  </si>
  <si>
    <t>lampir/o</t>
  </si>
  <si>
    <t>lanc/o</t>
  </si>
  <si>
    <t>lanug/o</t>
  </si>
  <si>
    <t>lapis/o</t>
  </si>
  <si>
    <t>larik/o</t>
  </si>
  <si>
    <t>laring/o</t>
  </si>
  <si>
    <t>lat/o</t>
  </si>
  <si>
    <t>later/o</t>
  </si>
  <si>
    <t>latv/o</t>
  </si>
  <si>
    <t>laŭr/o</t>
  </si>
  <si>
    <t>laŭreat/o</t>
  </si>
  <si>
    <t>lavang/o</t>
  </si>
  <si>
    <t>lavend/o</t>
  </si>
  <si>
    <t>lazur/o</t>
  </si>
  <si>
    <t>legat/o</t>
  </si>
  <si>
    <t>legend/o</t>
  </si>
  <si>
    <t>legi/o</t>
  </si>
  <si>
    <t>legitim/i</t>
  </si>
  <si>
    <t>lekant/o</t>
  </si>
  <si>
    <t>leksikon/o</t>
  </si>
  <si>
    <t>lens/o</t>
  </si>
  <si>
    <t>lent/o</t>
  </si>
  <si>
    <t>lentug/o</t>
  </si>
  <si>
    <t>leontod/o</t>
  </si>
  <si>
    <t>leopard/o</t>
  </si>
  <si>
    <t>lepr/o</t>
  </si>
  <si>
    <t>letargi/o</t>
  </si>
  <si>
    <t>levkoj/o</t>
  </si>
  <si>
    <t>lian/o</t>
  </si>
  <si>
    <t>Liban/o</t>
  </si>
  <si>
    <t>libel/o</t>
  </si>
  <si>
    <t>liberal/a</t>
  </si>
  <si>
    <t>Liberi/o</t>
  </si>
  <si>
    <t>Libi/o</t>
  </si>
  <si>
    <t>lien/o</t>
  </si>
  <si>
    <t>liken/o</t>
  </si>
  <si>
    <t>likvid/i</t>
  </si>
  <si>
    <t>likvid/o</t>
  </si>
  <si>
    <t>likvor/o</t>
  </si>
  <si>
    <t>limonad/o</t>
  </si>
  <si>
    <t>link/o</t>
  </si>
  <si>
    <t>lir/o</t>
  </si>
  <si>
    <t>Lir/o</t>
  </si>
  <si>
    <t>lirik/o</t>
  </si>
  <si>
    <t>liter/o</t>
  </si>
  <si>
    <t>litograf/i</t>
  </si>
  <si>
    <t>liturgi/o</t>
  </si>
  <si>
    <t>liut/o</t>
  </si>
  <si>
    <t>livre/o</t>
  </si>
  <si>
    <t>lob/o</t>
  </si>
  <si>
    <t>lod/o</t>
  </si>
  <si>
    <t>logaritm/o</t>
  </si>
  <si>
    <t>logogrif/o</t>
  </si>
  <si>
    <t>loĝi/o</t>
  </si>
  <si>
    <t>lojt/o</t>
  </si>
  <si>
    <t>lokomobil/o</t>
  </si>
  <si>
    <t>lol/o</t>
  </si>
  <si>
    <t>London/o</t>
  </si>
  <si>
    <t>lonicer/o</t>
  </si>
  <si>
    <t>lord/o</t>
  </si>
  <si>
    <t>lorn/o</t>
  </si>
  <si>
    <t>loteri/o</t>
  </si>
  <si>
    <t>lozanĝ/o</t>
  </si>
  <si>
    <t>lucern/o</t>
  </si>
  <si>
    <t>Ludovik/o</t>
  </si>
  <si>
    <t>lumb/o</t>
  </si>
  <si>
    <t>lumbrik/o</t>
  </si>
  <si>
    <t>lunatik/o</t>
  </si>
  <si>
    <t>lup/o</t>
  </si>
  <si>
    <t>lupol/o</t>
  </si>
  <si>
    <t>lut/i</t>
  </si>
  <si>
    <t>Luter/o</t>
  </si>
  <si>
    <t>lutr/o</t>
  </si>
  <si>
    <t>mac/o</t>
  </si>
  <si>
    <t>Madon/o</t>
  </si>
  <si>
    <t>magi/o</t>
  </si>
  <si>
    <t>magnet/o</t>
  </si>
  <si>
    <t>mahagon/o</t>
  </si>
  <si>
    <t>majolik/o</t>
  </si>
  <si>
    <t>major/o</t>
  </si>
  <si>
    <t>makadam/o</t>
  </si>
  <si>
    <t>makaron/o</t>
  </si>
  <si>
    <t>makaroni/o</t>
  </si>
  <si>
    <t>makler/i</t>
  </si>
  <si>
    <t>maksim/o</t>
  </si>
  <si>
    <t>makzel/o</t>
  </si>
  <si>
    <t>malakit/o</t>
  </si>
  <si>
    <t>malari/o</t>
  </si>
  <si>
    <t>malv/o</t>
  </si>
  <si>
    <t>mamut/o</t>
  </si>
  <si>
    <t>mana/o</t>
  </si>
  <si>
    <t>mandaren/o</t>
  </si>
  <si>
    <t>mandolin/o</t>
  </si>
  <si>
    <t>mangan/o</t>
  </si>
  <si>
    <t>mani/o</t>
  </si>
  <si>
    <t>manifest/o</t>
  </si>
  <si>
    <t>manifestaci/o</t>
  </si>
  <si>
    <t>manometr/o</t>
  </si>
  <si>
    <t>mansard/o</t>
  </si>
  <si>
    <t>manufaktur/o</t>
  </si>
  <si>
    <t>manuskript/o</t>
  </si>
  <si>
    <t>marasm/o</t>
  </si>
  <si>
    <t>marcipan/o</t>
  </si>
  <si>
    <t>marĉand/i</t>
  </si>
  <si>
    <t>margarin/o</t>
  </si>
  <si>
    <t>marĝen/o</t>
  </si>
  <si>
    <t>Mari/o</t>
  </si>
  <si>
    <t>marin/i</t>
  </si>
  <si>
    <t>marionet/o</t>
  </si>
  <si>
    <t>markiz/o</t>
  </si>
  <si>
    <t>markot/o</t>
  </si>
  <si>
    <t>marmor/o</t>
  </si>
  <si>
    <t>marmot/o</t>
  </si>
  <si>
    <t>Marok/o</t>
  </si>
  <si>
    <t>maroken/o</t>
  </si>
  <si>
    <t>marŝal/o</t>
  </si>
  <si>
    <t>Marŝal/aj</t>
  </si>
  <si>
    <t>martir/o</t>
  </si>
  <si>
    <t>masaĝ/o</t>
  </si>
  <si>
    <t>masiv/a</t>
  </si>
  <si>
    <t>mask/o</t>
  </si>
  <si>
    <t>mastik/o</t>
  </si>
  <si>
    <t>maŝ/o</t>
  </si>
  <si>
    <t>matador/o</t>
  </si>
  <si>
    <t>maŭzole/o</t>
  </si>
  <si>
    <t>mazurk/o</t>
  </si>
  <si>
    <t>meĉ/o</t>
  </si>
  <si>
    <t>medal/o</t>
  </si>
  <si>
    <t>medalion/o</t>
  </si>
  <si>
    <t>medi/o</t>
  </si>
  <si>
    <t>medium/o</t>
  </si>
  <si>
    <t>medol/o</t>
  </si>
  <si>
    <t>meduz/o</t>
  </si>
  <si>
    <t>Meduz/a</t>
  </si>
  <si>
    <t>mejl/o</t>
  </si>
  <si>
    <t>Meksik/o</t>
  </si>
  <si>
    <t>mel/o</t>
  </si>
  <si>
    <t>melankoli/o</t>
  </si>
  <si>
    <t>melas/o</t>
  </si>
  <si>
    <t>당밀(糖蜜).</t>
  </si>
  <si>
    <t>meleagr/o</t>
  </si>
  <si>
    <t>melis/o</t>
  </si>
  <si>
    <t>melodi/o</t>
  </si>
  <si>
    <t>melodram/o</t>
  </si>
  <si>
    <t>membran/o</t>
  </si>
  <si>
    <t>ment/o</t>
  </si>
  <si>
    <t>mentor/o</t>
  </si>
  <si>
    <t>meridian/o</t>
  </si>
  <si>
    <t>meriz/o</t>
  </si>
  <si>
    <t>merkat/o</t>
  </si>
  <si>
    <t>merl/o</t>
  </si>
  <si>
    <t>merlang/o</t>
  </si>
  <si>
    <t>mes/o</t>
  </si>
  <si>
    <t>Mesi/o</t>
  </si>
  <si>
    <t>mespil/o</t>
  </si>
  <si>
    <t>metafizik/o</t>
  </si>
  <si>
    <t>metafor/o</t>
  </si>
  <si>
    <t>metamorfoz/o</t>
  </si>
  <si>
    <t>metempsikoz/o</t>
  </si>
  <si>
    <t>meteor/o</t>
  </si>
  <si>
    <t>meteorolog/o</t>
  </si>
  <si>
    <t>meteorologi/o</t>
  </si>
  <si>
    <t>metrik/o</t>
  </si>
  <si>
    <t>metronom/o</t>
  </si>
  <si>
    <t>metropol/o</t>
  </si>
  <si>
    <t>mev/o</t>
  </si>
  <si>
    <t>miasm/o</t>
  </si>
  <si>
    <t>miaŭ/i</t>
  </si>
  <si>
    <t>migdal/o</t>
  </si>
  <si>
    <t>Miĥael/o</t>
  </si>
  <si>
    <t>mikrob/o</t>
  </si>
  <si>
    <t>mikrofon/o</t>
  </si>
  <si>
    <t>mikrometr/o</t>
  </si>
  <si>
    <t>mikroskop/o</t>
  </si>
  <si>
    <t>mili/o</t>
  </si>
  <si>
    <t>miligram/o</t>
  </si>
  <si>
    <t>밀리그램.</t>
  </si>
  <si>
    <t>milv/o</t>
  </si>
  <si>
    <t>mimik/o</t>
  </si>
  <si>
    <t>mimoz/o</t>
  </si>
  <si>
    <t>minaret/o</t>
  </si>
  <si>
    <t>(회교사원의)첨탑(尖塔).</t>
  </si>
  <si>
    <t>mineralog/o</t>
  </si>
  <si>
    <t>miniatur/o</t>
  </si>
  <si>
    <t>miogal/o</t>
  </si>
  <si>
    <t>miop/a</t>
  </si>
  <si>
    <t>miozot/o</t>
  </si>
  <si>
    <t>mirabel/o</t>
  </si>
  <si>
    <t>mirakl/o</t>
  </si>
  <si>
    <t>mirh/o</t>
  </si>
  <si>
    <t>miriad/o</t>
  </si>
  <si>
    <t>mirt/o</t>
  </si>
  <si>
    <t>misi/o</t>
  </si>
  <si>
    <t>mistik/a</t>
  </si>
  <si>
    <t>mit/o</t>
  </si>
  <si>
    <t>mitr/o</t>
  </si>
  <si>
    <t>mitul/o</t>
  </si>
  <si>
    <t>mobiliz/i</t>
  </si>
  <si>
    <t>modul/i</t>
  </si>
  <si>
    <t>modul/o</t>
  </si>
  <si>
    <t>molekul/o</t>
  </si>
  <si>
    <t>molusk/o</t>
  </si>
  <si>
    <t>monaĥ/o</t>
  </si>
  <si>
    <t>monarĥ/o,</t>
  </si>
  <si>
    <t>monarki/o</t>
  </si>
  <si>
    <t>moned/o</t>
  </si>
  <si>
    <t>monogram/o</t>
  </si>
  <si>
    <t>monolog/o</t>
  </si>
  <si>
    <t>monomani/o</t>
  </si>
  <si>
    <t>monopol/o</t>
  </si>
  <si>
    <t>monoteism/o</t>
  </si>
  <si>
    <t>monoton/a</t>
  </si>
  <si>
    <t>mops/o</t>
  </si>
  <si>
    <t>morbil/o</t>
  </si>
  <si>
    <t>morfin/o</t>
  </si>
  <si>
    <t>morter/o</t>
  </si>
  <si>
    <t>moru/o</t>
  </si>
  <si>
    <t>morus/o</t>
  </si>
  <si>
    <t>mosk/o</t>
  </si>
  <si>
    <t>moske/o</t>
  </si>
  <si>
    <t>most/o</t>
  </si>
  <si>
    <t>moŝt/o</t>
  </si>
  <si>
    <t>motiv/o</t>
  </si>
  <si>
    <t>mozaik/o</t>
  </si>
  <si>
    <t>muf/o</t>
  </si>
  <si>
    <t>muk/o</t>
  </si>
  <si>
    <t>mul/o</t>
  </si>
  <si>
    <t>mumi/o</t>
  </si>
  <si>
    <t>munici/o</t>
  </si>
  <si>
    <t>murd/i</t>
  </si>
  <si>
    <t>muskat/o</t>
  </si>
  <si>
    <t>muslin/o</t>
  </si>
  <si>
    <t>mustard/o</t>
  </si>
  <si>
    <t>mustel/o</t>
  </si>
  <si>
    <t>Muz/o</t>
  </si>
  <si>
    <t>naft/o</t>
  </si>
  <si>
    <t>naftalin/o</t>
  </si>
  <si>
    <t>nanken/o</t>
  </si>
  <si>
    <t>nap/o</t>
  </si>
  <si>
    <t>narcis/o</t>
  </si>
  <si>
    <t>Narcis/o</t>
  </si>
  <si>
    <t>narkot/i</t>
  </si>
  <si>
    <t>narkotik/o</t>
  </si>
  <si>
    <t>nas/o</t>
  </si>
  <si>
    <t>natri/o</t>
  </si>
  <si>
    <t>naturalism/o</t>
  </si>
  <si>
    <t>nav/o</t>
  </si>
  <si>
    <t>navigaci/o</t>
  </si>
  <si>
    <t>Nederland/o</t>
  </si>
  <si>
    <t>negativ/a</t>
  </si>
  <si>
    <t>negliĝ/o</t>
  </si>
  <si>
    <t>negoc/o</t>
  </si>
  <si>
    <t>negr/o</t>
  </si>
  <si>
    <t>nekrolog/o</t>
  </si>
  <si>
    <t>nektar/o</t>
  </si>
  <si>
    <t>neologism/o</t>
  </si>
  <si>
    <t>nepotism/o</t>
  </si>
  <si>
    <t>neŭtr/a</t>
  </si>
  <si>
    <t>neŭtral/a</t>
  </si>
  <si>
    <t>niĉ/o</t>
  </si>
  <si>
    <t>nihilism/o</t>
  </si>
  <si>
    <t>허무주의(虛無主義).</t>
  </si>
  <si>
    <t>nihilist/o</t>
  </si>
  <si>
    <t>허무주의자.</t>
  </si>
  <si>
    <t>Nikaragv/o</t>
  </si>
  <si>
    <t>nikel/o</t>
  </si>
  <si>
    <t>Nikodem/o</t>
  </si>
  <si>
    <t>nikotin/o</t>
  </si>
  <si>
    <t>nimb/o</t>
  </si>
  <si>
    <t>nimf/o</t>
  </si>
  <si>
    <t>niz/o</t>
  </si>
  <si>
    <t>nobel/o</t>
  </si>
  <si>
    <t>Nobel/o</t>
  </si>
  <si>
    <t>noktu/o</t>
  </si>
  <si>
    <t>nomad/o</t>
  </si>
  <si>
    <t>nominal/a</t>
  </si>
  <si>
    <t>nominativ/o</t>
  </si>
  <si>
    <t>norm/o</t>
  </si>
  <si>
    <t>norveg/o</t>
  </si>
  <si>
    <t>nostalgi/o</t>
  </si>
  <si>
    <t>notari/o</t>
  </si>
  <si>
    <t>novel/o</t>
  </si>
  <si>
    <t>novic/o</t>
  </si>
  <si>
    <t>nuanc/o</t>
  </si>
  <si>
    <t>nunci/o</t>
  </si>
  <si>
    <t>oaz/o</t>
  </si>
  <si>
    <t>obelisk/o</t>
  </si>
  <si>
    <t>objektiv/a</t>
  </si>
  <si>
    <t>objektiv/o</t>
  </si>
  <si>
    <t>oblat/o</t>
  </si>
  <si>
    <t>obligaci/o</t>
  </si>
  <si>
    <t>obol/o</t>
  </si>
  <si>
    <t>observatori/o</t>
  </si>
  <si>
    <t>obstrukc/o</t>
  </si>
  <si>
    <t>obtuz/a</t>
  </si>
  <si>
    <t>od/o</t>
  </si>
  <si>
    <t>ogiv/o</t>
  </si>
  <si>
    <t>oksid/o</t>
  </si>
  <si>
    <t>oksigen/o</t>
  </si>
  <si>
    <t>oksikok/o</t>
  </si>
  <si>
    <t>oktav/o</t>
  </si>
  <si>
    <t>okult/a</t>
  </si>
  <si>
    <t>okzal/o</t>
  </si>
  <si>
    <t>oleandr/o</t>
  </si>
  <si>
    <t>oligarĥ/o,</t>
  </si>
  <si>
    <t>omar/o</t>
  </si>
  <si>
    <t>omnibus/o</t>
  </si>
  <si>
    <t>oniks/o</t>
  </si>
  <si>
    <t>onobrik/o</t>
  </si>
  <si>
    <t>opal/o</t>
  </si>
  <si>
    <t>opi/o</t>
  </si>
  <si>
    <t>optativ/o</t>
  </si>
  <si>
    <t>optik/o</t>
  </si>
  <si>
    <t>optimism/o</t>
  </si>
  <si>
    <t>optimist/o</t>
  </si>
  <si>
    <t>orakol/o</t>
  </si>
  <si>
    <t>orbit/o</t>
  </si>
  <si>
    <t>orden/o</t>
  </si>
  <si>
    <t>organism/o</t>
  </si>
  <si>
    <t>orgen/o</t>
  </si>
  <si>
    <t>orgi/o</t>
  </si>
  <si>
    <t>oriol/o</t>
  </si>
  <si>
    <t>orkide/o</t>
  </si>
  <si>
    <t>ornitolog/o</t>
  </si>
  <si>
    <t>orografi/o</t>
  </si>
  <si>
    <t>ortodoks/a</t>
  </si>
  <si>
    <t>ostr/o</t>
  </si>
  <si>
    <t>ostracism/o</t>
  </si>
  <si>
    <t>ovaci/o</t>
  </si>
  <si>
    <t>ozon/o</t>
  </si>
  <si>
    <t>pacient/o</t>
  </si>
  <si>
    <t>환자.</t>
  </si>
  <si>
    <t>pacifism/o</t>
  </si>
  <si>
    <t>pacifist/o</t>
  </si>
  <si>
    <t>paĉul/o</t>
  </si>
  <si>
    <t>pagod/o</t>
  </si>
  <si>
    <t>paĝi/o</t>
  </si>
  <si>
    <t>Pakistan/o</t>
  </si>
  <si>
    <t>palanken/o</t>
  </si>
  <si>
    <t>paleograf/o</t>
  </si>
  <si>
    <t>paleontolog/o</t>
  </si>
  <si>
    <t>paletr/o</t>
  </si>
  <si>
    <t>palinur/o</t>
  </si>
  <si>
    <t>palisandr/o</t>
  </si>
  <si>
    <t>pamflet/o</t>
  </si>
  <si>
    <t>Panam/o</t>
  </si>
  <si>
    <t>panel/o</t>
  </si>
  <si>
    <t>panik/o</t>
  </si>
  <si>
    <t>panoram/o</t>
  </si>
  <si>
    <t>panteism/o</t>
  </si>
  <si>
    <t>범신론(汎神論).</t>
  </si>
  <si>
    <t>panteist/o</t>
  </si>
  <si>
    <t>범신론자.</t>
  </si>
  <si>
    <t>panter/o</t>
  </si>
  <si>
    <t>pantomim/o</t>
  </si>
  <si>
    <t>papav/o</t>
  </si>
  <si>
    <t>papirus/o</t>
  </si>
  <si>
    <t>parabol/o</t>
  </si>
  <si>
    <t>parad/i</t>
  </si>
  <si>
    <t>paradigm/o</t>
  </si>
  <si>
    <t>paradoks/o</t>
  </si>
  <si>
    <t>paraf/o</t>
  </si>
  <si>
    <t>parafin/o</t>
  </si>
  <si>
    <t>parafraz/o</t>
  </si>
  <si>
    <t>paragraf/o</t>
  </si>
  <si>
    <t>Paragvaj/o</t>
  </si>
  <si>
    <t>paralelogram/o</t>
  </si>
  <si>
    <t>paraliz/i</t>
  </si>
  <si>
    <t>parazit/o</t>
  </si>
  <si>
    <t>parentez/o</t>
  </si>
  <si>
    <t>parget/o</t>
  </si>
  <si>
    <t>Pariz/o</t>
  </si>
  <si>
    <t>parker/e</t>
  </si>
  <si>
    <t>parodi/o</t>
  </si>
  <si>
    <t>paroĥ/o,</t>
  </si>
  <si>
    <t>paroksism/o</t>
  </si>
  <si>
    <t>parter/o</t>
  </si>
  <si>
    <t>particip/o</t>
  </si>
  <si>
    <t>partitur/o</t>
  </si>
  <si>
    <t>paru/o</t>
  </si>
  <si>
    <t>pasament/o</t>
  </si>
  <si>
    <t>pasiv/a</t>
  </si>
  <si>
    <t>paskvil/o</t>
  </si>
  <si>
    <t>pasteĉ/o</t>
  </si>
  <si>
    <t>pastel/o</t>
  </si>
  <si>
    <t>pastinak/o</t>
  </si>
  <si>
    <t>paŝtel/o</t>
  </si>
  <si>
    <t>patent/o</t>
  </si>
  <si>
    <t>patolog/o</t>
  </si>
  <si>
    <t>patos/o</t>
  </si>
  <si>
    <t>patrici/o</t>
  </si>
  <si>
    <t>patriot/o</t>
  </si>
  <si>
    <t>patrol/o</t>
  </si>
  <si>
    <t>Paŭl/o</t>
  </si>
  <si>
    <t>pavian/o</t>
  </si>
  <si>
    <t>pavim/o</t>
  </si>
  <si>
    <t>peĉ/o</t>
  </si>
  <si>
    <t>pedagog/o</t>
  </si>
  <si>
    <t>pedal/o</t>
  </si>
  <si>
    <t>pedant/o</t>
  </si>
  <si>
    <t>pedel/o</t>
  </si>
  <si>
    <t>pedik/o</t>
  </si>
  <si>
    <t>peg/o</t>
  </si>
  <si>
    <t>pelerin/o</t>
  </si>
  <si>
    <t>pelikan/o</t>
  </si>
  <si>
    <t>pelv/o</t>
  </si>
  <si>
    <t>penc/o</t>
  </si>
  <si>
    <t>pension/o</t>
  </si>
  <si>
    <t>pentametr/o</t>
  </si>
  <si>
    <t>pentekost/o</t>
  </si>
  <si>
    <t>peoni/o</t>
  </si>
  <si>
    <t>pep/i</t>
  </si>
  <si>
    <t>pepsin/o</t>
  </si>
  <si>
    <t>percept/o</t>
  </si>
  <si>
    <t>perĉ/o</t>
  </si>
  <si>
    <t>perdrik/o</t>
  </si>
  <si>
    <t>pergamen/o</t>
  </si>
  <si>
    <t>perimetr/o</t>
  </si>
  <si>
    <t>peristil/o</t>
  </si>
  <si>
    <t>peritone/o</t>
  </si>
  <si>
    <t>perk/o</t>
  </si>
  <si>
    <t>perlamot/o</t>
  </si>
  <si>
    <t>perspektiv/o</t>
  </si>
  <si>
    <t>Peru/o</t>
  </si>
  <si>
    <t>peruk/o</t>
  </si>
  <si>
    <t>pesimism/o</t>
  </si>
  <si>
    <t>pesimist/o</t>
  </si>
  <si>
    <t>pest/o</t>
  </si>
  <si>
    <t>petard/o</t>
  </si>
  <si>
    <t>Petr/o</t>
  </si>
  <si>
    <t>petromiz/o</t>
  </si>
  <si>
    <t>petrosel/o</t>
  </si>
  <si>
    <t>pfenig/o</t>
  </si>
  <si>
    <t>piastr/o</t>
  </si>
  <si>
    <t>piedestal/o</t>
  </si>
  <si>
    <t>pigme/o</t>
  </si>
  <si>
    <t>piked/o</t>
  </si>
  <si>
    <t>pilastr/o</t>
  </si>
  <si>
    <t>pilgrim/i</t>
  </si>
  <si>
    <t>pilol/o</t>
  </si>
  <si>
    <t>pini/o</t>
  </si>
  <si>
    <t>pips/o</t>
  </si>
  <si>
    <t>piramid/o</t>
  </si>
  <si>
    <t>pirat/o</t>
  </si>
  <si>
    <t>pirit/o</t>
  </si>
  <si>
    <t>pirol/o</t>
  </si>
  <si>
    <t>piroz/o</t>
  </si>
  <si>
    <t>pist/i</t>
  </si>
  <si>
    <t>pistak/o</t>
  </si>
  <si>
    <t>pistil/o</t>
  </si>
  <si>
    <t>pistol/o</t>
  </si>
  <si>
    <t>piŝt/o</t>
  </si>
  <si>
    <t>pivot/o</t>
  </si>
  <si>
    <t>plagiat/o</t>
  </si>
  <si>
    <t>plantag/o</t>
  </si>
  <si>
    <t>plastr/o</t>
  </si>
  <si>
    <t>platen/o</t>
  </si>
  <si>
    <t>plaŭd/i</t>
  </si>
  <si>
    <t>pleb/o</t>
  </si>
  <si>
    <t>pled/i</t>
  </si>
  <si>
    <t>pleonasm/o</t>
  </si>
  <si>
    <t>pleŭronekt/o</t>
  </si>
  <si>
    <t>plik/o</t>
  </si>
  <si>
    <t>plot/o</t>
  </si>
  <si>
    <t>pluŝ/o</t>
  </si>
  <si>
    <t>plutokrat/o</t>
  </si>
  <si>
    <t>plutokrati/o</t>
  </si>
  <si>
    <t>금권(金權)정치.</t>
  </si>
  <si>
    <t>pneŭmatik/o</t>
  </si>
  <si>
    <t>podagr/o</t>
  </si>
  <si>
    <t>podi/o</t>
  </si>
  <si>
    <t>poent/o</t>
  </si>
  <si>
    <t>pokal/o</t>
  </si>
  <si>
    <t>pol/o</t>
  </si>
  <si>
    <t>polemik/o</t>
  </si>
  <si>
    <t>poliglot/o</t>
  </si>
  <si>
    <t>poligon/o</t>
  </si>
  <si>
    <t>Polinezi/o</t>
  </si>
  <si>
    <t>polip/o</t>
  </si>
  <si>
    <t>polis/o</t>
  </si>
  <si>
    <t>politeism/o</t>
  </si>
  <si>
    <t>polk/o</t>
  </si>
  <si>
    <t>polus/o</t>
  </si>
  <si>
    <t>pomad/o</t>
  </si>
  <si>
    <t>pomp/o</t>
  </si>
  <si>
    <t>ponard/o</t>
  </si>
  <si>
    <t>ponton/o</t>
  </si>
  <si>
    <t>popl/o</t>
  </si>
  <si>
    <t>pore/o</t>
  </si>
  <si>
    <t>porfir/o</t>
  </si>
  <si>
    <t>portal/o</t>
  </si>
  <si>
    <t>porter/o</t>
  </si>
  <si>
    <t>portik/o</t>
  </si>
  <si>
    <t>potas/o</t>
  </si>
  <si>
    <t>paŭl/o</t>
  </si>
  <si>
    <t>poz/i</t>
  </si>
  <si>
    <t>pozitiv/a</t>
  </si>
  <si>
    <t>pram/o</t>
  </si>
  <si>
    <t>predik/o</t>
  </si>
  <si>
    <t>predikat/o</t>
  </si>
  <si>
    <t>prefekt/o</t>
  </si>
  <si>
    <t>prefiks/o</t>
  </si>
  <si>
    <t>prelat/o</t>
  </si>
  <si>
    <t>prelud/o</t>
  </si>
  <si>
    <t>premis/o</t>
  </si>
  <si>
    <t>prepozici/o</t>
  </si>
  <si>
    <t>prerogativ/o</t>
  </si>
  <si>
    <t>preterit/o</t>
  </si>
  <si>
    <t>primitiv/a</t>
  </si>
  <si>
    <t>primol/o</t>
  </si>
  <si>
    <t>prior/o</t>
  </si>
  <si>
    <t>prism/o</t>
  </si>
  <si>
    <t>privilegi/o</t>
  </si>
  <si>
    <t>procedur/o</t>
  </si>
  <si>
    <t>proces/o</t>
  </si>
  <si>
    <t>profan/o</t>
  </si>
  <si>
    <t>profil/o</t>
  </si>
  <si>
    <t>prognoz/o</t>
  </si>
  <si>
    <t>projekci/o</t>
  </si>
  <si>
    <t>proklam/i</t>
  </si>
  <si>
    <t>prolog/o</t>
  </si>
  <si>
    <t>promontor/o</t>
  </si>
  <si>
    <t>proporci/o</t>
  </si>
  <si>
    <t>prospekt/o</t>
  </si>
  <si>
    <t>prostitu/i</t>
  </si>
  <si>
    <t>protagonist/o</t>
  </si>
  <si>
    <t>protektorat/o</t>
  </si>
  <si>
    <t>protokol/o</t>
  </si>
  <si>
    <t>prototip/o</t>
  </si>
  <si>
    <t>providenc/o</t>
  </si>
  <si>
    <t>provizor/a</t>
  </si>
  <si>
    <t>prozelit/o</t>
  </si>
  <si>
    <t>prozodi/o</t>
  </si>
  <si>
    <t>prujn/o</t>
  </si>
  <si>
    <t>prunel/o</t>
  </si>
  <si>
    <t>psalm/o</t>
  </si>
  <si>
    <t>pseŭdonim/o</t>
  </si>
  <si>
    <t>psikolog/o</t>
  </si>
  <si>
    <t>pudel/o</t>
  </si>
  <si>
    <t>puding/o</t>
  </si>
  <si>
    <t>puf/o</t>
  </si>
  <si>
    <t>pul/o</t>
  </si>
  <si>
    <t>pulĉinel/o</t>
  </si>
  <si>
    <t>puls/o</t>
  </si>
  <si>
    <t>pumik/o</t>
  </si>
  <si>
    <t>punc/a</t>
  </si>
  <si>
    <t>punĉ/o</t>
  </si>
  <si>
    <t>pupitr/o</t>
  </si>
  <si>
    <t>purgatori/o</t>
  </si>
  <si>
    <t>puritan/o</t>
  </si>
  <si>
    <t>purpur/o</t>
  </si>
  <si>
    <t>pustul/o</t>
  </si>
  <si>
    <t>putor/o</t>
  </si>
  <si>
    <t>rabarb/o</t>
  </si>
  <si>
    <t>raben/o</t>
  </si>
  <si>
    <t>rabi/o</t>
  </si>
  <si>
    <t>rabot/i</t>
  </si>
  <si>
    <t>radikal/a</t>
  </si>
  <si>
    <t>radikal/o</t>
  </si>
  <si>
    <t>rafin/i</t>
  </si>
  <si>
    <t>raj/o</t>
  </si>
  <si>
    <t>raket/o</t>
  </si>
  <si>
    <t>ranc/a</t>
  </si>
  <si>
    <t>ranunkol/o</t>
  </si>
  <si>
    <t>rap/o</t>
  </si>
  <si>
    <t>rapir/o</t>
  </si>
  <si>
    <t>ras/o</t>
  </si>
  <si>
    <t>rasp/i</t>
  </si>
  <si>
    <t>rast/i</t>
  </si>
  <si>
    <t>rebus/o</t>
  </si>
  <si>
    <t>recitativ/o</t>
  </si>
  <si>
    <t>redakci/o</t>
  </si>
  <si>
    <t>redaktor/o</t>
  </si>
  <si>
    <t>ref/o</t>
  </si>
  <si>
    <t>referenc/o</t>
  </si>
  <si>
    <t>Reformaci/o</t>
  </si>
  <si>
    <t>refut/i</t>
  </si>
  <si>
    <t>regent/o</t>
  </si>
  <si>
    <t>regol/o</t>
  </si>
  <si>
    <t>rekrement/o</t>
  </si>
  <si>
    <t>rekrut/o</t>
  </si>
  <si>
    <t>rektor/o</t>
  </si>
  <si>
    <t>relief/o</t>
  </si>
  <si>
    <t>rembur/i</t>
  </si>
  <si>
    <t>rempar/o</t>
  </si>
  <si>
    <t>Renesanc/o</t>
  </si>
  <si>
    <t>repertuar/o</t>
  </si>
  <si>
    <t>reputaci/o</t>
  </si>
  <si>
    <t>respektiv/a</t>
  </si>
  <si>
    <t>retin/o</t>
  </si>
  <si>
    <t>retor/o</t>
  </si>
  <si>
    <t>retort/o</t>
  </si>
  <si>
    <t>reŭmatism/o</t>
  </si>
  <si>
    <t>revelaci/o</t>
  </si>
  <si>
    <t>revizor/o</t>
  </si>
  <si>
    <t>revolver/o</t>
  </si>
  <si>
    <t>rezed/o</t>
  </si>
  <si>
    <t>rezignaci/o</t>
  </si>
  <si>
    <t>rezin/o</t>
  </si>
  <si>
    <t>rezultat/o</t>
  </si>
  <si>
    <t>ricin/o</t>
  </si>
  <si>
    <t>rif/o</t>
  </si>
  <si>
    <t>rigl/i</t>
  </si>
  <si>
    <t>rigor/a</t>
  </si>
  <si>
    <t>rikan/i</t>
  </si>
  <si>
    <t>rinocer/o</t>
  </si>
  <si>
    <t>rism/o</t>
  </si>
  <si>
    <t>risort/o</t>
  </si>
  <si>
    <t>rit/o</t>
  </si>
  <si>
    <t>rod/o</t>
  </si>
  <si>
    <t>rod/i</t>
  </si>
  <si>
    <t>rojalist/o</t>
  </si>
  <si>
    <t>rokok/o</t>
  </si>
  <si>
    <t>romanc/o</t>
  </si>
  <si>
    <t>romantik/a</t>
  </si>
  <si>
    <t>romb/o</t>
  </si>
  <si>
    <t>rosmar/o</t>
  </si>
  <si>
    <t>rosmaren/o</t>
  </si>
  <si>
    <t>rostr/o</t>
  </si>
  <si>
    <t>rot/o</t>
  </si>
  <si>
    <t>rotond/o</t>
  </si>
  <si>
    <t>rozari/o</t>
  </si>
  <si>
    <t>rub/o</t>
  </si>
  <si>
    <t>ruben/o</t>
  </si>
  <si>
    <t>rubl/o</t>
  </si>
  <si>
    <t>rubrik/o</t>
  </si>
  <si>
    <t>rubus/o</t>
  </si>
  <si>
    <t>rukt/i</t>
  </si>
  <si>
    <t>rum/o</t>
  </si>
  <si>
    <t>ruman/o</t>
  </si>
  <si>
    <t>rus/o</t>
  </si>
  <si>
    <t>rut/o</t>
  </si>
  <si>
    <t>rutin/o</t>
  </si>
  <si>
    <t>sabr/o</t>
  </si>
  <si>
    <t>sacerdot/o</t>
  </si>
  <si>
    <t>safir/o</t>
  </si>
  <si>
    <t>safran/o</t>
  </si>
  <si>
    <t>sagu/o</t>
  </si>
  <si>
    <t>sakr/o</t>
  </si>
  <si>
    <t>sakr/i</t>
  </si>
  <si>
    <t>sakrament/o</t>
  </si>
  <si>
    <t>sakristi/o</t>
  </si>
  <si>
    <t>salamandr/o</t>
  </si>
  <si>
    <t>sald/o</t>
  </si>
  <si>
    <t>saliv/o</t>
  </si>
  <si>
    <t>salm/o</t>
  </si>
  <si>
    <t>salpetr/o</t>
  </si>
  <si>
    <t>salv/o</t>
  </si>
  <si>
    <t>salvi/o</t>
  </si>
  <si>
    <t>sambuk/o</t>
  </si>
  <si>
    <t>samovar/o</t>
  </si>
  <si>
    <t>sandal/o</t>
  </si>
  <si>
    <t>sankci/o</t>
  </si>
  <si>
    <t>santal/o</t>
  </si>
  <si>
    <t>sardel/o</t>
  </si>
  <si>
    <t>sarkasm/o</t>
  </si>
  <si>
    <t>sarkofag/o</t>
  </si>
  <si>
    <t>satan/o</t>
  </si>
  <si>
    <t>saten/o</t>
  </si>
  <si>
    <t>satrap/o</t>
  </si>
  <si>
    <t>satur/i</t>
  </si>
  <si>
    <t>sceptr/o</t>
  </si>
  <si>
    <t>seb/o</t>
  </si>
  <si>
    <t>segment/o</t>
  </si>
  <si>
    <t>sekreci/o</t>
  </si>
  <si>
    <t>sekt/o</t>
  </si>
  <si>
    <t>sektor/o</t>
  </si>
  <si>
    <t>sekundant/o</t>
  </si>
  <si>
    <t>sel/o</t>
  </si>
  <si>
    <t>selakt/o</t>
  </si>
  <si>
    <t>semafor/o</t>
  </si>
  <si>
    <t>seminari/o</t>
  </si>
  <si>
    <t>sensaci/o</t>
  </si>
  <si>
    <t>sentenc/o</t>
  </si>
  <si>
    <t>sentimental/a</t>
  </si>
  <si>
    <t>sepi/o</t>
  </si>
  <si>
    <t>septet/o</t>
  </si>
  <si>
    <t>seraf/o</t>
  </si>
  <si>
    <t>serajl/o</t>
  </si>
  <si>
    <t>serenad/o</t>
  </si>
  <si>
    <t>serĝent/o</t>
  </si>
  <si>
    <t>servic/o</t>
  </si>
  <si>
    <t>servut/o</t>
  </si>
  <si>
    <t>sevrug/o</t>
  </si>
  <si>
    <t>sfer/o</t>
  </si>
  <si>
    <t>sfinks/o</t>
  </si>
  <si>
    <t>sfinkter/o</t>
  </si>
  <si>
    <t>sibl/i</t>
  </si>
  <si>
    <t>sieĝ/i</t>
  </si>
  <si>
    <t>sifilis/o</t>
  </si>
  <si>
    <t>sifon/o</t>
  </si>
  <si>
    <t>sigel/o</t>
  </si>
  <si>
    <t>silab/o</t>
  </si>
  <si>
    <t>silik/o</t>
  </si>
  <si>
    <t>silogism/o</t>
  </si>
  <si>
    <t>siluet/o</t>
  </si>
  <si>
    <t>silur/o</t>
  </si>
  <si>
    <t>silvi/o</t>
  </si>
  <si>
    <t>simbol/o</t>
  </si>
  <si>
    <t>simetri/o</t>
  </si>
  <si>
    <t>simfoni/o</t>
  </si>
  <si>
    <t>simptom/o</t>
  </si>
  <si>
    <t>sinagog/o</t>
  </si>
  <si>
    <t>sinap/o</t>
  </si>
  <si>
    <t>sinedri/o</t>
  </si>
  <si>
    <t>singult/i</t>
  </si>
  <si>
    <t>sinkop/o</t>
  </si>
  <si>
    <t>sinod/o</t>
  </si>
  <si>
    <t>sinonim/o</t>
  </si>
  <si>
    <t>sinoptik/a</t>
  </si>
  <si>
    <t>sintaks/o</t>
  </si>
  <si>
    <t>sintez/o</t>
  </si>
  <si>
    <t>siren/o</t>
  </si>
  <si>
    <t>Siren/o</t>
  </si>
  <si>
    <t>Siri/o</t>
  </si>
  <si>
    <t>siring/o</t>
  </si>
  <si>
    <t>sirop/o</t>
  </si>
  <si>
    <t>skabi/o</t>
  </si>
  <si>
    <t>skadr/o</t>
  </si>
  <si>
    <t>skalp/o</t>
  </si>
  <si>
    <t>skandal/o</t>
  </si>
  <si>
    <t>skapol/o</t>
  </si>
  <si>
    <t>skarab/o</t>
  </si>
  <si>
    <t>skarlat/o</t>
  </si>
  <si>
    <t>skarlatin/o</t>
  </si>
  <si>
    <t>skarp/o</t>
  </si>
  <si>
    <t>skelet/o</t>
  </si>
  <si>
    <t>skem/o</t>
  </si>
  <si>
    <t>skeptik/a</t>
  </si>
  <si>
    <t>skerc/o</t>
  </si>
  <si>
    <t>skerm/i</t>
  </si>
  <si>
    <t>skism/o</t>
  </si>
  <si>
    <t>skiz/i</t>
  </si>
  <si>
    <t>skol/o</t>
  </si>
  <si>
    <t>skolastik/o</t>
  </si>
  <si>
    <t>skolop/o</t>
  </si>
  <si>
    <t>skorbut/o</t>
  </si>
  <si>
    <t>skorzoner/o</t>
  </si>
  <si>
    <t>skrofol/o</t>
  </si>
  <si>
    <t>skrupul/o</t>
  </si>
  <si>
    <t>skurĝ/o</t>
  </si>
  <si>
    <t>sled/o</t>
  </si>
  <si>
    <t>smerald/o</t>
  </si>
  <si>
    <t>sod/o</t>
  </si>
  <si>
    <t>Sofi/o</t>
  </si>
  <si>
    <t>sofism/o</t>
  </si>
  <si>
    <t>sofist/o</t>
  </si>
  <si>
    <t>sokl/o</t>
  </si>
  <si>
    <t>sold/o</t>
  </si>
  <si>
    <t>solecism/o</t>
  </si>
  <si>
    <t>solen/a</t>
  </si>
  <si>
    <t>solvent/a</t>
  </si>
  <si>
    <t>somnambul/o</t>
  </si>
  <si>
    <t>sonat/o</t>
  </si>
  <si>
    <t>sond/i</t>
  </si>
  <si>
    <t>sonet/o</t>
  </si>
  <si>
    <t>sorik/o</t>
  </si>
  <si>
    <t>sorp/o</t>
  </si>
  <si>
    <t>sortiment/o</t>
  </si>
  <si>
    <t>spad/o</t>
  </si>
  <si>
    <t>spasm/o</t>
  </si>
  <si>
    <t>spat/o</t>
  </si>
  <si>
    <t>spektr/o</t>
  </si>
  <si>
    <t>spekulativ/a</t>
  </si>
  <si>
    <t>sperm/o</t>
  </si>
  <si>
    <t>spin/o</t>
  </si>
  <si>
    <t>spion/o</t>
  </si>
  <si>
    <t>spiral/o</t>
  </si>
  <si>
    <t>spiritualism/o</t>
  </si>
  <si>
    <t>spiritualist/o</t>
  </si>
  <si>
    <t>splen/o</t>
  </si>
  <si>
    <t>sponde/o</t>
  </si>
  <si>
    <t>spontane/a</t>
  </si>
  <si>
    <t>spron/o</t>
  </si>
  <si>
    <t>sput/i</t>
  </si>
  <si>
    <t>stab/o</t>
  </si>
  <si>
    <t>stabl/o</t>
  </si>
  <si>
    <t>stalagmit/o</t>
  </si>
  <si>
    <t>stalaktit/o</t>
  </si>
  <si>
    <t>statistik/o</t>
  </si>
  <si>
    <t>stearin/o</t>
  </si>
  <si>
    <t>steb/i</t>
  </si>
  <si>
    <t>Stefan/o</t>
  </si>
  <si>
    <t>stenograf/i</t>
  </si>
  <si>
    <t>stenografi/o</t>
  </si>
  <si>
    <t>속기술(速記術).</t>
  </si>
  <si>
    <t>step/o</t>
  </si>
  <si>
    <t>sterled/o</t>
  </si>
  <si>
    <t>stertor/o</t>
  </si>
  <si>
    <t>stimul/i</t>
  </si>
  <si>
    <t>stip/o</t>
  </si>
  <si>
    <t>stipendi/o</t>
  </si>
  <si>
    <t>stof/o</t>
  </si>
  <si>
    <t>stoik/a</t>
  </si>
  <si>
    <t>stopl/o</t>
  </si>
  <si>
    <t>strab/i</t>
  </si>
  <si>
    <t>strategi/o</t>
  </si>
  <si>
    <t>streb/i</t>
  </si>
  <si>
    <t>strigl/i</t>
  </si>
  <si>
    <t>striknin/o</t>
  </si>
  <si>
    <t>strof/o</t>
  </si>
  <si>
    <t>stuk/i</t>
  </si>
  <si>
    <t>stup/o</t>
  </si>
  <si>
    <t>sturg/o</t>
  </si>
  <si>
    <t>sturn/o</t>
  </si>
  <si>
    <t>subjektiv/a</t>
  </si>
  <si>
    <t>subjunktiv/o</t>
  </si>
  <si>
    <t>sublimat/o</t>
  </si>
  <si>
    <t>subvenci/o</t>
  </si>
  <si>
    <t>Sudan/o</t>
  </si>
  <si>
    <t>sufiks/o</t>
  </si>
  <si>
    <t>suflor/o</t>
  </si>
  <si>
    <t>sugesti/o</t>
  </si>
  <si>
    <t>sukcen/o</t>
  </si>
  <si>
    <t>sulfur/o</t>
  </si>
  <si>
    <t>sultan/o</t>
  </si>
  <si>
    <t>superlativ/o</t>
  </si>
  <si>
    <t>superstiĉ/o</t>
  </si>
  <si>
    <t>sutan/o</t>
  </si>
  <si>
    <t>svarm/i</t>
  </si>
  <si>
    <t>sved/o</t>
  </si>
  <si>
    <t>ŝah/o</t>
  </si>
  <si>
    <t>ŝak/o</t>
  </si>
  <si>
    <t>ŝal/o</t>
  </si>
  <si>
    <t>ŝalm/o</t>
  </si>
  <si>
    <t>ŝalup/o</t>
  </si>
  <si>
    <t>ŝam/o</t>
  </si>
  <si>
    <t>ŝankr/o</t>
  </si>
  <si>
    <t>ŝarad/o</t>
  </si>
  <si>
    <t>ŝark/o</t>
  </si>
  <si>
    <t>ŝelk/o</t>
  </si>
  <si>
    <t>ŝild/o</t>
  </si>
  <si>
    <t>ŝiling/o</t>
  </si>
  <si>
    <t>Ŝiller/o</t>
  </si>
  <si>
    <t>ŝim/i</t>
  </si>
  <si>
    <t>ŝind/o</t>
  </si>
  <si>
    <t>ŝlim/o</t>
  </si>
  <si>
    <t>ŝmac/i</t>
  </si>
  <si>
    <t>ŝmir/i</t>
  </si>
  <si>
    <t>ŝose/o</t>
  </si>
  <si>
    <t>ŝovinism/o</t>
  </si>
  <si>
    <t>ŝovinist/o</t>
  </si>
  <si>
    <t>국수주의자(國粹主義者).</t>
  </si>
  <si>
    <t>ŝpat/o</t>
  </si>
  <si>
    <t>ŝrapnel/o</t>
  </si>
  <si>
    <t>ŝrump/i</t>
  </si>
  <si>
    <t>ŝveb/i</t>
  </si>
  <si>
    <t>taban/o</t>
  </si>
  <si>
    <t>taburet/o</t>
  </si>
  <si>
    <t>taĉment/o</t>
  </si>
  <si>
    <t>taft/o</t>
  </si>
  <si>
    <t>taksus/o</t>
  </si>
  <si>
    <t>taktik/o</t>
  </si>
  <si>
    <t>talent/o</t>
  </si>
  <si>
    <t>taler/o</t>
  </si>
  <si>
    <t>talisman/o</t>
  </si>
  <si>
    <t>talk/o</t>
  </si>
  <si>
    <t>Talmud/o</t>
  </si>
  <si>
    <t>talp/o</t>
  </si>
  <si>
    <t>tambur/o</t>
  </si>
  <si>
    <t>tamburin/o</t>
  </si>
  <si>
    <t>tamtam/o</t>
  </si>
  <si>
    <t>tan/i</t>
  </si>
  <si>
    <t>tandem/o</t>
  </si>
  <si>
    <t>tangent/o</t>
  </si>
  <si>
    <t>tanin/o</t>
  </si>
  <si>
    <t>tapiok/o</t>
  </si>
  <si>
    <t>tarantel/o</t>
  </si>
  <si>
    <t>tarantul/o</t>
  </si>
  <si>
    <t>tarok/o</t>
  </si>
  <si>
    <t>tatu/i</t>
  </si>
  <si>
    <t>tatu/o</t>
  </si>
  <si>
    <t>tavol/o</t>
  </si>
  <si>
    <t>teism/o</t>
  </si>
  <si>
    <t>teist/o</t>
  </si>
  <si>
    <t>유신론자(有神論者).</t>
  </si>
  <si>
    <t>teleskop/o</t>
  </si>
  <si>
    <t>temperament/o</t>
  </si>
  <si>
    <t>tempi/o</t>
  </si>
  <si>
    <t>templ/o</t>
  </si>
  <si>
    <t>tenden/o</t>
  </si>
  <si>
    <t>teni/o</t>
  </si>
  <si>
    <t>tenor/o</t>
  </si>
  <si>
    <t>Teodor/o</t>
  </si>
  <si>
    <t>teokrat/o</t>
  </si>
  <si>
    <t>teolog/o</t>
  </si>
  <si>
    <t>teorem/o</t>
  </si>
  <si>
    <t>terapi/o</t>
  </si>
  <si>
    <t>tercet/o</t>
  </si>
  <si>
    <t>terebint/o</t>
  </si>
  <si>
    <t>termin/o</t>
  </si>
  <si>
    <t>Termin/o</t>
  </si>
  <si>
    <t>termit/o</t>
  </si>
  <si>
    <t>testament/o</t>
  </si>
  <si>
    <t>testik/o</t>
  </si>
  <si>
    <t>tetan/o</t>
  </si>
  <si>
    <t>tetr/o</t>
  </si>
  <si>
    <t>tetra/o</t>
  </si>
  <si>
    <t>tez/o</t>
  </si>
  <si>
    <t>tiar/o</t>
  </si>
  <si>
    <t>tibi/o</t>
  </si>
  <si>
    <t>tif/o</t>
  </si>
  <si>
    <t>tili/o</t>
  </si>
  <si>
    <t>timian/o</t>
  </si>
  <si>
    <t>timon/o</t>
  </si>
  <si>
    <t>tindr/o</t>
  </si>
  <si>
    <t>tine/o</t>
  </si>
  <si>
    <t>tink/o</t>
  </si>
  <si>
    <t>tipograf/o</t>
  </si>
  <si>
    <t>tiran/o</t>
  </si>
  <si>
    <t>titan/o</t>
  </si>
  <si>
    <t>Titan/o</t>
  </si>
  <si>
    <t>tog/o</t>
  </si>
  <si>
    <t>tombak/o</t>
  </si>
  <si>
    <t>tonel/o</t>
  </si>
  <si>
    <t>tonsur/o</t>
  </si>
  <si>
    <t>topaz/o</t>
  </si>
  <si>
    <t>topograf/o</t>
  </si>
  <si>
    <t>torĉ/o</t>
  </si>
  <si>
    <t>toreador/o</t>
  </si>
  <si>
    <t>torf/o</t>
  </si>
  <si>
    <t>torn/i</t>
  </si>
  <si>
    <t>tornistr/o</t>
  </si>
  <si>
    <t>배낭(背囊).</t>
  </si>
  <si>
    <t>torped/o</t>
  </si>
  <si>
    <t>tors/o</t>
  </si>
  <si>
    <t>tost/o</t>
  </si>
  <si>
    <t>trab/o</t>
  </si>
  <si>
    <t>tragikomedi/o</t>
  </si>
  <si>
    <t>희비극(喜悲劇).</t>
  </si>
  <si>
    <t>traĥe/o</t>
  </si>
  <si>
    <t>transept/o</t>
  </si>
  <si>
    <t>transit/o</t>
  </si>
  <si>
    <t>transitiv/a</t>
  </si>
  <si>
    <t>trapez/o</t>
  </si>
  <si>
    <t>tref/o</t>
  </si>
  <si>
    <t>tremol/o</t>
  </si>
  <si>
    <t>tribun/o</t>
  </si>
  <si>
    <t>tribut/o</t>
  </si>
  <si>
    <t>trigonometri/o</t>
  </si>
  <si>
    <t>tril/o</t>
  </si>
  <si>
    <t>trip/o</t>
  </si>
  <si>
    <t>triumf/o</t>
  </si>
  <si>
    <t>trivial/a</t>
  </si>
  <si>
    <t>trofe/o</t>
  </si>
  <si>
    <t>trog/o</t>
  </si>
  <si>
    <t>tromb/o</t>
  </si>
  <si>
    <t>trombon/o</t>
  </si>
  <si>
    <t>tron/o</t>
  </si>
  <si>
    <t>trop/o</t>
  </si>
  <si>
    <t>tropik/o</t>
  </si>
  <si>
    <t>trot/i</t>
  </si>
  <si>
    <t>truf/o</t>
  </si>
  <si>
    <t>trul/o</t>
  </si>
  <si>
    <t>trust/o</t>
  </si>
  <si>
    <t>trut/o</t>
  </si>
  <si>
    <t>tuberkul/o</t>
  </si>
  <si>
    <t>tuberkuloz/o</t>
  </si>
  <si>
    <t>→tuberkulo(～ozo).</t>
  </si>
  <si>
    <t>tul/o</t>
  </si>
  <si>
    <t>tulip/o</t>
  </si>
  <si>
    <t>tunik/o</t>
  </si>
  <si>
    <t>turb/o</t>
  </si>
  <si>
    <t>turban/o</t>
  </si>
  <si>
    <t>turbin/o</t>
  </si>
  <si>
    <t>turd/o</t>
  </si>
  <si>
    <t>turk/o</t>
  </si>
  <si>
    <t>turnir/o</t>
  </si>
  <si>
    <t>turt/o</t>
  </si>
  <si>
    <t>ukaz/o</t>
  </si>
  <si>
    <t>ulan/o</t>
  </si>
  <si>
    <r>
      <t>(독일</t>
    </r>
    <r>
      <rPr>
        <sz val="10"/>
        <rFont val="MS Mincho"/>
        <family val="3"/>
        <charset val="128"/>
      </rPr>
      <t>・</t>
    </r>
    <r>
      <rPr>
        <sz val="10"/>
        <rFont val="돋움"/>
        <family val="3"/>
        <charset val="129"/>
      </rPr>
      <t>폴란드</t>
    </r>
    <r>
      <rPr>
        <sz val="10"/>
        <rFont val="MS Mincho"/>
        <family val="3"/>
        <charset val="128"/>
      </rPr>
      <t>・</t>
    </r>
    <r>
      <rPr>
        <sz val="10"/>
        <rFont val="돋움"/>
        <family val="3"/>
        <charset val="129"/>
      </rPr>
      <t>오스트리아의)창기병(槍騎兵).</t>
    </r>
  </si>
  <si>
    <t>ulcer/o</t>
  </si>
  <si>
    <t>ulm/o</t>
  </si>
  <si>
    <t>uln/o</t>
  </si>
  <si>
    <t>ultimat/o</t>
  </si>
  <si>
    <t>umbilik/o</t>
  </si>
  <si>
    <t>unc/o</t>
  </si>
  <si>
    <t>unison/o</t>
  </si>
  <si>
    <t>univers/o</t>
  </si>
  <si>
    <t>ur/o</t>
  </si>
  <si>
    <t>uragan/o</t>
  </si>
  <si>
    <t>urin/i</t>
  </si>
  <si>
    <t>urn/o</t>
  </si>
  <si>
    <t>urogal/o</t>
  </si>
  <si>
    <t>urtik/o</t>
  </si>
  <si>
    <t>Urugvaj/o</t>
  </si>
  <si>
    <t>uter/o</t>
  </si>
  <si>
    <t>utopi/o</t>
  </si>
  <si>
    <t>uvertur/o</t>
  </si>
  <si>
    <t>uzur/o</t>
  </si>
  <si>
    <t>uzurp/i</t>
  </si>
  <si>
    <t>vak/i</t>
  </si>
  <si>
    <t>vakcini/o</t>
  </si>
  <si>
    <t>vals/o</t>
  </si>
  <si>
    <t>vampir/o</t>
  </si>
  <si>
    <t>vanel/o</t>
  </si>
  <si>
    <t>vanil/o</t>
  </si>
  <si>
    <t>varb/i</t>
  </si>
  <si>
    <t>variant/o</t>
  </si>
  <si>
    <t>variol/o</t>
  </si>
  <si>
    <t>Varsovi/o</t>
  </si>
  <si>
    <t>vasal/o</t>
  </si>
  <si>
    <t>vazelin/o</t>
  </si>
  <si>
    <t>veget/i</t>
  </si>
  <si>
    <t>vekt/o</t>
  </si>
  <si>
    <t>velen/o</t>
  </si>
  <si>
    <t>velociped/o</t>
  </si>
  <si>
    <t>Venezuel/o</t>
  </si>
  <si>
    <t>ventol/i</t>
  </si>
  <si>
    <t>verand/o</t>
  </si>
  <si>
    <t>verben/o</t>
  </si>
  <si>
    <t>verdigr/o</t>
  </si>
  <si>
    <t>verdikt/o</t>
  </si>
  <si>
    <t>vermiĉel/oj</t>
  </si>
  <si>
    <t>vermut/o</t>
  </si>
  <si>
    <t>verst/o</t>
  </si>
  <si>
    <t>vertebr/o</t>
  </si>
  <si>
    <t>verv/o</t>
  </si>
  <si>
    <t>vespert/o</t>
  </si>
  <si>
    <t>vestibl/o</t>
  </si>
  <si>
    <t>veteran/o</t>
  </si>
  <si>
    <t>veterinar/o</t>
  </si>
  <si>
    <t>수의(獸醫).</t>
  </si>
  <si>
    <t>vezir/o</t>
  </si>
  <si>
    <t>vibr/i</t>
  </si>
  <si>
    <t>viburn/o</t>
  </si>
  <si>
    <t>vikari/o</t>
  </si>
  <si>
    <t>vil/o</t>
  </si>
  <si>
    <t>Vilhelm/o</t>
  </si>
  <si>
    <t>vinagr/o</t>
  </si>
  <si>
    <t>vinjet/o</t>
  </si>
  <si>
    <t>vink/o</t>
  </si>
  <si>
    <t>vinkt/o</t>
  </si>
  <si>
    <t>violonĉel/o</t>
  </si>
  <si>
    <t>viper/o</t>
  </si>
  <si>
    <t>→vipuro.</t>
  </si>
  <si>
    <t>vipur/o</t>
  </si>
  <si>
    <t>virtuoz/o</t>
  </si>
  <si>
    <t>visk/o</t>
  </si>
  <si>
    <t>viski/o</t>
  </si>
  <si>
    <t>위스키.</t>
  </si>
  <si>
    <t>vist/o</t>
  </si>
  <si>
    <t>vitriol/o</t>
  </si>
  <si>
    <t>vivisekci/o</t>
  </si>
  <si>
    <t>viz/o</t>
  </si>
  <si>
    <t>vizi/o</t>
  </si>
  <si>
    <t>vizier/o</t>
  </si>
  <si>
    <t>vokal/o</t>
  </si>
  <si>
    <t>vokativ/o</t>
  </si>
  <si>
    <t>volupt/o</t>
  </si>
  <si>
    <t>vulgar/a</t>
  </si>
  <si>
    <t>zebr/o</t>
  </si>
  <si>
    <t>zefir/o</t>
  </si>
  <si>
    <t>Zefir/o</t>
  </si>
  <si>
    <t>zenit/o</t>
  </si>
  <si>
    <t>zibel/o</t>
  </si>
  <si>
    <t>zigzag/o</t>
  </si>
  <si>
    <t>zingibr/o</t>
  </si>
  <si>
    <t>zizel/o</t>
  </si>
  <si>
    <t>zo/.</t>
  </si>
  <si>
    <t>zo/o</t>
  </si>
  <si>
    <t>zodiak/o</t>
  </si>
  <si>
    <t>zoolog/o</t>
  </si>
  <si>
    <t>zuav/o</t>
  </si>
  <si>
    <t>단어</t>
    <phoneticPr fontId="1" type="noConversion"/>
  </si>
  <si>
    <t>설명</t>
    <phoneticPr fontId="1" type="noConversion"/>
  </si>
  <si>
    <t>단어+설명</t>
    <phoneticPr fontId="1" type="noConversion"/>
  </si>
  <si>
    <t>&lt;식물&gt;전나무.～pinglo전나무잎.</t>
  </si>
  <si>
    <t>①풍부한,필요한수량보다더많은.～arikolto풍성한수확.②풍부(풍성)하게갖고있는.☞riĉa,svarmanta.～e풍부하게,많이.～o다량,다수.☞superfluo.～i[자]풍부하게있다,풍성하다.mal～a부족한.super～a과잉(過剩)의.</t>
  </si>
  <si>
    <t>①신,신맛의,식초나레몬의맛이나는,산성(酸性)의.☞amara,ranca.②&lt;비유&gt;기분나쁘게찌르는,자극하는.☞maldolĉa,akra,acerba.～mordi=korodi부식,침식하다.～metro산도(酸度)측정기.dolĉ～aj새콤달콤한.</t>
  </si>
  <si>
    <t>①&lt;동물&gt;독수리.☞harpio,vulturo.②&lt;비유&gt;총명한사람.～anazo매부리코.A～o&lt;천문&gt;독수리좌(座).</t>
  </si>
  <si>
    <t>[타]①&lt;음악&gt;조율(調律)하다.②(라디오의주파수를)맞추다.③&lt;비유&gt;마음의현(絃)을일정한방법으로진동시키다,마음을동요시키다,전율하게하다.～iĝi조율되다,…에음조가일치되다.～ilo조율기(調律機),조율용망치.～isto조율사.</t>
  </si>
  <si>
    <t>사고(事故).～a불의의,우연의.labor～o(산업)노동재해.</t>
  </si>
  <si>
    <t>성냥.～ujo성냥갑.☞fajrilo</t>
  </si>
  <si>
    <t>①&lt;기계&gt;기계,기구,(한벌의)장치.telefona～o전화기;aŭtomata～o자동기계.②&lt;해부학&gt;기관(器官).digesta～o소화기관;cirkulada～o순환기관.</t>
  </si>
  <si>
    <t>①군(軍),군대.profesia～o직업군;aktiva～o현역군;rezerva～o예비군;aer～o공군;ter～o육군;mar～o해군.②군단.☞korpuso.③(사람이나짐승의)큰무리,대군(大群).～odastrikantoj큰무리의파업자들.～ano군인;～estro장군.☞generalo,strat-ego.Sav～o&lt;기독교&gt;구세군.</t>
  </si>
  <si>
    <t>①&lt;문법&gt;관사(冠詞).②(신문・잡지등에서특별히다루는)기사,논설.☞angulo,rubriko.③(법・조약・정관등의)조항,조목.☞alineo.④(사전따위의)항목,사항,조항.ĉef～o(신문의)사설.～i기사를쓰다,무엇을기사로다루다.</t>
  </si>
  <si>
    <t>[자](겉모습이)…하게(…으로)보이다,…인것처럼보이다,…한모습(표정)을하고있다.～o외관(外觀),광경.～e외견상으로.bel～a,bon～a아름답게보이는,용모가단정한(멋있는).ve～a고통스러운표정을보이는,슬픈표정의.</t>
  </si>
  <si>
    <t>버스,합승자동차.</t>
  </si>
  <si>
    <t>①&lt;기계&gt;자동장치,자동기계.～a자동적인,사람의조작없이자동적으로작동되는.②&lt;비유&gt;의식없이저절로(기계적으로)기능을하는,무심코하는.～e자동적으로.～eco자동작용.～igi자동화하다.</t>
  </si>
  <si>
    <t>①모험,예기치않은사건,이상한사건.☞travivaĵo,pasaĵo.②투기사업,위험과우연이가득한사업.～isto투기꾼,협잡꾼(일정한직업도없고오직투기와요행수나바라는사람).☞fripono.～ulo모험가(많은모험을경험한사람).～ema모험적인,모험을좋아하는,대담무쌍한.mis～o결과가좋지않은모험,불운한모험,재난.</t>
  </si>
  <si>
    <t>①[자]잡담하다,한담하다.☞klaĉi.②[타]내용도없이케케묵은이야기를말하다,수다떨다.～o잡담,한담.～ado잡담을하는이의행위.～aĵo‘babilo’의강한표현.～ema수다스러운,말이많은.el～i,dis～i수다를떨다가비밀을누설하다.tra～i(시간을)한담을하면서보내다.kafo～a커피를마시면서한담을하는.</t>
  </si>
  <si>
    <t>①풍선(風船),기구(氣球).②&lt;화학&gt;풍선모양의플라스크.☞retorto,ampolo,bokalo,flakono.sondo～o각종기록계기를장치하고높은대기권으로띄우는기구.</t>
  </si>
  <si>
    <t>①은행(銀行).②&lt;의학&gt;(臟器따위의)은행.～afirmo금융회사.～bileto은행권,지폐.～estro은행장.～isto은행원.～libreto은행통장.en～igi예금하다.emisia～o발권은행(發券銀行).</t>
  </si>
  <si>
    <t>&lt;식물&gt;씨없는식용소과실(小果實)(주로딸기류),장과(獎果)(포도・토마토・바나나따위).☞grapolo,traŭbo.</t>
  </si>
  <si>
    <t>①토지,(별장・정원등이있는)사유지.②부동산,=dom-havaĵo,ter-havaĵo.～ulo,～mastro지주(地主),영주(領主).～domo지주(영주)의집(저택).～etato지적부(地籍簿),토지대장,=katastro.～servantoj머슴,농노(農奴).☞servutulo.sen～igi(토지를)박탈하다,(영지에서)축출하다.</t>
  </si>
  <si>
    <t>맥주.magra～o알코올농도가약한맥주.～ejo맥주집.～farejo맥주공장,～glaso맥주잔.☞feĉo,gisto.</t>
  </si>
  <si>
    <t>①표(票),권(卷),입장(승차)권.☞karto.②봉투없이접어서발송하는편지.～ejo표파는곳.～isto(기차・전차・버스등에서)표를점검하는사람.～ujo표를받아서담는가방.bank～o지폐(紙幣).irorevena～o(기차・버스등의)왕복표.ŝanĝ～o교환권(交換券).</t>
  </si>
  <si>
    <t>①눈이먼.☞amaŭrozo.②&lt;비유&gt;맹목적인,정확하고도비평적으로판단하는능력을잃은.☞fanatika.～e①눈감고,보지않고.②맹목적으로,비평도이해심도없이.～eco눈먼사람의상태,무분별,무지.～igi①눈멀게하다.②잠시시력을흐리게하다,눈부시게하다.③&lt;비유&gt;판단력을흐리게하다,맹목적이되게하다.～ulo맹인.～ulejo맹인을위한시설・기관.～ludo수건으로눈을가린술래가다른사람을붙잡고그사람이누군가알아맞추는놀이.kolor～a색맹의,=daltonisma.</t>
  </si>
  <si>
    <t>담갈색의,금발(金髮)의,담황색의.☞bruna,rufa.</t>
  </si>
  <si>
    <t>장화(長靴),부츠.～eto,duon～o반장화(단화와장화의중간).～isto구두제조(수선)공.～purigisto구두닦이.～ŝtipo구두형(型).</t>
  </si>
  <si>
    <t>①&lt;식물&gt;양배추.②&lt;비유&gt;바보,무지(無知).～napo스웨덴순무.～papilio=pierido흰나비과.～rapo구경(球莖)양배추(샐러드용).flor～o꽃양배추.</t>
  </si>
  <si>
    <t>선반,시렁.～aro벽에붙어있는여러층의선반.</t>
  </si>
  <si>
    <t>①벽돌.☞ŝtono,tegolo.②벽돌같은모양의물건.～odaoro,sapo한덩어리의금괴,비누.～ejo벽돌공장.～kolora,～ruĝa벽돌색의,벽돌같이붉은.</t>
  </si>
  <si>
    <t>(不定形이지만둥근모양에가까운)덩어리.☞sfero,veziketo,volvaĵo.～igi둥근덩어리를만들다.～iĝi동그랗게되다.☞aglomeriĝi.</t>
  </si>
  <si>
    <t>①(영국자치도시의)시민,공민.②중산계급의시민.③재산가,자본가,유산자(有産者)(근로자를착취하는).④정치적으로보수성이있는사람.☞filistro.～aro유산(자산)계급,부르주아지,자본가계급.～eco부르주아적정신,(비유)속물근성.～ogvardio(정규군이아닌)시민군.</t>
  </si>
  <si>
    <t>①중앙,중심,복판.②(활동의)중심지.☞fokuso,koro,animo,kerno.～a①중심에있는.②중추적역할을하는.③&lt;지리&gt;국가나대륙의한가운데있는.☞mez.～i[타]중심으로모으다,집중시키다.～eco중심적인위치(지위,자리).～ejo중심지,본부,=centralo.～igi한점・중심으로모으다.～ismo중도(온건)주의.～isto&lt;정치&gt;중도파(인물).～ulo&lt;운동&gt;한팀의중심인물.al～igi중심으로모으다,중앙집권제로하다,=centralizi.al～okura구심(求心)의.de～igi(행정권・조직등을)분산시키다,지방분권으로하다.de～okura원심(遠心)의.dis～eco&lt;수학&gt;이심률(離心率).ekster～a외곽(지대)의.el～a중심을벗어난,중심을달리하는.el～eco&lt;물리&gt;편심률(偏心率).mal～i[타]분산하다.sam～a동심(同心)의,중심이같은.komerco～o상업중심가.</t>
  </si>
  <si>
    <t>궐련,담배.～ingo담뱃대.</t>
  </si>
  <si>
    <t>①순환(循環),한바퀴.②주기(週期),순환기(循環期).③&lt;물리&gt;사이클,주파(周波)④동일주제의한묶음의시,사시(史詩)・전설따위의일군(一群).⑤자전거.～oido&lt;수학&gt;사이클로이드,파선(擺線).</t>
  </si>
  <si>
    <t>&lt;과일&gt;레몬.～acido레몬산,=citrataacido.～ujo,～arbo레몬나무.～premilo레몬즙을짜는기계.～suko레몬주스.</t>
  </si>
  <si>
    <t>①(양태없는)모자.☞kufo,ĉapelo,kasko.②머리에쓰는모자와비슷한것.☞bereto,kasketo,fezo,turbano,kepo.③모자비슷한모양의기계부품,커버,덮개,캡.</t>
  </si>
  <si>
    <t>매력적인,요염한,매혹적인.☞linda.～o매력,(여성의)아름다운용모,미색.～i매혹하다.☞ravi,ensorĉi.～aĵo매혹하는것.～igi매력있게하다,매력있게꾸미다.～ul(in)o매혹적인사람(여자).sen～a매력이없는.</t>
  </si>
  <si>
    <t>①찢어지고못쓰게된천조각.②누더기,넝마.～a누더기의.～aĵo누더기옷,넝마.～figuro허수아비.～isto넝마장수,고물장수.～ulo거지,비렁뱅이,비렁뱅이.hok～isto넝마주이.lav～o(마루,타일따위를닦는)걸레.</t>
  </si>
  <si>
    <t>(고체나액체형태의)초콜릿.～a①초콜릿으로만들어진.②&lt;비유&gt;초콜릿색을띄는.～isto초콜릿장수</t>
  </si>
  <si>
    <t>(어떤일이일어난)기일,예정날짜,(일반적으로)날,날짜,연월일.kiun～onnihavashodiaŭ?오늘은며칠입니까?～i[타]①…에날짜를적다.～iĉiujnleterojn모든편지에날짜를적다.②…의연대(일시)를추정하다.～iĝi,～umi어느날짜에(시기에)시작되다.～eraro시대착오,시대에맞지않는것(사항).～falo&lt;상업&gt;(어음따위의)만기일.～linio(internacia)일부변경선,날짜변경선.～reveno(해마다의)기념일.antaŭ～i(문서따위에)전(前)날짜로적다.freŝ～a최근날짜의.ĝis～a(책,잡지,정보따위가)최신의,최신판의.ĝis～ainformilo최신의정보지(誌).ĝis～igi최신의것이되게하다,(책의내용을)쇄신하다,개정하다,(口座를)갱신하다.ĝis～igilakontojndelakongreso대회(大會)의구좌를갱신하다.post～i실제의날짜보다늦은날짜로적다.sen～a날짜를적지않은.</t>
  </si>
  <si>
    <t>비탈,사면(斜面),경사,구배.～a비스듬한,경사진,비탈진.～i[자]경사지다,비탈지다.～aĵo…의표면이경사진것.☞remparo,taluso,digo.～eco경사도(傾斜度).</t>
  </si>
  <si>
    <t>[타]①(강제로)파괴하다.☞ruinigi.②&lt;비유&gt;전멸시키다,완전히없어질때까지손상을주다(망가뜨리다),소멸시키다.☞pereigi,neniigi,nul-igi,ekstermi,forigi,faligi,malkonstrui,renversi,polvigi,cindrigi,rompi,frakasi,abolicii,forstreki,forviŝi,disbati,ruinigi,konsumi,forbalai,mortigi.～iĝi파괴되다,자멸하다.ne～ebla파괴되지않는,불멸의.ne～eblamonumento불멸의기념비.for～i괴멸(壞滅)시키다,완전히파괴해없애버리다.veter～iĝi공기중에오래노출시켜부식(침식)되다.</t>
  </si>
  <si>
    <t>①&lt;지리&gt;사막.☞oazo.②&lt;성서&gt;스텝지대(시베리아등지의수목없는대초원),=stepo.③황야(荒野),사람이전혀살지않는지역,폐허.～a①사막의,황야의.～aregiono사막지대.②무인(無人)의,사람이살지않는.～ano(사막에거주하는)유목민.～eco황폐.～igi황폐화시키다,폐허로만들다.～ulo은사(隱士),은둔자(隱遁者),수도자.※세상의유혹을피하고명상에전념하기위하여사막에서사는경건한사람을가리킴.☞anakoreto,ermito.</t>
  </si>
  <si>
    <t>[타]①(물리적으로잘못다루어)…을망가뜨리다,못쓰게하다,손상시키다,상하게하다.②신체의사지(四肢)나기관(器官)을못쓰게하다.☞kripligi,vundi.③&lt;비유&gt;나쁜상태가되게하다,가치없게하다,나쁘게하다,해치다.☞malutili,noci,subfosi.～o손상,결함,흠.☞averio,damaĝo,makulo,ĝibo.～aĵo=～o②.～ebla손상을입는.～iĝi손상을입다,망가지다.～iĝema쉽게망가지는,섬세한.dis～i(산산이)조각을내망가뜨리다,풍화(風化)작용으로손상을입히다.for～i조각이떨어져나가망가지다.sen～a①손상을안입은,온전한.②(儀式을위해)흠이없는,깨끗한,정결한.☞netuŝita,virga.brul～i태워서망가뜨리다.milit～oj전쟁피해.tordo～i(나사따위를)지나치게돌려서망가뜨리다.</t>
  </si>
  <si>
    <t>[타]①…을정의(定義)하다,(말의뜻을)분명히・명확히하다.②(성질・본질・역할등을)분명히하다,특징짓다,자세히설명하다,한정(限定)하다,결정하다.※‘②’의의미로는determini와destini를쓰는경우가많다.～o정의(定義),결정.～a&lt;문법&gt;한정의,일정의.～aartikolo정관사.ne～ebla정의(定義)를내릴수없는,한정할수없는.sen～a&lt;문법&gt;부정(不定)의.sen～amodo부정법(不定法),=infinitivo.</t>
  </si>
  <si>
    <t>근면한,부지런한,열심히노력하는.☞agema,fervora,laborema.～i[자]부지런히행동하다.～eco근면성(勤勉性).～ulo근면한사람.mal～a게으른.mal～ulo게으름뱅이.</t>
  </si>
  <si>
    <t>①(학교・은행・병원・극장등의)장(長),매니저.②&lt;영화&gt;감독,(연극・텔레비전의)연출가.③(단체・회사따위의)이사(理事),임원.～aro이사회,=direkcio.</t>
  </si>
  <si>
    <t>[자]…을토론(토의)하다,논의하다,검토하다.☞disputi.～o,～ado토론,토의.～ebla토론할여지가있는.～ema토론하기좋아하는.～inda토론할가치가있는,토론할만한.ne～ebla토론(재론)할필요가없을정도로자명한(명백한).pri～i=～i.sen～e토론없이,이의(異議)없이.</t>
  </si>
  <si>
    <t>①거리,간격.②(달리기경주에서)200미터의거리.～a①…의거리에있는.②먼,멀리있는.～e거리를두고,좀떨어져서.preter～i[타]일정한거리를두고앞서가다.flug～o비행거리.long～a장거리의,먼거리를도달하는(기능을발휘하는).long～atelefono,trafiko,hejtado장거리전화,장거리교통,중앙난방.paf～o사격거리(총을쏘는자와표적과의거리).pov～o&lt;항공&gt;한번이륙하여연료의재충전없이나를수있는비행거리.rel～o철도의레일과레일의간격.traf～o사거리(射距離).</t>
  </si>
  <si>
    <t>[타]①주의(注意)를딴데로돌리게하다,마음을어수선하게하다.☞malabsorbigi,malatentigi.②(상쾌하게)기분을전환시키다,즐겁게하다.③분산시키다,=disigi.～a기분을전환시키는,즐겁게하는.～atempopasigilo기분전환을시켜주는오락(놀이,심심풀이).～o기분전환(의행위),즐겁게하는행위.～aĵo기분전환시켜주는것,즐겁게해주는것,오락,놀이.～iĝi①주의가산만하게되다,마음이어수선하다.②즐기다,기분을전환하다.③흩어지다,헤어지다,=disiĝi.～iĝema주의를집중하지못하는,주의가산만한.～ita마음을딴데두고있는(분산된),방심상태의,멍해있는,얼빠진,건성의.</t>
  </si>
  <si>
    <t>[타]①알아맞히다,추측하다,짐작해서말하다.☞konjekti,supozi,suspekti,hip-otezo.～ado추측,예지(豫知).～aĵo퀴즈,수수께끼,점(占).～isto점쟁이,역자(易者).～prove(맞든지안맞든지그저)짐작으로,어림짐작으로,추측으로.～proveelekti그저짐작만으로…을뽑다.ne～ebla짐작할수없는.astro～isto점성가(占星家).man～i[자]손금을보고점치다.sorto～i(남의)운명을예언하는사람</t>
  </si>
  <si>
    <t>[타]①(두부분또는여러부분으로)나누다,가르다,쪼개다.☞apartigi,dishaki,tranĉi,disduigi,fendi.②&lt;수학&gt;나누다,나누기하다.☞onigi,obligi,multipliki.～anto&lt;수학&gt;제수(除數).～ato&lt;수학&gt;피제수(被除數).～ilo&lt;수학&gt;나누기부호(÷).～streko&lt;인쇄&gt;하이픈(-).inter～i분배하다.sub～i[타]…을세분(細分)하다.</t>
  </si>
  <si>
    <t>애석한(유감스러운)일,아까운손실(손상).☞ve,bedaŭrindaĵo,damaĝo,averio.～a유감스러운,=bedaŭrinda.～e유감스럽게도.～i①…에게주기를꺼리다(싫어하다),아까워하다,인색하게굴다.☞maloferi,avari.nenion～ipor……을위하여아무것도아까워하지않다.</t>
  </si>
  <si>
    <t>철사,(금속의)선(線),=metalfadeno.kupra,fera～o동선(銅線),철선(鐵線).☞</t>
  </si>
  <si>
    <t>[자]①익사(溺死)하다.②(배가)침몰하다.☞sinki.③&lt;비유&gt;주위환경에파묻혀사라지다(죽어가다).④&lt;비유&gt;곤경에처하다,…에묻히다.⑤&lt;비유&gt;…에깊이빠지다,점령되다.～ado익사,침몰.～igi①누구를익사시키다.☞subakvigi.②침몰시키다.③&lt;비유&gt;깊이간여하다(넣다,찌르다).④&lt;비유&gt;(…에묻혀)사라지게하다.sin～igi(물에)투신자살하다.☞suicido.</t>
  </si>
  <si>
    <t>[타]①자극하다,분발시키다.☞stimuli,vigligi,iriti.②흥분시키다,(흥미따위를)일으키다.※마음의움직임을극단적으로강하게하다.☞instigi,akceli.③고무(鼓舞)하다,…의활동을활발하게하다.④&lt;물리&gt;촉진(促進)하다.～aĵo자극성있는음식.～iĝi자극되다,흥분되다.～ilo①&lt;의학&gt;각성제(覺醒劑).②&lt;전기&gt;방전기(放電機).blov～i바람을불어서불을일으키다.kor～a마음을흥분시키는(자극하는).</t>
  </si>
  <si>
    <t>①소풍(逍風),원족(遠足),짧은여행.②(이야기따위에서)탈선,본제에서벗어나기.～ema소풍가기를좋아하는(자주가는).～i[자]소풍가다.</t>
  </si>
  <si>
    <t>[타]①검사・조사・심사하다,진찰하다.☞inspekti,priserĉi,kontroli.②시험하다,(수험생에게)시험을보게하다.③(피고・혐의자를)취조하다.～o검사,취조,시험,진찰.～iĝi시험보다,시험을거치다.</t>
  </si>
  <si>
    <t>[타]훈련시키다,연습시키다.☞dresi,trejni,hardi.～o연습(훈련)을하기위한자료:연습문제,읽을거리따위.～ado연습,훈련.～aro연습문제집.～ejo훈련장(訓練場),연습장(場).～iĝi=sin～i.～isin연습하다,훈련하다.～iteco훈련정도,숙련도(熟練度),연습량.～opeco&lt;음악&gt;연습용악보.</t>
  </si>
  <si>
    <t>&lt;물리&gt;전기(電氣).☞baterio,pilo.～a①전기의.～ajunuoj전기의단위들(ampero,farado,ĵulo,volto,vatto).②전기로작동되는.～e전기(電氣)로(써).horloĝo～efunkcianta전기로가는시계.～i[타]①…에전기를통하게하다.②(감전된것처럼)흥분시키다,감동시키다,도덕적으로마음을흔들어놓다.～ebla전기를전도(傳導)할수있는,전도(傳導)의.～ejo발전소,=centralo.～igi…을대전(帶電)시키다,전화(電化)시키다.～ismo전기(電氣)현상.～isto전기기사.～izi전기를공급하다,전기로작동시키다.～odinamiko전기역학.～oencefalogramo&lt;의학&gt;뇌전도(腦電圖).～okemio전기화학.～omagnetismo전기자기학.～omagneto전자석.～ometro전위계(電位計).～omotoro전동기.～onaska&lt;동물&gt;(전기뱀장어따위가)전기를발생하는.～otekniko전기공학.～oterapio전기요법.</t>
  </si>
  <si>
    <t>①난처한(곤란한,괴로운)상황(입장).②당황,당혹,곤혹,주눅,어색함.～a①당황케하는,당혹시키는,난처하게하는.～asituacio난처한상황.②난색을표하는.～amieno난색을표하는표정.～i[타]난처하게하다,곤란하게하다,당황케하다.☞konfuzi,konsterni.～iĝi[자]당황하다,난처하게되다.mal～i난처한상황에서건져내다・해방시켜주다.</t>
  </si>
  <si>
    <t>①정력,활력,활기,원기.②&lt;물리&gt;에너지.～a정력적인.～e정력적으로.～i활력을불어넣다.～dona정력을증진시켜주는.sen～a무기력한.☞mola,malforta,anemia.</t>
  </si>
  <si>
    <t>[자]싫증나다,지루하다,흥미를잃다,권태를느끼다.☞oscedi.～o싫증,권태,지루함.～a지루한,싫증나는.～amieno지루한표정.～igi지루하게하다,싫증나게하다,권태롭게하다.☞tedi.mal～igi즐겁게하다,권태를물리쳐주다.</t>
  </si>
  <si>
    <t>①신기원,신세기.②시대(時代).antaŭhistoria～o선사시대(先史時代).☞paleolitiko,neolitiko,tempaĝo,erao.③&lt;지질&gt;세(世),기(期).～fara,～faranta획기적인,신기원을여는.Mez～o중세(中世)(476-1453).</t>
  </si>
  <si>
    <t>[타]①탐색하다,탐험하다.☞skolti.②찾다,조사하다.☞elserĉi.③&lt;의학&gt;진찰하다,조사하다.～ivundon상처를조사하다.☞aŭskultumi,sondi.④&lt;법률&gt;심문하다,취조하다.～o탐색,탐험,조사.～ema탐색하기를좋아하는.～isto탐험가,탐사자.el～i[타]조사해서알아내다.ne～ebla탐색할수없는.sin～ema자신을항상관찰하는,자성(自省)하는.</t>
  </si>
  <si>
    <t>[타]표현하다.☞eldiri.～o표현,표정.～iva표현(력)이풍부한.～plena표정(표현)이풍부한.mis～o틀린표현,부적합한표현.ne～ebla표현할수없는.sen～a무표정한.sen～avizaĝo무표정한얼굴</t>
  </si>
  <si>
    <t>①&lt;건축&gt;층(層).sep-～adomego7층빌딩.②&lt;지질&gt;층(層).～igi층(層)을쌓다.bel～o,ĉef～o반지하층이있는집의1층.inter～o1층과2층의중간층.kel～o,subter～o지하층.unua～o,ter～o1층.tri～a3층짜리의.tri～adomo3층집.</t>
  </si>
  <si>
    <t>[타]①…을곧게펴다,길게늘어뜨리다.②(四肢를)뻗다,펴다.③(빨래・깃발・천막따위를)평평하게펴다,전개(展開)하다.☞sterni.④쇠를가늘고길게펴다.☞dilati.⑤&lt;비유&gt;사방에보급하다(퍼뜨리다),유포시키다,확장시키다.～a펴는,늘리는.～amuskolo신근(伸筋).～anumero(전화의)교환번호.～o,～ado폄,신장(伸張).～aĵo펴진것,연장된것.～ebla펴지는,늘일수있는.～iĝi펴지다,펼쳐지다,늘어지다.risorto～iĝas용수철은펴진다.dis～i[타]사방으로퍼져나가게하다,전개시키다.el～i길게내밀다(펴다).bat～i[타]때려서펴다.tir～i[타]끌어당겨서펴다.</t>
  </si>
  <si>
    <t>영원한,끝없는.～e,por～e영원히.～igi영원하게하다,불멸의것으로만들다.E～ulo조물주,여호와(하나님).☞Javeo,Jehovo.</t>
  </si>
  <si>
    <t>명백한,분명한,뚜렷한.☞senduba,certa,okulfrapa.～e명백하게.～aĵo명백한일.～igi증명하다,분명하게하다.</t>
  </si>
  <si>
    <t>[자]①발전하다.②진화하다,조금씩변화하다.～o,～ado진화,변화,발전.～ismo진화론.～isto진화론자.～ipovo진화능력.sub～inta진화가덜된.～lando,～antalando개발도상국가.</t>
  </si>
  <si>
    <t>[자]①(사람・새등이)휘파람을불다.②호루라기를불다.③휘파람을불어기분좋음을나타내다.～o휘파람(소리).～ado휘파람불기.～ilo호각,기적(汽笛).～ilego사이렌.pri～i조롱의뜻으로휘파람을불다.log～ilo짐승따위를유인하기위해그짐승의소리를흉내내는호각.sak～ilo주머니피리.</t>
  </si>
  <si>
    <t>[타]접다,(옷따위를여러겹으로)개다.☞falti,sulkigi,plisi,krispigi.～o접힌데,접어겹친데,주름,접어서생긴움푹한곳.～ado종이접기.～ebla접혀지는,접을수있는.～umi옷따위에주름을잡다,=plisi.～oriĉa주름이많은.dis～i,mal～i(접었던것을)펴다.☞disvolvi,disetendi.re～i(소매를)걷다,접다,=kuspi.supren～i접어올리다,=kuspi.</t>
  </si>
  <si>
    <t>[타]①녹이다,용해(鎔解)시키다.②주조(鑄造)하다,틀에부어만들다.☞muldi,verŝi.③&lt;비유&gt;(마음・감정따위를)누그러뜨리다,부드럽게하다,측은한생각이들게하다.～o,～ado용해(鎔解),주조(鑄造).～aĵo,～itaĵo주물(鑄物),용해물(鎔解物).～ejo주물공장.～iĝi①녹다,용해되다.②&lt;비유&gt;부드러워지다,약해지다.③&lt;비유&gt;어떤혼돈속으로사라져가다.☞forflui,perdiĝi,disneniiĝi.～ujo도가니.～ofero주물,=gisaĵo.～oforno용광로.～opunkto용해점(鎔解點).dis～i녹여없애다,녹여(다른형태로)만들다.el～i[타]주조(鑄造)하다.for～i[타]녹여서…의형태를파괴하다.kun～i[타]용합(鏞合)하다,융합(融合)하다.☞sintezi,aloji.kun～aĵo합금,=alojo.</t>
  </si>
  <si>
    <t>[타](農地를)소작(小作)하다.☞ekspluati.～o소작(小作).～anto,～ulo,～isto소작인(小作人).～igi소작을주다.～iganto소작을주는지주(地主).～bieno소작농지.～odomo소작농지에붙은작은집.～pago소작료지불.</t>
  </si>
  <si>
    <t>[자](사람이어떻게)지내다,살아가다.～o건강상태.bon～i[자]잘지내다,건강이좋다.</t>
  </si>
  <si>
    <t>(밀・쌀의)가루,곡분(穀粉).～a가루의,가루로만든.～amanĝaĵo분식(粉食).～aĵo&lt;요리&gt;가루음식,분식(粉食).～ejo제분소(製粉所).</t>
  </si>
  <si>
    <t>①다발,묶음,꾸러미,속(束).☞garbo.②&lt;비유&gt;연합,통일.～igi다발로묶다.</t>
  </si>
  <si>
    <t>①호의를보이는,호의적인,찬성의,승낙의,후의(厚意)․은총을베푸는.☞kompleza.②유리한,이익을주는.～e호의적으로,유리하게,순조롭게.～i호의를베풀다(보이다),찬성하다,은총(은혜)을베풀다.☞preferi,beni,karesi.～o①호의,은총,은혜.②유리(함),이익.～aĵo=～o.②,～anto호의(은혜)를베푸는사람.☞patrono,mecenato.</t>
  </si>
  <si>
    <t>휴일(休日).～oj휴가(休暇).sinsekvaj～oj연휴(連休).☞libertago,ripoztago,festo.～i[자]휴가를가다(즐기다).～anto행락객(行樂客).</t>
  </si>
  <si>
    <t>약혼자.☞svatanto,novedzo.～iĝi(남자가)약혼하다.～ino약혼녀.～iniĝi(여자가)약혼하다.～amiko들러리.</t>
  </si>
  <si>
    <t>[타]믿다,신임하다,신뢰하다,신용하다.～o믿음,신뢰.～ebla믿을수있는.～inda믿을만한.mal～i믿지못하다.mem～o자신(自信),자신의지혜와능력에대한믿음.mem～i자신이있다.kunmem～ateniĝo자신있는태도로.tromem～a자신을과신(過信)하는,건방진.☞fierega,aroganta,malhumila.bona～e&lt;법률&gt;속이려는의도없이,정직한행동으로.malgrand～a&lt;기독교&gt;믿음이적은.</t>
  </si>
  <si>
    <t>①외관상의형태,자세(姿勢),겉모습,모양,(비유)인물(人物).②&lt;미술&gt;(그림・조각따위의)화상(畵傷),조상(彫像),형상(形像).③&lt;수학&gt;도형(圖形).☞grafikaĵo,diagramo.④&lt;수사학&gt;전의(轉義),비유,비유적효현.☞metaforo,trofo.～a조형(造形)의,형상의,도시(圖示)의,비유의.～aarto조형미술;～asenco비유적의미;～euzatavorto비유적으로사용된단어.～i[타]①…의형상을보여주다・나타내다・반영하다,묘사하다.②…로서의모습을보여주다,…로서역할을하다.☞aktori,pozi.～aĵo형상화한것,도안,그림,디자인.～anto(말없이모습만보이는)조연배우,단역(端役).☞statisto.antaŭ～i예시(豫示)하다.trans～i[타]모습을(형상을)바꾸어주다,보다빛나고고상한모습으로바꾸어주다.bel～a미모(美貌)의.ĉifon～o(논이나밭에세워둔)허수아비.sankt～o성상(聖像).stel～o&lt;천문&gt;성좌(星座).tut～e몸전체의모습으로.☞buste,kape.</t>
  </si>
  <si>
    <t>①필름.②영화,영화필름.～i,sur～igi영화를촬영하다,녹화(錄畵)하다.～isto영화촬영하는사람(감독따위).☞kameraisto,reĝisoro,direktoro,scenaristo.～aktoro영화배우.～ludi영화속에서배역을하다.～oprezentado영화상영.parol～o토키,발성영화.</t>
  </si>
  <si>
    <t>①불꽃,화염(火焰).②감정의흥분,격정(激情),분격(憤激).☞fajro,ardo,fervoro,entuziasmo,ekzalteco.～a①불꽃의,불꽃을일으키는,번뜩이는.②불꽃처럼번쩍이는,이글거리는.～ajokuloj불꽃처럼이글거리는눈.③불꽃처럼화끈거리는.～ajvangoj화끈거리는뺨.④작열(灼熱)하는,정열적인.～aamikodeE-o에스페란토의정열적인친구.～i①불꽃을일으키다.②불꽃처럼번쩍이다.③불꽃같은・화끈거리는열을갖다.④활기찬감정으로흥분하다.～iperkolero분노로흥분하다.～igi①불꽃을일으키다.②몹시흥분시키다.～ingo가스가나오는화구(火口),가스주둥이,=gasbeko.～bombo&lt;군사&gt;소이탄(燒夷彈).～ĵetilo화염방사기.</t>
  </si>
  <si>
    <t>뗏목.～i①물위에떠있다,뜨다,떠돌다,떠다니다.②(수영)배영(背泳)을하다.～ado부유(浮遊).～aĵo부유물(浮遊物).～igi뗏목으로수송하다.～igado뗏목수송.～ilo(물탱크따위의수위를자동조절하는)플로트,부구(浮球),(낚시의)찌.～isto뗏목의사공.～forto부력(浮力).～linio흘수선(吃水線).～ponto부교(浮橋),배다리.</t>
  </si>
  <si>
    <t>(가축사료)건초(乾草).～i[자]풀을베어말리다.～ejo건초창고.～amaso건초더미.～ujo가축이먹도록건초를걸어두는기구.post～o년중두번째거둬들이는건초.</t>
  </si>
  <si>
    <t>[타]①철을불리다,단련하다.②&lt;비유&gt;스스로의노력으로만들어내다・완성하다.～ejo철공장(鐵工場).～isto철공(鐵工).al～i①철을단련하여어디에고정하다.②&lt;비유&gt;어느곳에고정(固定)시키다・붙이다,계속머물러있게하다.el～i쇠를단련하여생산하다.kun～i단련하여붙이다.</t>
  </si>
  <si>
    <t>①견고한,굳건한,옹골찬,강건한,억센.☞fera,forta,ŝtala,masiva,solida.②&lt;비유&gt;잘깨지지않는,망가지지않는,파괴되지않는.③&lt;군사&gt;성채로둘러싸인.～aurbo,loko성채로둘러싸인도시,장소.～aĵo방비시설(防備施設),요새,성채,=fortreso.～aĵeto보루(堡壘),=fuorto.～igi견고하게하다,굳히다,튼튼하게하다.al～igi무엇을…에튼튼하게고정시키다.ĉirkaŭ～aĵo공격하고있는성(城)이나도시를봉쇄하기위하여쌓는요새(성벽).mal～a연약한.</t>
  </si>
  <si>
    <t>[타]사진찍다,촬영하다.☞foti,filmi,kodaki.～o,～ado사진촬영.～aĵo사진.kolora～aĵo천연색사진.～io사진술,촬영술.～ilo사진기,카메라.～isto사진사.</t>
  </si>
  <si>
    <t>[타]군것질하다,즐기기위해먹다.☞drinki,ĝui,delektiĝi.～a①맛있는,입맛을돋구는,구미가당기는.②&lt;비유&gt;매우유혹적인,매력적인.～apromeso매력적인약속.～aĵo맛있는것,단것,과자.～ema맛있는음식을좋아하는,식도락의,입정(이)사나운,섬세한맛을잘구별하는.</t>
  </si>
  <si>
    <t>①(병적으로)미친,광기(狂氣)가있는.②&lt;비유&gt;(어떤일에)미친,미쳐버린.☞furioza.～i[자]미치다,머리가돌다.～aĵo미친짓,미친언행.～eta약간머리가돈.～igi…를미치게하다.～ulo미친사람,광인(狂人).～ulejo정신병원,정신병자수용소.～umi[자]정신병자처럼이상하게말하고행동하다.</t>
  </si>
  <si>
    <t>엄한(嚴寒),엄동설한.※물이얼정도의추위를뜻함.～a얼음이얼정도로추운,추위가매서운,엄한의,혹한(酷寒)의.～avetero,vento혹한의날씨,살을에는바람.～i[자]얼다,동결하다,빙결하다,얼어붙다,얼듯이춥다,매섭게춥다.～ema추위를잘타는.～iga얼게하는.～igi①얼리다,얼음같이차게하다.②&lt;비유&gt;멈추게하다,방해하다,활동을저지하다,동결(凍結)하다.～iĝi①얼다,얼어서굳다.②&lt;비유&gt;멈추다,(공포에몸이)얼다,굳어버리다.～difekto,～ŝovelo추위때문에손,발,귀따위에나타나는동상.～morti동사(凍死)하다.～punkto빙점(氷點).～ovundo동상(凍傷).al～iĝi얼어서딱딱하게되다.el～iĝi&lt;화학&gt;어떤혼합물에서부분적으로얼어서떨어져나가다.for～iĝi얼어서부서지다(파괴되다).</t>
  </si>
  <si>
    <t>[타]문지르다,비비다,마찰하다.☞grati,skrapi,ŝmiri,poluri,viŝi.～o마찰,(기계의)접촉.～emulino이남자저남자와몸을비비며파는여자.～aĵo①&lt;미술&gt;엷은색칠.②&lt;의학&gt;(현미경검경판에칠하는)도말(塗抹)표본.～eti[타]살짝스치다,스치며지나가다.～ilo①마찰용수건,성냥의마찰면.②&lt;전기&gt;(발전기의)브러시.～isto마루에초칠하는사람.～ita&lt;비유&gt;경험이많은.～itakajpolurita산전수전다겪은.de～i[타]①스쳐서…에상처를내다,…에찰과상을입히다,(페인트칠따위에)긁힌자국을내다.de～aĵo찰과상.②(글씨따위를)긁어서없애버리다.dis～i[타]긁어서가루로만들다.el～i더러운것을긁어서제거하고깨끗하게하다.preter～i[타]거칠게스치고지나가다.</t>
  </si>
  <si>
    <t>①&lt;기상&gt;번개,벼락.②(하나님이내리는)천벌.③굉장히빠른것의상징.kunlarapid(ec)ode～o번개의속도로;～orapide번개처럼빠르게.～a번개의,번개같은,번개같이빠른.～edaŭra,～odaŭra순간적인.～eti(별・다이아몬드따위가)반짝이다.☞flargi.～i[자]번개치다,번개처럼번쩍이다.～kotono솜화약,면화약(棉火藥).～obati,～ofrapi벼락치다.～obato낙뢰(落雷).～obrilo번개가갈지자로번쩍이는빛.～ofermilo지퍼.～oforigilo,～oŝirmilo피뢰침.～orapida번개같이빠른,전격적인.～osagoj&lt;신화&gt;(주피터의)투창.～tondro천둥벼락.ek～i[자]번쩍하며빛을내다.</t>
  </si>
  <si>
    <t>①매끄러운,매끌매끌한,평탄한,스무드한,(바다가)잔잔한.②순탄한,순조로운.③(비유&gt;(언어・문체따위가)막힘이없는,거침없는,유창한.～e매끄럽게,평탄(순탄)하게.～aĵo평면(平面)(어떤물건이나땅의평평한곳을가리킴).～igi매끄럽게하다,평평하게하다.～iĝi평평하게되다,(주름따위가)펴지다.☞sulkiĝi.～umi매끄럽게(부드럽게)쓰다듬다.mal～a①거친,매끄럽지않은.☞raspa.②(길따위가)울퉁불퉁한.③(회의,대화따위가)어렵게진행되는,(문장따위가)매끄럽게못한.☞aspra.mal～aĵo우툴두툴한것,튀에나온것.</t>
  </si>
  <si>
    <t>①구체(球體),둥근물건,공.☞bulo,sfero,kuglo,rulo.②&lt;기계&gt;강구(綱球),강철(鋼鐵)구슬,베어링.～eto①(구슬치기할때쓰는)구슬,알,공기돌.②&lt;생리&gt;소체(小體),(특히)혈구(血球).～largo볼베어링.～ludo공놀이.duon～o(지구의)반구(半球),=hemisfero.ĵet～o투원반(投圓盤).plato～o,plat～o(평면에그린)세계지도.☞globuso.ter～o지구(地球).okul～o안구(眼球).</t>
  </si>
  <si>
    <t>[타]①붙이다.②&lt;비유&gt;…에고정시키다,…에주의를집중시키다.☞mastiki,luti.～o,～aĵo,～ilo아교,접착제,풀,끈끈이.amel～o녹말풀;farun～o밀가루풀.～aĵi,～izi…에풀을바르다.～eca끈끈한.～iĝi붙다,들러붙다.al～i무엇을…에다붙이다.kun～i(크기가같은것끼리)맞붙이다.mal～i붙인것을떼어내다.trans～ebla옮겨붙이다.～marko스티커,씰.</t>
  </si>
  <si>
    <t>①&lt;해부&gt;목(구멍),식도(食道).②&lt;지리&gt;협곡(峽谷),골짜기,(항만의)입구.el～igi토해내다.☞kraĉi,sputi,vomi.plen～e목청껏,=ellatutagorĝo.</t>
  </si>
  <si>
    <t>①우아한,품위있는,단아한(端雅)한,우미(優美한.☞ĉarma,facila.②날씬한,호리호리한.～ulino우아한여자.mal～a조악(粗惡)한,거친,어색한,모양없는.☞kruda,plumpa.</t>
  </si>
  <si>
    <t>&lt;신화&gt;미(美)의세여신(아름다움,우아,기쁨을상징하는세자매의여신.☞kariso.</t>
  </si>
  <si>
    <t>①도(度)(각도,온도,위도,알코올성분의농도따위를표시하는).☞graduso.②&lt;비유&gt;어떤성질・힘따위의대략적인측정,정도,등급,단계.③&lt;비유&gt;조직의(기구표상의)계급,지위.☞rango,ŝtupo.～a,laŭ～a점진적인,점차적인.☞iompostioma.～e,laŭ～e점진적으로,점차적으로.～aro도수표시,(저울의)눈금.～igi①…의단계를(순번을)매기다,단계적으로하다,점차로느리다(줄이다).②…에눈금을새기다.alt～a고도(高度)의.unua～a첫단계의,초보의.☞primara.</t>
  </si>
  <si>
    <t>[자]①기어오르다,힘들게오르다.②&lt;식물&gt;(덩굴따위가나무・벽・바위등을타고)기어오르다.☞suprenvolv-iĝi,suprenrampi.malsupren～i기어서내려가다.～oplanto덩굴식물.～uloj&lt;조류&gt;반금류(攀禽類)새(딱따구리따위).</t>
  </si>
  <si>
    <t>①토양(土壤),토지(土地).☞tereno.②지반(地盤),대지(垈地),부지(敷地).③지면(地面).☞fundo.④&lt;의학&gt;감염・수술등의대상이되는조직의상태.⑤&lt;비유&gt;배경,(활동의)무대・장(場)・기반(基盤).～i[자]&lt;항해&gt;좌초(坐礁)하다.～esploristo답사자(踏査者).</t>
  </si>
  <si>
    <t>①맛[味].☞saporo.②취미,취향.☞emo,inklino.③심미안,감식력.④예술작품의스타일(형식)・풍(風).～i[자](어떻게)맛이나다.～igi맛내다,조미(調味)하다,양념하다.☞spici.～igaĵo양념,조미료.☞ingredienco.～umi[타]맛보다.～umisto포도주의맛을감정하는사람.～ohava각별한맛이있는.post～o(음식・약・술따위의)기분나쁜뒷맛.bon～a맛이좋은.brul～a단내가나는.laŭ～e구미(口味)에맞게(따라).malbon～a맛이나쁜,쓴.sen～a맛없는.sen～iĝi맛을잃다.subtil～a예민한취향의.</t>
  </si>
  <si>
    <t>[자]①신음(呻吟)하다,신음소리를내며말하다.☞plendi.②&lt;비유&gt;신음과비슷한소리를내다.～o신음소리.for～i신음하며잃다.pri～i…대하여신음하다.☞priplori,funebri.dolor～i아파서신음하다.plor～i울며신음하다.☞ĝemplori,singulti.sopir～i피곤하거나고통으로인하여깊이숨을쉬다,한숨쉬다.</t>
  </si>
  <si>
    <t>[타]①즐기다,(즐겁게)맛보다,향락하다,재미보다.☞ĝoji,frandi.②향유(享有)하다,향수(享受)하다.☞profiti,sperti,uzi.～o즐거움,기쁨,유쾌,향락,향유(享有),향수(享受).～emulo향락적인사람.～igi즐겁게하다,유쾌하게하다.～iloj&lt;화학&gt;환각제(幻覺劑)(tabako,kokaino등).～ama향락을좋아하는,향락적인.～oplena즐거움으로가득한,대단히즐거운.</t>
  </si>
  <si>
    <t>[타]①(도끼따위로)찍다,자르다.☞segi,klabi,buĉi,faligi.②&lt;비유&gt;(도끼질하듯이하여)망치다,파괴하다.～o한번찍음.～eti[타](고기따위를)잘게썰다,저미다,갈다.☞mueli.～etaĵo잘게저민음식.～ilo도끼.～ileto까뀌,=adzo.～isto=arbo～isto.ĉirkaŭ～i(재목・石像따위를)깎아서다듬다(형태를만들다).de～i[타]찍어내다.dis～i[타]찍어서쪼개다.el～i[타]잘라내다,어떤단단한것을찍어서떼어내다.for～i[타]찍어서쫓아버리다.man～ilo손도끼.ŝton～isto석공(石工).arbo～isto벌목(伐木)꾼.</t>
  </si>
  <si>
    <t>①항구.☞rodo,bas-eno,digo,varfo,moleo,ĝeto,ondorompilo,kajmuro.②&lt;비유&gt;피난처.～urbo항구도시.antaŭ～o외항(外港).komerc～o상항(商港).milit～o군항(軍港).</t>
  </si>
  <si>
    <t>[자]주저하다,망설이다,머뭇거리다,우물쭈물하다.☞ŝanceliĝi.～a머뭇거리는,주저하는.～ema매사에망설이는・우물쭈물하는,우유부단한.～igi(누구를)주저하게하다.☞konsterneti,konfuzi.sen～e망설이지않고,주저함없이,거침없이.</t>
  </si>
  <si>
    <t>&lt;조류&gt;제비.～a제비의.～anesto제비집.～ovosta제비꼬리의,연미(燕尾)의.</t>
  </si>
  <si>
    <t>호텔,여관.☞gastejo.～isto,～mastro호텔주인.</t>
  </si>
  <si>
    <t>겸손한,겸허한,공손한,(행동이)조심성있는.～eco겸손,겸허,공손.☞abnegacio,rezignacio,malfiero.～ega(성격이)비굴한,굽실거리는.～igi①겸손하게하다.☞sinsubmeti,obei.②모욕하다,…에게창피를주다.☞ofendi,piedpremi.～iga굴욕적인,창피스러운.～iĝi굽히다,자신을낮추다,굽실거리다.～ulo(선천적으로)겸손한사람.☞malriĉulo.mal～a거만(오만,교만)한.mal～ateniĝo,rigardo거만한태도,시선.☞aroganta,fiera,orgojla,maltima,malrespekta,malmolnuka.mal～o,mal～eco거만,오만,교만.</t>
  </si>
  <si>
    <t>①기분(氣分),기질(氣質),심정(心情).②유모어,=humuro.③&lt;의학&gt;체액(體液).～a기분의,체액의,체액작용에의한.～aĵo=humuraĵo해학(諧謔),유머.～ismo&lt;의학&gt;기분을좋게하여병을치료하는법.～isto=humuristo유머작가,익살꾼.bon～a기분이좋은.bon～igi기분을좋게하다.</t>
  </si>
  <si>
    <t>본능.☞impulso,intuicio,reflekso,behaviorismo.～a본능적인.fari～anmovon본능적인움직임을한다.～e본능적으로.senti～e,ke…본능적으로…라고느끼다.</t>
  </si>
  <si>
    <t>치마,스커트.～eto짧은치마,발레용스커트,미니스커트.～istino(직업적으로)치마를만드는사람.sub～o속치마.</t>
  </si>
  <si>
    <t>①틀,테두리,액자,액틀.～odefenestro,pordo창틀,문틀.☞framo.②(…을둘러싸고있는)주위환경,배경,범위,한계,구역,경계.☞fono.③(군대・기업체따위의)간부,임원.～i[타]틀에끼우다,틀로둘러치다,둘러싸다.～aĵo=～o.～eto(안경의)테.～umo&lt;건축&gt;(문・창・벽난로따위의)틀.en～igi=～i.sen～a(안경의)테없는.brod～o자수(刺繡)틀.</t>
  </si>
  <si>
    <t>①동무,친구,동료,전우(戰友),동지(同志),학우(學友).lud～o,voj～o,vojaĝ～o놀이동무,길동무,여행친구.②동무.※공산주의국가의노동당따위에서동료를부를때쓰는말.☞kolego,kompaniano,kompano,frato,kunulo.～i[자]친구(사이)이다.</t>
  </si>
  <si>
    <t>①&lt;생물학&gt;기질,유전질,성격.②성질,품성,성품.③&lt;심리학&gt;특질,특성,특색.④사회생활속에서얻은역할・자격・상태(신분).en～ode…의자격으로(로서).☞kiel,estiel.⑤&lt;미술&gt;개성,독자성(이있는행동양식).pentraĵokun～o개성이있는그림.～a성격(상)의,개성있는.～aĵo특징,특성,특색.～hava풍격(風格)이있는.～ologio&lt;심리학&gt;성격학.divers～aj다양한성격・성질의.sen～a특성없는,평범한.☞banala,neŭtrala.skrib～o필체의특징(개성).</t>
  </si>
  <si>
    <t>&lt;식물&gt;당근.</t>
  </si>
  <si>
    <t>(자루달린)냄비,스튜냄비,소스팬.</t>
  </si>
  <si>
    <t>&lt;의학&gt;카타르,점막삼출성염증.～ema카타르에걸리기쉬운.</t>
  </si>
  <si>
    <t>탄성(彈性)고무.☞gumo,gutaperko,plasto.～a탄성고무로만든.～ajŝuoj,botoj고무신,고무장화.</t>
  </si>
  <si>
    <t>①움푹파인곳,요부(凹部),공동(空洞).☞fendo,krevaĵo,truo.②텅빈곳,(해부)강(腔).☞anfrakto,antro,kaverno.③굴,동굴.～a속이빈,움푹한,(볼・눈따위가)움푹들어간.～ajokuloj,vangoj움푹들어간눈,뺨.☞konkava.～i[자]움푹들어가다,텅비어있다.～eto땅에판작은구멍,보조개,팔꿈치의오목들어간곳.～igi움푹하게하다,움푹패게하다.～iĝi움푹하게되다,움푹하게패이다.el～igi&lt;의학&gt;…의속을도려내다・파내다,(옷따위를)파내다,도려내다,(굴따위를)파다,뚫다.el～atoro&lt;기계&gt;굴착기.☞fosmaŝino,skrapmaŝino.en～iĝi=～iĝi.aer～o&lt;항공&gt;에어포켓.aksel～o,genu～o겨드랑・무릎의오목한곳,액와(腋窩).fos～o(배수・방어를위한)도랑.lup～o&lt;군사&gt;함정.rad～o바퀴자국.</t>
  </si>
  <si>
    <t>사환,급사,보이.☞stevardo.～aĵo팁,수고값,행하.～ino접대부,여종업원.ĉef～o(호텔・레스토랑따위의)급사장(長).</t>
  </si>
  <si>
    <t>교양・학식이있는.～eco교양,학식.～igi계발(啓發)하다,계몽하다,교화(敎化)하다.☞kulturi,eduki,instrui.～ismo계몽주의,계몽사상.～ulo교양있는・유식한사람,문화인.☞ĝentlemano,kavaliro,humanisto.mal～a,sen～a무식한.mal～ulo,sen～ulo무식한사람.☞krudulo,barbaro.</t>
  </si>
  <si>
    <t>(조사・연구를위해장기간운영되는)위원회.cerbum～o(특별한문제를자문하기위하여정부에서비공식적으로선임한전문가로구성된)자문위원회.konstanta～o상임위원회.plenum～o실행위원회.strik～o파업위원회(파업을주도하며사용자와협의를하기위하여근로자들에의해선출・구성된위원회).</t>
  </si>
  <si>
    <t>[타]①(사람이)전(달)하다,…과연락하다,교섭을갖다,통신하다.②(열・동력・사상따위를)전하다,전달하다,(질병을)전염시키다.☞inokuli,infekti.～o,～ado전달,통지,연락.～aĵo공보(公報),커뮤니케,통첩,(라디오의)뉴스.～ebla연락할수있는,(병이)전염되는.～eblamalsano전염되는질병.～ejo두지점사이의연락통로.～ema쉽게전파되는・옮아가는,쉽사리심정을토로하는・마음을터놓는,이야기하기를좋아하는.～emahomo마음을쉽게터놓는사람.～iĝi(kun)①(…과)전달・연락되다,전파되다,말을주고받다.②···과교섭을갖다,…과친하게사귀다.～iĝiintersi서로교섭을갖다.③내왕하다,…과통하다.～iĝo연락,교섭,상호관계.☞trafiko.～ilo통신(연락)수단・방법・매개체.inter～i서로연락하다,서로통하다.sen～iĝa격리(隔離)된,왕래가없는.sen～iĝalando격리된나라.tele～iĝoj텔레커뮤니케이션,(라디오・텔레비전・전신・전화등에의한)원거리통신.</t>
  </si>
  <si>
    <t>[타]…에(과)관계되다.～a관계되는,관계있는,관련되는.～ajaro당해년도.～e…과관련하여,…을고려하면.☞pri.～etion그일과관련하여.～ato관련되는사람,당사자(當事者),이해관계자.</t>
  </si>
  <si>
    <t>①대회(大會).Universala～odeEsperanto(UK)세계에스페란토대회.②(미국,프랑스의)의회.③&lt;역사&gt;국제회의,=konferenco.～i[자]대회를열다.～ano대회참가자.antaŭ～o(에스페란토의)대회전에갖는관광.post～o대회후에갖는관광.</t>
  </si>
  <si>
    <t>[타]①고려하다,고찰하다,검토하다,심사숙고하다.☞pripensi,mediti,esplori.②참작하다,개의(介意)하다,받아들일가치가있는것으로간주하고유의하다.☞kalkulikun.③…로간주하다,=rigardi.～o고려,심사숙고,참작,개의.～e…을고려하여・참작하여,…을생각하면.☞pro,rilate,koncerne.～ema사려깊은,깊이생각하는.～inda고려할만한,주의할만한,중요한.re～i재고(再考)하다.sen～a경솔한,무분별한,생각없는.</t>
  </si>
  <si>
    <t>[타]위로하다,위안하다,(고통・괴로움・유감따위를)가라앉히다,달래다.～ilaafliktitojn고민하는사람을위로하다.～o위로의말・행동.～iĝi,～isin위로받다,위안을받다.ne～ebla위로할길없는,비탄에잠긴.</t>
  </si>
  <si>
    <t>[타]확인하다,(사실임을)인정하다,(공식서류로)확증하다,인증하다.☞konfirmi,kontroli,pruvi.～o확인,증명,검증(檢證).～odeidenteco신원의확인(증명).</t>
  </si>
  <si>
    <t>&lt;식물&gt;솜,면화(棉花).～semo목화씨;～semaoleo면실유(棉實油).sorba～o탈지면(脫脂綿).☞katuno,vato.～a①솜으로짠.～avesto무명옷;～aŝtofo무명옷감.②면화의.la～aindustrio면화산업.～aĵoj,～ajteksaĵoj면직물,무명으로짠옷,면포,면제품.～eca솜같은,솜털이많은.～ecafrukto솜같은열매.～fadeno면사(綿絲),무명실.～ujo,～arbo목화(木花).</t>
  </si>
  <si>
    <t>①크림,유지(乳脂).kafokun～o크림을탄커피.②&lt;비유&gt;진짜,정수(精髓),가장좋은부분,여러사람들중의지식층.la～desocieto사회의지식층.③&lt;약학&gt;(약용・화장용의)크림.beleco～o화장용크림;raz～o면도용크림.～a(안에)크림이있는.～aĉokolado크림이들어있는초콜릿.～aĵo&lt;요리&gt;(먹는)크림.☞flano.～isto유제품판매인.～butiko(우유・버터・치즈따위의)유제품판매점.～fromaĝo크림치즈.～kolora크림빛의.sen～igi탈지(脫脂)하다.sen～igilo우유의크림분리기.</t>
  </si>
  <si>
    <t>[자]①(내부의지나친압력에의해)터지다,파열하다.☞eksplodi,disiĝi,kraki,splitiĝi.②(진동・열・건조등에의해)갈라지다,찢어지다,금가다.③(저속한의미로)죽다.～o,～aĵo터진곳,파열된곳,갈라진곳.～igi터지게하다,찢어지게하다,갈라지게하다.</t>
  </si>
  <si>
    <t>[타]①…을고리에걸다,매달다.②세게잡다,고정시키다,낚아채다.☞krampi,ligi,fiksi,glui.～iĝi…에걸리다,매달리다,…에집착하다.～ilo고리,갈고리.～iloporvestoj,vest～ilo옷걸이.☞krampo.al～i…에걸다,낚다.al～iĝi(고리에걸리듯이)…에걸리다.☞algluiĝi.de～i,mal～i(고리에걸렸던것을)떼어내다,옷걸이에서옷을꺼내다;(갈고리에서)벗기다,떨어져나가게하다.invit～i(창녀가)행인을끌어들이다.okul～a눈길을끄는.okul～aafiŝo눈길을끄는포스터.</t>
  </si>
  <si>
    <t>&lt;음악&gt;8분음표.</t>
  </si>
  <si>
    <t>①익지않은,날것의,가공하지않은.☞sovaĝa.②불쾌한인상을주는,조잡한.③포악한,길들지않은,거친,상스러운.～aĵo,～materialo①원료(原料).②&lt;요리&gt;날음식(과일・고기따위의).～ulo거친사람,못배운사람,상스러운사람,예의없는사람.mal～a섬세한,정제된,가공된.</t>
  </si>
  <si>
    <t>[타]①꿰매다,바느질하다.☞stebi.②바느질하여(옷을)만들다.～iveston,ŝuojn바느질하여옷을,구두를만들다.～o꿰맨곳.～adi바느질을오래하다.～ado바느질.～aĵo뜨개질,편물,자수(刺繡).～ejo재봉(바느질)작업장.～ero한번꿰매기.☞stebero.～ilo바늘.～ilego(구두따위를꿰매는)대바늘.～istino침모(針母).～arto바느질기술.～olinio솔기.～omaŝino재봉틀.al～i꿰매어붙이다・달다.duon～i(옷을)가봉(假縫)하다.en～iligi바늘귀에실을끼우다.kun～i꿰매어붙이다,봉합(縫合)하다,제본하다.☞suturi.mal～i꿰맨것을풀다・뜯어내다.sen～a꿰매지않은,꿰맨데가없는.sen～aŝtrumpoj꿰맨데가없는스타킹.drat～ilo(철사를사용하는)제본기.pret～ita(고급)기성복의.</t>
  </si>
  <si>
    <t>(線・윤곽따위가)굽은,휜.☞ronda,ovala,ŝrumpa,kripla,ĝiba.～o곡선,그래프.～aĵo굽은것.～eco굽은모양,만곡.～igi굽게하다,구부러지게하다,구부러뜨리다,휘게하다.☞fleksi,klini.～iĝi굽다,휘어지다,구부러지다.～iĝo굽은부분,휜곳,(도로의)커브.～iĝema잘구부러지는,잘휘는,굽이가많은,구불구불한.sen～igi(굽은것을)곧게펴다,바로잡다,교정하다.sen～igidorson굽은등을바로잡다(교정하다).nivel～o(지도의)등고선(等高線).</t>
  </si>
  <si>
    <t>호기심을일으키는,진기(珍奇)한,신기한.～aĵo진기한물건,골동품,절경(絶景).～aĵisto골동품상.☞antikvaĵisto,brokantisto.</t>
  </si>
  <si>
    <t>①강좌(講座),강의,강습.②(버스의)노선,(비행기의)항로,루트,코스.☞cirkvito,itinero.③시세(時勢),=kurzo.～adi[자]①노선을따라다니다・운행하다.②(화폐가)유통되다.～ano강습생.el～igi①항로를벗어나게하다.②(화폐의통용을)정지시키다.en～igi①우편물이일정한노선을따라가게하다.②새통화를유통시키다.</t>
  </si>
  <si>
    <t>①&lt;기하&gt;정사각형.②&lt;수학&gt;제곱,자승,평방.☞kvaro.③네모꼴의물건,사각형.④&lt;군사&gt;방진(方陳).⑤&lt;인쇄&gt;카레판(判).～a①4각형의,네모꼴의.②평방의,제곱의.～aekvacio이차방정식;～aradiko평방근(平方根).～i,～umi…에바둑판무늬를넣다,바둑판무늬처럼줄을긋다(구획을정하다),정방형을그리다.～igi①네모지게하다(자르다,깎다).②(어떤數를)제곱하다.</t>
  </si>
  <si>
    <t>①질,품질.②특징,특성,성질.la～odemagneto자석의특성.☞propreco,kapablo.③소질,자질.～ojdebonaoratoro훌륭한웅변가의자질.～a①질(質)의,질적인,품질의,특성의.②&lt;문법&gt;성질을나타내는.alt～a고급품질의,품질이좋은,질적으로우수한,고급의,고위(高位)의.alt～ajhomoj고위급인사들.☞altklasa,altranga.son～o(전화・라디오의)음질(音質).～igi=kvalifiki.</t>
  </si>
  <si>
    <t>양(量),분량,수량,다량,다수.～oda다량의,다수의.～a분량의,분량을나타내는.～aadjektivo,pronomo양을나타내는형용사(multaj,pluraj등),대명사(kelkaj).☞numeralo.～eca양적(量的)인.～ecaanalizo정량(定量)분석;～ecadiferenco양적인차이.morbo～o,morto～o,nasko～o(일정한연도에일정한지역의)환자발생수,사망자수,출생자의수.</t>
  </si>
  <si>
    <t>①다리를저는,절뚝거리는.～bastono목발.②&lt;비유&gt;(책상따위가)건들거리는,불안전한,불안정한,결함이있는,(문장따위가)고르지못한,(시구의)음절수가안맞는.～e절뚝거리며,불안전하게,떠듬거리며.～i[자]①다리를절다.②&lt;비유&gt;불안전하다,결함이있다,기능을잘발휘하지못한다,(일이)잘되어가지않는다.～igi누구를절뚝거리게하다.～ulo절름발이.</t>
  </si>
  <si>
    <t>&lt;동물&gt;라마,아메리카낙타(페루産).</t>
  </si>
  <si>
    <t>①양털,양모(羊毛).ŝafa,kapra～o양털,염소털;arta～o인조양털;～felo양피(羊皮).②양모사(羊毛絲).～kasko양털실로짠모자.③양털모양의섬유.vitro～o유리섬유(절연용).～a양털로짠.～aĵo모직물.～eca양털같은,고수머리의,폭신폭신한,(모직물이)보풀이선,(솜)털이많은.～ero양털뭉치.～tondo양털깎기,전모(剪毛).sen～igi양털을깎다.barb～o솜털,=lanugo.kard～o짧은양털(15센티이하의).komb～o긴양털(15센티이상의).tut～a순모(純毛)의.</t>
  </si>
  <si>
    <t>①눈물.②적은양의액체,(액체의)극소량,방울.～ojderoso이슬방울들.③떨어지는물방울모양의물체.～oelvitro수정물방울.～a눈물의.～i[자]눈물을흘리다.～iga눈물을흘리게하는,최루(催淚)의.～igagaso,obuso최루가스,최루탄.～ema눈물을잘흘리는.～e눈물로,눈물에젖어,눈물이글썽하여.～ovalo&lt;성서&gt;눈물의계곡.sen～e눈물없이.</t>
  </si>
  <si>
    <t>[타]칭찬하다,찬양하다,찬미하다.☞glori,flati.～o칭찬,찬양,찬사(讚辭).☞apologio,panegiro.～inda칭찬할만한.mal～i비난하다,힐난하다,나무라다,꾸짖다.☞kritiki,riproĉi,insulti.mal～o비난,꾸중.mal～inda비난받을만한,꾸중을들을만한.mem～o자찬(自讚),허풍.☞fanfaronado.</t>
  </si>
  <si>
    <t>①(소리가)높은,고성(高聲)의.②&lt;비유&gt;강조하는,강한,효과가큰,현저한.～ajfrazoj강조하는문장.☞sonora.～e(소리를)크게,높여서,큰소리로.～igi(소리를)높이다.～voĉa큰목소리의.～igilo스피커,확성기.～noma유명한.～parolilo확성기,스피커,=～igilo.mal～a(소리가)낮은,작은.mal～igi(소리를)낮게하다,낮추다,작게하다.</t>
  </si>
  <si>
    <t>가죽,피혁(皮革).☞marokeno,ŝagrino,jufto,ŝamo,pergameno,veleno.～a가죽으로만든.～azono,paperujo,monujo가죽혁대,가방,지갑.～aĵoj피혁제품.～aĵisto피혁상(皮革商).～bindita가죽으로제본된.～ejo가죽제조공장.～isto,～pretigisto(피혁)무두장이.bov～o쇠가죽.</t>
  </si>
  <si>
    <t>&lt;동물&gt;사자(獅子).～faŭko금어초(金魚草),=antirino.～kavo사자굴.formik～o&lt;곤충&gt;명주잠자리,=mirmeleono.mar～o&lt;동물&gt;가재.☞marurso.</t>
  </si>
  <si>
    <t>&lt;천문&gt;사자좌(座).</t>
  </si>
  <si>
    <t>&lt;동물&gt;산토끼.～aĵo토끼고기스튜요리,=raguo.～hundo토끼사냥개,그레이하운드.～koro&lt;비유&gt;겁쟁이.～kora겁많은,소심한.～lipo언청이,=lagostomo.tegment～o“도둑고양이”의속어(俗語).</t>
  </si>
  <si>
    <t>리터(분량의단위).deci～o10분의1리터;deka～o10리터;duon～o반(半)리터,=pindo;kvaron～o1/4리터,=kvarto.</t>
  </si>
  <si>
    <t>[타]유혹하다,유인하다,…의마음을끌다,(시선・주의따위를)끌다.☞tiri,tenti.～o유혹,유인,매력.～aĵo,～ilo미끼,유혹물(物).～iĝi유혹되다,유혹에넘어가다.～birdo(새를덫으로유인하기위한)미끼새.al～i…에게유혹(유인)하다.de～i꾀다,유혹하여악(惡)으로끌고가다,유괴(誘拐)하다.de～iknabinon소녀를유괴하다.el～i속임수로얻어내다,…에게서(금품따위를)우려내다.for～i유혹(유인)하여빗나가게하다,탈선하게하다,타락시키다,길을잘못들게하다.mal～i혐오감・불쾌감을일으키다,물리치다,배척하다.☞abomeni,naŭzi.seks～o이성적(異性的)유혹.tromp～i속여서유인하다,기만하다,속이다.</t>
  </si>
  <si>
    <t>①&lt;항해&gt;측정기(測程器)(배의항해속력을재는).～libro항해(항공)일지.☞taglibro.②&lt;성서&gt;(분량의단위)로그(약0.5리터).</t>
  </si>
  <si>
    <t>[타]세를주고빌리다,세내다,임차(賃借)하다,=～preni.～iĉambron방을세주고빌리다.☞farmi,prunti.～anto임차인(賃借人).～igi빌려주다,임대하다,세놓다,=～doni.☞dungi.～iganto임대인(賃貸人),세놓는사람.vic～i가옥의일부를세들다.vic～igi집의일부를세놓다.～domo셋집,세가(貰家).～kontrakto임대차계약.～prezo,～pago집세,방세,임차료(賃借料).</t>
  </si>
  <si>
    <t>①사치(奢侈),호사(豪奢).☞malŝparemo,monamo,mondumo,pompo.②&lt;비유&gt;외관상화려함,생명력넘치는찬란함(광휘).③&lt;물리&gt;럭스(빛밝기의단위).～a①사치한,호사스러운.②&lt;비유&gt;생동감있는,생명력넘치는,장식이많이된,화려한.～aĵo사치품,(비유)호화판.～aĵeto자질구레한실내장식품.mal～a검소한.～imposto사치세(奢侈稅).～ometro&lt;물리&gt;조도(照度)측정기.</t>
  </si>
  <si>
    <t>①식료품・상품의저장소.②(butiko보다)큰상점.③&lt;사진&gt;매거진,필름감는틀.～ego백화점,=ĉiovendejo.en～igi저장소에쌓아두다・저장하다.ĉen～o연쇄점(連鎖店).</t>
  </si>
  <si>
    <t>①달인(達人),숙련자,명수(名手).②스승,선생.③대가(大家),명인(名人).muzika～o음악의대가(大家).④(종교・대학따위의)명예직.la～odeceremonio사회자(M.C).⑤주인,지배자.laM～odelamondo(=Dio)세계의주인(=하나님).～a대가(大家)의,달인의,명인의.～i[자]①…에대하여대가이다・숙달되었다,…에뛰어나다탁월하다.②=pri～i.～aĵo걸작(傑作),명인의작품.～eco대가의지위・솜씨.～eca대가다운,명인다운,숙달한.～iĝi대가가(명인이)되다.～overko걸작,=～aĵo.sub～o①기술을다배운근로자.☞laborestro.②프리메이슨단(團)의중간계급.pri～i대가(大家)처럼(노련하게)…을사용하다.</t>
  </si>
  <si>
    <t>①얼룩,반점,점.～ojdelahaŭto피부의얼룩점.☞lentugo.②&lt;비유&gt;오점(汚點),흠,결점(缺點),오명(汚名).～a①얼룩이있는,반점이있는,흠이있는.～avesto얼룩있는옷.～i[타]…에얼룩이생기게하다,…을더럽히다,망쳐놓다.☞infekti,kontaĝi.sen～a티없는,흠없는,얼룩없는,얼룩지지않은,결점(오점)없는,깨끗한.sen～igi(옷・머리따위의)얼룩을빼다(씻어내다).foli～ozo&lt;식물&gt;(나뭇잎의)잎반점병(斑點病).</t>
  </si>
  <si>
    <t>①소매.kuspi～ojn소매를걷어(올리다).②&lt;항공&gt;풍향랑(風向囊)(비행장따위에서풍향을알려주는).duon～o반소매.sen～a소매없는.</t>
  </si>
  <si>
    <t>①망토.☞burnuso,pelerino.②외투,오버코트.vojaĝ～o여행용외투;pluv～o레인코트,비옷.☞kitelo,surtuto.③&lt;동물&gt;(연체동물의)외투막(外套膜),(날짐승등의)털빛이다른부분.④&lt;건축&gt;맨틀피스,벽난로(壁煖爐)위의장식.⑤&lt;비유&gt;구실,변명,외관,가면.☞vualo,masko.～eto(여자용의)반외투.～sako여행용가방.dam～o&lt;식물&gt;가새풀,=alkemilo.kablo～o(케이블보호용의)납덮개.pot～o(화분의)종이장식덮개.pudro～o(여자가머리를빗거나화장할때어깨를덮는)작은외투.</t>
  </si>
  <si>
    <t>①망치,해머,메.☞maleo.②&lt;해부&gt;(中耳의)추골,=maleo.～i[타]①망치로두드리다,망치질하다.☞cizeli,batetendi.②&lt;군사&gt;쳐부수다(총・포탄으로).③&lt;비유&gt;특히강조하다.～ado망치질.～ego(자루가길고무거운)큰망치,메.～bato망치로때림.～beko망치의뾰족한주둥이.～faco(평평한부분의)망치대가리.～fiŝo&lt;어류&gt;귀상어.～hardi=frid～i.～ĵeto&lt;운동&gt;해머던지기.～kapo망치대가리.～maŝino동력(動力)해머.fal～ego=～maŝino.frid～i[타]쇠를달구지않고망치로치다,=～hardi.</t>
  </si>
  <si>
    <t>[타](가옥・성벽따위를)돌・벽돌로짓다․쌓다.～aĵo석조건축(건물).～isto석공,벽돌공.～fermi벽(담)으로막다.～majstro벽돌쌓기의대가(명인).plen～i=～fermi.</t>
  </si>
  <si>
    <t>①재료(材料),자료(資料),(양복의)감,자재(資材).butikodemanĝ～oj식료품가게;konstru～o건축자재.☞ŝtofo.②(복수의형태로)용구(用具),기재(器材).skribaj～oj필기용구.☞ilaro,maŝinaro,aparataro.③&lt;비유&gt;자료,정보,소재(素材),요소,제재(題材).ĉerpi～oneliesverko누구의저술에서자료(소재)를얻다.～a①물질적인,유형(有形)의,외형적(外形的)인,원료의,재료의,실질적인.②(사업・생활의)경제적측면의,재정적인.☞financa,mona,praktika.～e물질적으로,경제적으로.subteni～e경제적으로후원하다.～eco물성(物性),유형성(有形性),구체성.～ismo유물론,물질주의,실리주의,=materiismo.historia～ismo유물사관(唯物史觀),역사적유물론.～isto유물론자,물질주의자,실리주의자.☞Epikuro.～ajmalfaciloj물질적인(경제적인)어려움.brula～o연료(燃料).krudaj～oj원료(原料).</t>
  </si>
  <si>
    <t>침대의요,매트,매트리스,(의자의)쿠숀.☞dormsako,mato,tatamo,somiero.～isto침대요제조인(상인),의자속넣는직공.</t>
  </si>
  <si>
    <t>①&lt;해부&gt;(사람・동물따위의)사지(四肢)중의하나.②&lt;동물&gt;(환충류・체절동물따위)더듬이,촉각.☞anteno,cilio,pseŭdopodo.③(머리를제외한,움직이는모든)신체의일부.laseksa～o(=peniso)(남자의)성기(性器).☞apendico.④&lt;비유&gt;(협회・정당・가족・교회따위의)회원,일원(一員),구성원,당원,식구,신자.niasocietohavas500～ojn우리협회는500명의회원을갖고있다.⑤&lt;비유&gt;(전체의)일부분.～odefrazo문장의일부분.～aro①사지(四肢).②회원(사원)전체.～eco회원자격.dis～igi해체(解體)하다,사지를자르다.dis～igifrazon,vorton문장을,단어를분해하다.</t>
  </si>
  <si>
    <t>&lt;해부&gt;턱.duobla～o이중턱.～barbo턱수염.</t>
  </si>
  <si>
    <t>수공업(手工業),손으로일하는(손놀리는)직업.☞ofico,okupo.～a수공업의.～akorporacio수공업의동업조합.～ejo(수공업의)작업장,공장.～isto장인(匠人),장색(匠色),기공(技工).～lernanto수련생,연수생,수습생,견습사원,초학자,초심자.ne～isto아마추어,애호가(자).</t>
  </si>
  <si>
    <t>①&lt;물리&gt;(길이의단위)미터.②(1미터의길이를갖는)미터자[尺].mezurilaŭsia～o자기의자로재다(자신의기준에의해판단하다).③&lt;시문&gt;보격(步格),격조,운률.☞verso,metriko.～a미터의.～asistemo미터법.～okilogramo킬로그램미터.～ologio도량형학(度量衡學).centi～o센티미터(1/100미터).deci～o데시미터(1/10미터).hekto～o헥타미터(100미터).kilo～o킬로미터.kvar～o&lt;시문&gt;4보격(步格).mili～o밀리미터(1/1000미터).</t>
  </si>
  <si>
    <t>①(촉감・향기・소리따위가)부드러운,기분좋은,상쾌한,(경사가)완만한,(날씨가)온화한.☞dolĉa,subtila,kvieta,serena,softa.②(감정・성격이)온유한,부드러운,유순한,온순한,다정한.～eparolialiu누구에게다정하게말하다.☞indulga,serena,trankvila.～eco온순,유순,부드러움,다정함,상냥함,온화함,(경사의)완만함.～igi(맛따위를)순하게하다,(성격을)온순하게하다,부드럽게하다,(경사를)완만하게하다.～iga(성격을)부드럽게하는,(통증따위를)경감시키는.mal～a(성격이)무자비한,거친,인정이없는,냉혹한,강렬한,(날씨가)혹독한,엄한.☞kruda,brutala.～akora마음이부드러운,관대한.</t>
  </si>
  <si>
    <t>비참,불행,불운,역경,고난,곤궁(困窮),궁핍(窮乏).～osur～o설상가상(雪上加霜).～a①비참한,불행한,불쌍한,궁핍한,빈곤한.②(물리적으로외관이)나쁜,조악(粗惡)한,상태가나쁜,초라한,보잘것없는,하찮은.ludi～anrolon하찮은역할을하다.③도의적으로악(惡)한,야비한,비열한,파렴치한.～ajfriponoj야비한불량배.～i,=esti～a비참하다,빈궁하다,불쌍하다,불행하다.～ulo비참한사람,불쌍(불행)한사람,빈궁한사람,초라한사람.</t>
  </si>
  <si>
    <t>①유행(流行),(특히)의상・복장의유행,풍(風),식(式).☞furoro,sensacia.②&lt;문법&gt;법(法).예:indikativo(직설법),volitivo(의지법),kondicionalo(조건법),optativo(願望法)따위.☞modalo.③&lt;통계&gt;최빈수(最頻數).④&lt;음악&gt;선법(旋法),음계,=modalo.～a유행의,유행과관계되는.～ajartikloj유행상품.～isto유행상품제조(판매)인.～istino①유행상품판매인.②패션디자이너,여성용의상(모자・장신구)제조(판매)인.～ulo유행을따르는사람,유행에민감한사람.eks～a유행이지난,유행에뒤떨어진.el～iĝi유행이지나다,유행에뒤떨어지다.last～a최신유행의.laŭ～a유행에따른,유행에맞는.</t>
  </si>
  <si>
    <t>관습,풍습,(사회의)풍속(風俗),관행(慣行),풍기(風紀).☞moralo,kutimo,tradicio,juro.～isto풍속연구가,풍속화가(畵家).～pentraĵo풍속화(風俗畵),=ĝenropentraĵo.～polico풍기단속경찰.pri～a풍습・풍속에관한.pri～akomedio,romano풍습을다루는희극,소설.sever～a엄숙한,풍습이엄(嚴)한.</t>
  </si>
  <si>
    <t>[타]①물다,깨물다,물어뜯다,(모기따위가)쏘다,(쥐・좀따위가)쏠다,(줄따위로)쓸다.☞piki.②부식(腐蝕)시키다,침식(浸蝕)시키다.③(齒車따위가)맞물리다.～o물기,물어뜯기.～a=～anta.～aĵo①물어뜯어낸조각.②(말의)재갈.☞brido.～anta물어뜯는,쏠아버리는,(줄따위가)잘쓸리는,날카로운,쏘아붙이는,신랄한.부식성의.☞kaŭstika,koroda.～anto&lt;화학&gt;부식제(腐蝕劑).～eti①콕콕쪼다,가볍게물다.②(쥐・좀따위가)쏠다,(줄따위로)쓸다.～ovundo물린상처,교상(咬傷).ĉirkaŭ～i(쥐따위가)쏠다,(벌레가잎・과일을)갉아먹다,(개가뼈다귀를)갉아먹다.de～i물어뜯다,물어서떼어내다.el～i물어뜯어(구멍따위를)만들다.for～i=de～i.</t>
  </si>
  <si>
    <t>[타]빻다,찧다,가루를만들다,짓이기다.～itritikon,maizon밀을,옥수수를빻다.☞pisti,grio.～ejo방앗간,제분소.venta～ejo풍차방앗간;akva～ejo물레방앗간.～ilo방아,맷돌,제분기.～isto방앗간주인,제분업자.～dento어금니,=molaro.～digo(물방앗간으로물을유도하는)둑.～rado(물레방아의)물바퀴.～ŝtono맷돌,돌절구.bat～ilo디딤절구.glob～ilo분쇄기.</t>
  </si>
  <si>
    <t>[자]①(강물이)졸졸흐르며소리를내다,(바다물이)철석거리다,(나뭇잎이)부스럭거리다.☞zumi,susuri.②중얼거리다,투덜대다,불평하다,(곰이)으르렁거리다.☞grumbli,grunti.～o중얼거림,투덜댐,불평의소리,졸졸거림,철석거림.～egi(곰따위가)으르렁거리다,포효하다.</t>
  </si>
  <si>
    <t>①말못하는,벙어리의.☞afazio.②(감동하거나기가막혀서일시적으로)말문이막힌.～adesurprizo놀라서말문이막힌.☞silenta.③말없이하는,무언(無言)의,말이없는.～afilmo무성(無聲)영화.～eco침묵,무언.～igi벙어리가되게하다,벙어리로만들다,침묵시키다.～iĝi벙어리가되다,말문이막히다,침묵하다.～ulo벙어리.surda～ulo농아(聾啞).</t>
  </si>
  <si>
    <t>①(쇠)못[釘].②나무못.～odelatendo천막칠때쓰는나무못.～i[타]①못질하다,못박다,못을박아서고정시키다.～ikeston상자에못을박다.②&lt;비유&gt;(서양장기에서)꼼짝못하게하다.～eto①작은못.②압정,=desegno～o.～izi(징・편자따위의)장식못을박다.～kapo못대가리.～borilo(석재조각용의)송곳.～otirilo못뽑이,장도리.al～i①…에못을박다.②&lt;비유&gt;(못을박아고정시키듯)꼼짝못하게하다.☞alforĝi.mal～i못을빼다,못을빼내어…을떼어내다.ĉirkaŭ～i못박아장식하다.desegno～o압정(押釘),=prempinglo.ligno～o나무못.☞kejlo.senkapa～o대가리없는못.</t>
  </si>
  <si>
    <t>①안개.densa～o짙은안개.②안개같은것(현상),흐릿한것,분명하지않은것.☞brumo,nubo.～a①안개낀,안개에묻힌.～atago안개낀날.②난해한,모호한,이해하기어려운,불확실한,윤곽이흐릿한.～afilozofio난해한철학.～i[자](안개가)뭉게뭉게떠오르다.～aĵo&lt;화학&gt;용액속에흐릿하게엉긴것,몽롱한것,희미한것.～eco흐림,모호,난해(難解).～ego두꺼운안개,제로시야(視野)의안개.～eto얇은안개.～igi①안개로덮다,성에를끼게하다.②&lt;물리&gt;액체를뿜어안개를발생시키다.③뿌옇게하다,희미하게하다,난해하게하다,혼동시키다.～ĉambro&lt;물리&gt;안개상자,무상(霧箱).～korno&lt;항해&gt;무적(霧笛).glaci～o&lt;기상&gt;어름이섞인안개.pluv～o&lt;기상&gt;비안개.</t>
  </si>
  <si>
    <t>①(새・쥐・벌・개미따위의)집,보금자리,둥우리,소굴.②&lt;비유&gt;가정(家庭),자신의집.～i[자]①보금자리를만들다,둥우리를틀다.②보금자리안에서살다.～ado보금자리짓기,집짓기.～iĝi,ek～i[자]보금자리속에서살기시작하다,새집에들어앉다.～aĉo허름한집.～ulo새새끼,어린새.gvat～o돛대꼭대기의관측소,망대(望臺).vent～o&lt;식물&gt;추상지아,=fefasko.</t>
  </si>
  <si>
    <t>①벌거숭이의,벌거벗은,나체(裸體)의,맨발의.②빈털터리의,무일푼의.③적나라한,덮개없는,드러나있는,장식이없는.④설명이없는,수사적(修辭的)꾸밈이없는,허식(虛飾)없는.～aĵo①나체,벌거숭이,벗은부분.②&lt;미술&gt;나체화,나체상(사진),누드화.～eco노출된상태,벌거벗음,적나라함,꾸밈・허식・가식이없음.～igi옷을벗기다,나체가되게하다,폭로하다.～iĝi벌거벗다,나체가되다,벌거숭이가되다,폭로되다.～ismo나체주의.～isto나체주의자.～ulo벌거벗은사람.～kapa맨머리의,모자를쓰지않은.～okule육안(肉眼)으로.～piede맨발로.～rivela댄서가춤을추면서조금씩옷을벗는.duon～a반나체의.</t>
  </si>
  <si>
    <t>[타]①음식을주다,먹을것을주다,젖을주다,영양(營養)을공급하다,식사를제공하다,(짐승에게)사료를주다,먹이를주다.②생계를유지시키다,부양하다,먹여살리다,양육하다.laborohomon～as노동은사람을부양한다.③(기계에연료를)공급하여작동을계속하게하다.④&lt;비유&gt;감정・바람・의도등을유지시키기위해도와주다,(질투・원한등을)조장(助長)하다.～imalamon증오를조장하다.～a①자양분있는,영양이있는.②영양에관한.～adieto영양을고려한식이요법(規定食).～o영양물(營養物),식량,먹을것,식사,먹이,양식(糧食).～ado영양공급.～adisto영양사(營養士).～aĵo=～o.～istino유모(乳母).☞suĉigantino.～omanko영양결핍(증).☞karenco.～omedio영양환경(세균배양을위해영양분을섞어놓은액체).sin～ado영양섭취.super～i과식(過食)시키다.super～ado영양과잉,과잉영양요법.mam～i젖먹이다.sub～i영양실조(불량)되게하다.sub～ado영양실조.ŝtop～i(비육을목적으로짐승에게)억지로많이먹이다.</t>
  </si>
  <si>
    <t>[자]①냄새나다,냄새를풍기다.☞parfumi,balzami.②&lt;비유&gt;…한인상을풍기다,낌새를보이다,수상쩍다.～o냄새,향기,(사람이풍기는)인상(印象).～a냄새・향기가나는.～fumo(피우는)향,=incenso.sen～a냄새・향기없는,무취(無臭)의.sen～igi냄새를없애다,방취(放臭)하다.bon～i[자]좋은냄새를풍기다,향내나다.bon～o좋은냄새・향기.bon～a냄새(향기)가좋은.malbon～i악취를풍기다.☞haladzo.malbon～a악취가나는.☞fetora,stinka.</t>
  </si>
  <si>
    <t>[타]주다,제공하다,고객에게상품을제안하다,(값을)놓다.～o공급,오퍼,제안,(경매에서물건의)값을놓기,놓는값.～okajmendo수요와공급.☞proponado.～otempo견적유효기간.</t>
  </si>
  <si>
    <t>①편리한,편한,편안한.☞taŭga,konvena,alcela,praktika.②(행동따위를)쉽게해주는,편리한,…에알맞는,…하기쉬운(편한),손쉬운.☞favora.～e편리하게,편안하게,손쉽게,용이하게.～esidisursofo소파에편안하게앉다.～o좋은기회,호기(好機).～aĵo편리한것(점・물건・시설・장치),편의시설,이기(利器).～aĵojdecivilizacio문명의이기(利器).～eco편리(함),편의(便宜).～ismo편의주의,기회주의.～isto기회주의자.mal～a불편한,거북한,성가시게하는,행동을어렵게하는.mal～i[타]…를불편하게하다,편찮게하다,괴롭히다,성가시게하다,방해하다.mal～aĵo불편(하게하는것・물건),불리,장애(물),지장.mal～eco불편함,훼방.</t>
  </si>
  <si>
    <t>&lt;식물&gt;오렌지,귤,밀감.～ujo,～arbo귤나무.☞mandarino,citrono.～ejo감귤밭.～okolora오렌지색의.</t>
  </si>
  <si>
    <t>①&lt;해부&gt;기관(器官).la～odeaŭdado,devidado,desenso청각,시각,감각기관;ladigestaj～oj소화기관.②&lt;기계&gt;기계장치,기관(機關).la～ojdelokomotivo기관차의기관;la～odehorloĝo시계의기계장치.☞instrumento,ilo,aparato,peco.③(단체따위의)기관지(機關紙),기관신문.～a기관의,기관에생기는.～amalsano기관의병(病).～aro기관계통(器官系統).digesta～aro소화계통(消化系統).internaj～oj내장(內臟).seks～o생식기.</t>
  </si>
  <si>
    <t>①시발(始發),근원,기원,원천,원인,출처(出處).la～odelaspecioj종(種)의기원.☞genezo.②태생,출신,혈통,가문(家門).nobela～o귀족의가문.☞deveno.③&lt;수학&gt;(좌표의)원점(原点).～a원래의,최초의,본래의.원초(原初)의.la～apeko&lt;기독교&gt;원죄(原罪).～e원래,본래.～i[자]…에서유래하다,…로부터생기다(나오다).</t>
  </si>
  <si>
    <t>[타]장식(裝飾)하다,아름답게꾸미다,단장(丹粧)하다.☞garni,ŝminki.～o장식,단장,예쁘게꾸밈.☞dekoracio.～a장식(용)의.～aplanto관상식물.～ado장식하는행위,장식예술.～aĵo장식물(품).～iĝi장식되다,치장하다.～isto(건축・미술의)장식조각가(화공・장색),실내장식가.sen～a장식없는,단장하지않은,꾸미지않은,적나라한,허식없는.kap～o(모자外의)머리장식.laŭb～o나뭇가지(꽃)모양의조각(그림・디자인).～arto장식술(術).～vestoj(여성의)옷치장,장식,패물.</t>
  </si>
  <si>
    <t>짚,지푸라기,밀짚.riza,lina～o볏짚,아마(亞麻)짚.～a짚으로만든.～aĉapelo밀짚모자,～ategmento초가지붕.～aĵo짚으로만든제품,짚으로된잠자리(매트),동물의잠자리,섶.～amaso짚무더기.～ero낱개의지푸라기.～kartono마분지.～hakilo작두.hakita～o(소・말따위의먹이)여물,썬짚.～lito초라한침대,병상.～obudo(열대지방의)초가집.～ohomo무능한사내,(이름만빌려준)로봇.～okolora지푸라기색깔의,누런색의.～oŝtopi(짐승을박제하기위해)짚으로속을채우다.～tegmento초가지붕.</t>
  </si>
  <si>
    <t>①(얼굴이)창백한,핏기없는,해쓱한,파랗게질린.②빛깔이연한,희미한,희끄무레한.la～aluno희미한달.③&lt;비유&gt;생기없는,매력없는,멋없는,흥미없는,힘없는,싱거운.☞hela.～eco(안색따위의)창백함,(빛깔의)연함.～igi창백하게하다,파랗게질리게하다.～iĝi창백해지다,해쓱해지다,파랗게질리다,(빛깔이)연해지다,희미해지다,바래다.</t>
  </si>
  <si>
    <t>①(정치의)당(黨),당파(黨派),정당(政黨).aliĝila～o정당에가입하다.②(전쟁・소송・운동경기・게임따위에서마주싸우는)한쪽(한패,한편),(마주상대하여싸우는)각팀,상대(방),상대자.③결혼상대,혼처(婚處).～a①정당의,어느당에속하는(관련되는).②편파적인,불공평한,편드는.～ano당원(黨員).～aneco당원자격.～aniĝi당원이되다,(…의)편이되다.～eco당파성(黨派性),불공평,편중(偏重).～estro당수(黨首).du～a양당제(兩黨制)의.ekster～a무소속의.☞sendependa.sam～ano같은당의당원.sen～a①불편부당한,공평한.②객관적인.sen～eco불편부당,공평,객관성.sen～ulo어느당에도속하지않은사람,무소속의원.sol～a일당제(一黨制)의,전체주의(全體主義)의,=totalisma.Labor～o(영국의)노동당.super～a초당적(超黨的)인,초당파의.</t>
  </si>
  <si>
    <t>(일반종교의)성직자(聖職者),(가톨릭)사제.☞pastoro,sacerdoto,monaĥo,bonzo,koheno,bramano,imamo,kleriko,ordino.～i[자]사제(司祭)의직에있다,사제의직분을수행하다,사제노릇하다.～aro사제단(團).～iĝi사제가되다.～ino여사제(女司祭).ĉef～o수석사제,사제장(長)(명예직),=ĉefpontifiko.eks～iĝi(사제직을떠나)환속(還俗)하다.milit～o군목(軍牧).</t>
  </si>
  <si>
    <t>[자]①(종교・도덕상의)죄를짓다,도덕율을어기다.☞kulpi,krimi.②(예법・규칙에)어긋나다.☞erari,ruinigi,malkorekta.～o,～ado①죄,과실(過失).②위반,반칙.～anto,～into,～ulo(종교・도덕상의)죄인.～eto사소한잘못,가벼운죄.～igi…를죄짓게하다.☞delogi,malvirtigi.～ema,～iva죄지을수있는,잘못을저지를수있는.～liberigo&lt;가톨릭&gt;사면(赦免).～makuli죄로더럽히다(얼룩지게하다).～ofero속죄제물,속죄제(祭).～plena죄로가득한.ne～iva,ne～ema죄지을수없는,잘못을저지를수없는.pra～o&lt;기독교&gt;원죄(原罪).pro～a다른사람의죄를짊어지는,속죄용의.pro～akapro속죄양(贖罪羊).sen～a①죄없는,무죄한.②결함없는.sen～igi죄를사해주다,깨끗하게해주다.☞pekliberigi.</t>
  </si>
  <si>
    <t>[타]①뒤쫓다,추격・추적하다.☞peli,postkuri.②박해(迫害)하다,핍박하다,괴롭히다.③&lt;법률&gt;소추(訴追)하다,기소・고소하다.～idebitoron채무자를고소하다.～ado박해,핍박,소추,기소,고소.☞linĉado,pogromo,genocido.～anto박해자.～iĝo박해받음,(의학)피해망상.～isto검사(檢事),=prokuroro.</t>
  </si>
  <si>
    <t>[타]①…의무게를달다,계량(計量)하다,(신중하게)검토하다,숙고하다.②&lt;종교&gt;인간의공과(功過)를평가하다.③&lt;비유&gt;…의가치・중요성을평가하다.～o,～ado무게를달기,계량.～adejo(운동선수・화물차・짐승따위의)무게를다는곳.～ilo①저울.vekta,risorta,aŭtomata～ilo막대저울,용수철저울,(전자)자동저울.②&lt;천문&gt;(P～o)천평궁(天枰宮),제칠궁(第七宮).～ileto화폐저울(동전・보석・담배따위를다는).～iltaso저울접시.～maŝino(짐승・자동차따위를다는)큰계량기.ne～ebla무게를달수없는,무게가없는,미세한,미묘한.leter～ilo편지(우편물)저울.</t>
  </si>
  <si>
    <t>페소(중남미의화폐단위).～eto페세타(스페인의동전).</t>
  </si>
  <si>
    <t>[자]①(까불며)장난치다,즐겁게놀다,노닥거리다,희롱대다.juneco～is,maljunecomalsatos젊어서놀면늙어서배고프다.②여자를애무하며즐기다.～o,～aĵo장난,희롱.nefarualmi～aĵojn!나한테장난치지(까불지)말라!～a장난치는,장난기있는,쾌활한,(비유)바람에날리는,흐느적거리는.～ema까불며장난치기좋아하는,장난기많은.～ulo장난치기좋아하는사람,장난꾸러기,악동(惡童).☞bubo.</t>
  </si>
  <si>
    <t>&lt;식물&gt;소나무.～aro,～ejo송림(松林).～frukto,～konuso솔방울.～pinglo솔잎.</t>
  </si>
  <si>
    <t>파이프,담뱃대.akvo～o수연통,=nargileo.pac～o(인디언들이평화조약을맺을때쓰는)긴담뱃대.stumpo～o짧은담뱃대.～forneto(담뱃대의)골통.</t>
  </si>
  <si>
    <t>&lt;식물&gt;완두(豌豆).verdaj～oj녹색완두.～ujo콩깍지,=guŝo.ter～o잠두(蠶豆)(콩).</t>
  </si>
  <si>
    <t>①광장(廣場),넓은공터(건물들로둘러싸인).②(숲속의)빈터,임간지(林間地).parad～o(군대의)연병장.ŝtupara～eto층계사이의작은공터.</t>
  </si>
  <si>
    <t>①큰접시,쟁반.☞pleto.②그접시에담긴음식.③메뉴에소개되어있는여러가지음식.☞manĝmeto.～eto(찻잔용의)작은접시.</t>
  </si>
  <si>
    <t>①계획,안(案),초안,(작품의)구상.kvinjara～odeekonomikaprogresigado경제개발5개년계획.☞projekto,metodo,programo④.②설계(도),도면,(도시의)지도,약도.verki～on설계를하다.☞skemo.③원경(遠景),배경.☞perspektivo,ebeno,fono,scenejo.④&lt;영화&gt;컷,(필름의每)화면.～i계획하다,설계하다.～ismo(경제의)전반적개조계획(주의).～izi[타]계획에따라조직(운영)하다,계획화하다.antaŭ～o초안(草案),(건축・조각의)모형.laŭ～e계획에따라,계획한대로.sen～e계획없이,우연히.☞hazarde,improvize,sencele,blinde.hor～o시간계획.instru～o교과과정,커리큘럼.urbo～ismo도시계획.voj～o여행의일정(日程),여정(旅程),도정(道程),=itinero.</t>
  </si>
  <si>
    <t>①시인(詩人).②&lt;비유&gt;상상력・표현력이풍부한사람.～iko시학(詩學),작시법(作詩法).☞retoriko.～ino여류시인.</t>
  </si>
  <si>
    <t>①정치학.②정치.③정책.～a정치의,정치적인.～aekonomio정치경제학;～ageografio정치지리학.～i[자]정치하다,정치가로행세하다.～isto정치가.☞ŝtatisto.～istaĉo정치꾼,정상배(政商輩).～buroo정치국(政治局).</t>
  </si>
  <si>
    <t>①힘,능력,권능,효력.la～odelakutimo습관의힘.☞povo.②권력,권세,위력.havila～onfari……할권력을갖다.☞regado.③초자연적인힘.la～odemallumo어둠의세력(마귀의초자연적힘).④(국제법상의)열강,강국.⑤&lt;수학&gt;제곱,자승(自乘).34=81(la～ode3per4또는lakvara～odetri)3의4제곱은81이다.～a①강력한,권력(권세・세력)있는.②위력있는,(거대한)인상을주는.～i[타]①…위에권력을갖다(군림하다),지배하다,통치하다.②어떤수에제곱하다.～ado지배,통치.～ato&lt;수학&gt;제곱하는수(42의4).～iĝi강력해지다,위력이생기다.～ulo권력자,세력가.Plej～a(하나님이)전능(全能)한.sen～a세력이없는,무력한.</t>
  </si>
  <si>
    <t>[자]…을사회(司會)하다,주재하다,…의의장(議長)이되다.～ienkunsido회의에서사회를보다.～ado사회보기,회의주재.～anto①사회자.laŭaĝa～anto최고령자가맡아보는회장(의장).②의장,회장,사장,(대학의)총장.③대통령,=prezidento..☞prezidento.※“대통령”의뜻으로는“prezid-ento”가바람직함.～anteco사회자・회장의직(職),대통령의직책.vic～anto부통령,부회장,부사장.prezidento&lt;법률&gt;대통령.～ejo대통령관저.～edzino대통령부인.</t>
  </si>
  <si>
    <t>①민간의,사설(私設)의,사립(私立)의.②사적(私的)인,개인의,사사로운.～akunsido사적인모임;～aloĝejo개인숙소.～e개인적으로,사적으로.～eco내부,본성,내심.～ulo평민,일반인,사인(私人).</t>
  </si>
  <si>
    <t>[타]①보호하다,수호하다,방어하다,위협으로부터지켜주다.☞ŝirmi,kovri.②후원하다,두둔하다.～o,～ado보호,수호,후원,두둔.～anto보호자,후원자.～ato피보호자.～ismo&lt;정치&gt;보호무역주의(정책).～isto*보호무역주의자.</t>
  </si>
  <si>
    <t>[자]항의하다,반대하다,이의를제기하다.～ikontraŭiesdecido누구의결정에대해이의를제기하다.☞kontesti,diskuti.～o①항의,반대,이의제기.②&lt;상업&gt;지불거절.sen～e이의(반대)없이.</t>
  </si>
  <si>
    <t>①이성있는,지각있는,분별있는.～aenĉiujsiajagoj자신의모든행동에있어분별이있는.☞saĝa,kompetenta,racia.②이치에맞는,합리적인,온당한,타당한.～o분별,총명,양식(良識),판단력,오성(悟性),지각(知覺),이지(理智),이성(理性).☞inteligenteco,racio.perdila～on이성(분별력)을잃다.～igi총명하게하다,분별있게하다.～ulo양식가(良識家),분별이있는사람,신중한사람.mal～a미친,제정신이아닌,=freneza.sen～a분별력(판단력)이없는,총명함이없는.</t>
  </si>
  <si>
    <t>주먹.kunpremita～o불끈쥔주먹.～i[타]주먹으로치다.～igi주먹을쥐다.～igilamanon손을오므려주먹쥐다.～obati=～i.～obatalo격투,난투,(고대의)권투.～forto손아귀힘,완력(腕力).～ganto벙어리장갑,(권투용)글로브.</t>
  </si>
  <si>
    <t>①우물.☞cisterno.②유정(油井).～a우물의.～aakvo우물물.～isto우물파는인부.～muro,～rando우물의둘레돌.</t>
  </si>
  <si>
    <t>①&lt;식물&gt;뿌리.☞rizomo.②&lt;해부&gt;(치아・손톱따위의)기관이고정된곳,뿌리.～ojdedento,deungoj,haroj이의,손(발톱)의,머리카락의뿌리;naz～o,man～o코뿌리,손뿌리(손목).③&lt;문법&gt;어근(語根).☞radikalo.④&lt;수학&gt;근(根).kuba～o입방근;kvadrata～o제곱근.⑤&lt;비유&gt;근본,근원,기초.detruilamalbononĉeĝia～o악을그뿌리채뽑아내다.☞kaŭzo,fonto,ĝermo.～a뿌리의,근본적인.～e근본적으로.～i①[자]뿌리를박다,착근(着根)하다.②&lt;수학&gt;근(根)을구하다.～aĵo(뽑힌나무뿌리에붙은)흙덩어리.～aro&lt;식물&gt;뿌리덩어리,(한나무의)뿌리전체.～eto잔뿌리.～ilo&lt;수학&gt;근기호(根記號),=radikalo.～fruktoj뿌리열매(고구마・감자・땅콩따위).～propra(접목하지않고종자로번식한)실생목(實生木)의.ek～i뿌리를내리다.el～igi뿌리뽑다,근절(根絶)하다.el～iĝi근절되다.en～igi뿌리박다,견고하게…에고정하다.en～iĝi뿌리를내리다,견고하게…에고정되다.sen～a뿌리없는,근거없는,생명력없는,확고하지못한.</t>
  </si>
  <si>
    <t>[자](말・자전거따위를)타다.～isurazeno,ĉevalo,biciklo당나귀를,말을,자전거를타다.～o말타기,자전거타기.～a말타는,말타는모습의.～avetkurado경마(競馬);～astatuo말타는모습의동상.～e말을타고.～ado말(자전거)타고가기,기마(騎馬)여행.～anto①말탄사람.②(저울대를타고움직이는)추.～antaro기마행렬.☞kavalkado.～ejo조마장(調馬場),승마연습장.～igi말태워주다.～isto기병(騎兵),기수(騎手).～arto마술(馬術).～oservisto마부(馬夫),=ĉevalisto.antaŭ～anto①전열기수(前列騎手).②마부,=postiljono.ek～i[자]말에올라타다.post～i[타]말타고뒤에따라가다.pik～isto(투우에서)말을타고소에창을꽂는사람.</t>
  </si>
  <si>
    <t>[타]면도하다.☞tondi,kalvigi.～ado면도(하기).～ilo면도기.sendanĝera～ilo안전면도기;elektra～ilo전기면도기.～isto이발사,=barbiro.～klingo면도날.</t>
  </si>
  <si>
    <t>[타]①기록하다,기재(記載)하다.②등록하다,등기(登記)하다.～italetero,pakaĵo등기편지,소포.③&lt;비유&gt;기억하다,명심하다.④&lt;기계&gt;녹음하다,(온도계가도수를)표시하다.～ipermagnetofonasonbendo녹음기의테이프로녹음하다.～o①장부(帳簿),대장(臺帳),명부(名簿).②녹음(錄音).③&lt;음악&gt;성역(聖域).～ado기입,등기,등록.～ejo등기소(登記所),녹음실.～igi…에등록시키다.～ilo&lt;기계&gt;자동기록기,녹음기.～isto서기(書記),기록계(記錄係).～olibro등록부(-簿),등기부,기록부.en～i명부에올리다,주민등록하다,=～i①.mem～a자동적으로기록되는.</t>
  </si>
  <si>
    <t>①&lt;기계&gt;궤도(軌道),레일.☞trako,ŝpalo,forko,komutilo,ŝpuro.②=kanelo(deŝraŭbo).～gardisto(철로의)보선원(保線員).～ingo&lt;철도&gt;(레일의)좌철(座鐵).～ŝanĝilo=komutilo.～ŝraŭbo(침목의)나사못.～trabo침목(枕木).～paro=trako.～vojo철로(鐵路).el～iĝi탈선하다,궤도를벗어나다.flank～o측선(側線),대피선(線).sur～aĵoj레일위를달리는모든교통수단(기차,전차따위).apog～o핸드레일(계단등에서잡고오르내리는).dent～o(산간지역을오르는)치차레일.gard～o가드레일(교량・절벽따위의가장자리에있는).</t>
  </si>
  <si>
    <t>[타]①거꾸로하다,엎어놓다,뒤집다.～itajterpecoj갈아엎은땅;～ilavinbotelon포도주병을거꾸로세우다.☞inversigi,reversi.②넘어뜨리다,엎어뜨리다.～iglason,inkujon글라스를,잉크병을넘어뜨리다.③&lt;비유&gt;폐허로만들다,파괴하다,타도(打倒)하다,전복(顚覆)하다,뒤엎다.～ilafundamentanprincipon기본적인원칙을뒤엎다.☞perturbi,konfuzegi.④*&lt;논리&gt;환위(換位)하다.⑤*&lt;기계&gt;역전(逆轉)시키다.⑥*&lt;전기&gt;역류(逆流)시키다.～o뒤집어엎기,전복,상하전도(上下顚倒),파괴,타도.～a,～ema(질서・법규등을)파괴하는,전복하는,파괴적인.～e거꾸로,역(逆)으로,뒤집혀서.～iĝi뒤집히다,전복되다,(테이블이)넘어지다,쓰러지다.ŝtat～o정부전복,쿠데타.</t>
  </si>
  <si>
    <t>레스토랑,음식점.☞gastejo,drinkejo.～aĉo싸구려식당.～mastro음식점주인.～o-vagono(열차의)식당차,=manĝovagono.</t>
  </si>
  <si>
    <t>①둥근고리,(기계의)링.～ojdepiŝto피스톤의링.②반지,(귀・코고리의)고리.～odefianĉiĝo약혼반지;meti～onsuriesfingron(=edziniĝi)누구의손가락에반지를끼워주다(시집가다);laorel～ojkajlanaz～oj귀고리와코고리.③둥근물건,원형물(圓形物).～a고리모양의,둥근,환형(環形)의.～ego(통을띠로두르는)둥근테,굴렁쇠.☞bendo.～iĝi동그랗게되다,곱슬곱슬하게되다.～izi(바퀴에)쇠테를씌우다,…에쇠테를두르다.～ujo반지(보석)상자.～obulvardo환상도로(環狀道路).～ofingro약지,무명지.～olibro가제식(可除式)도서,링붘(ringbook).brak～o팔찌,=braceleto.kol～o목걸이,=koliero.orel～o귀걸이.rul～o굴렁쇠.</t>
  </si>
  <si>
    <t>&lt;식물&gt;①벼[禾].②쌀.③&lt;요리&gt;쌀밥,=～aĵo.pulardokun～o(쌀을넣고찐)영계백숙.～aĵo쌀밥.～ejo논[畓].～ero쌀알,미립(米粒).～forma&lt;의학&gt;미립형(米粒形)의.～kaĉo쌀죽,미음.～muelejo정미소(精米所).～pajlo볏짚.～pudrita(얼굴에)분바른.～pudro쌀가루.</t>
  </si>
  <si>
    <t>①바위,반석(磐石).☞ŝtonego,klifo,rifo.②&lt;지질&gt;암석층.☞petrologio.③&lt;해부&gt;측두골(側頭骨)암양부(岩樣部).～a바위의,바위와관계된,바위가있는.～afonto바위에서나는샘물;～agrundo바위가있는땅;～ajplantoj바위에서자라는식물;～ainsulo바위섬.～aĵo(공원・정원의)바위장식물.～eca바위같이거친(딱딱한).～ecastilo,versoj바위같이딱딱한문체,시구(詩句).～bloko바위덩어리.～firma돌같이요지부동의.～plena바위가많은.～salo암염(岩鹽),=minsalo.～vando암벽(岩壁).sen～igi바위를제거하다.sur～a바위위에만든.sur～apentraĵo바위위에새긴그림.～o-papero-tondilo가위바위보(놀이).</t>
  </si>
  <si>
    <t>교활한,꾀바른,간사한,약삭빠른.☞subtila,sagaca.～i[자]교활한짓을하다.～o교활한행동(짓).～aĵo교활한수단(방법),(시험장에서의)컨닝.～aĉi간책(술책)을쓰다.～eco교활한사람의성질,교활한솜씨(재치).～ulo교활한사람.sen～a순진한,위선이없는,생각이단순한,솔직한,천진한.super～i[타]꾀로이기다,(교활하게)속이다.</t>
  </si>
  <si>
    <t>①모래[沙].tordiŝnurojnel～o(vanalaboro)모래로새끼를꼬다(헛된일).②&lt;의학&gt;결석(結石).～a모래의,모래로된.～ajvojoj,dunoj모래길,언덕.～i[타]…에모래를뿌리다.～itavojo모래뿌린길.～ado모래로덮기,(금속면따위를)분사기(噴砂器)로닦기(윤을없애기).～aĵo모래가깔린얕은강가(바닷가),모래사장.～ejo모래채취장,사갱(砂坑).～ero모래알.～obano모래찜질.～ofiŝo=ekvilo.～ohorloĝo모래시계.～okolora회갈색의.～opapero사포(砂布),사지(砂紙),샌드페퍼.～opulo&lt;곤충&gt;모래벼룩,갯벼룩.～oŝtono&lt;광물&gt;사암(砂岩),=grejŝo.～oŝtormo(사막의)모래폭풍.～oŝuoj샌드슈즈,모래밭에서신는구두.～oviva&lt;동물&gt;해변모래사장에서사는,모래땅에사는.～ujo①(길의미끄럼방지를위한)모래함.②(잉크흡수를위한)모래자루.sur～iĝi좌초(坐礁)하다,(비유)실패하다.</t>
  </si>
  <si>
    <t>임금,봉급,급료,보수(報酬).semajna～o주급(週給);monata～o월급.☞honorarioj,pago,tantiemo.～i[타]…에게봉급을주다.～ata봉급을받는,유급(有給)의.～ataoficisto유급사원.～ulo월급쟁이,샐러리맨.☞proleto,laboristo,dungito.krom～o보너스,상여금,특근수당.super～o가족수당.</t>
  </si>
  <si>
    <t>①(극장의)무대,=～ejo.☞kulisoj,dekoracioj.②(연극의)한장(場).la3a～odeAktoIIa제2막3장.③&lt;비유&gt;삶의편린(단편),삶의현장,(실생활의)정경(情景).bildoprezentantaunuella～ojdelaĉiutagavivo일상생활의정경중일부를소개하는그림.④&lt;비유&gt;사건,(사건이일어난)현장,광경,장면.～a무대의,무대위의,연극의,무대・연극에적합한.～ajakcesoraĵoj무대소품;～aarto무대예술.～aro(연극의)공연대본,시나리오,=scenario.～aristo시나리오작가.～ejo무대,활동장소,(사건이일어난)현장,(사건의)발생장소.la～ejodelakrimo범행장소.antaŭ～ejo전(前)무대(커튼과주악부사이),=proscenio.en～igi무대에올리다.en～igisto,sur～igisto(연극・영화의)감독.</t>
  </si>
  <si>
    <t>①초(秒)(약자:sek).②펜싱의제2자세.～omontrilo초침(秒針).</t>
  </si>
  <si>
    <t>①자물쇠.teniionsub～o무엇을자물쇠로잠가간직하다.☞klinko,manilo.②(총의오발을막기위한안전장치로서의)자물쇠.～isto자물쇠제조(판매)업자,자물쇠공(工).～buŝo자물쇠판.～lango,～riglilo자물쇠의빗장.～rompilo(도둑이자물쇠열때쓰는)작은지렛대(쇠꼬챙이).～truo자물쇠구멍.pend～o맹꽁이자물쇠.</t>
  </si>
  <si>
    <t>①엄한,엄격한,준엄한,근엄한,쉽게용서하지않는.～akritiko,inspektado,verdikto준엄한비평,감사(監査),선고(宣告).☞drakona.②견디기어려운,예리하게거친,가혹한,통렬한.～avintro,klimato,vetero,malvarmo견디기어려운겨울,기후,날씨,추위.☞rigora,kruela.③엄중한,엄밀한.☞strikta,rigida.④&lt;비유&gt;(건축물・복장따위가)장식이없는,꾸밈없는,검소한.～abeleco검소한아름다움.☞sobra.～o,～eco엄격,준엄,가혹함,엄중(엄밀)함.～mora규율이엄격한.mal～a관대한,인자한,온유한,쉽게용서하는,가혹하지않은,견딜수있는,(기후가)온화한.mal～aklimato온화한기후.</t>
  </si>
  <si>
    <t>[타]①의미하다,…의뜻을갖다.②…과가치가같다.③…의전조(징조)가있다,기미가있다.haloo～aspluvon해(달)무리는비가올징조이다.④…한가치를갖다(지니다).～o①의미,의의,뜻.②가치,중요성.～a의미・가치를갖는.～oplena중요한의미(가치)가있는,의미심장한.du～a두가지뜻을갖는,두가지를의미하는.☞dubasenca,ambigua.multe～a=～oplena.sen～a무의미한,보잘것없는.unu～a한가지의미만갖는.</t>
  </si>
  <si>
    <t>솔직한,진실한,성실한,진심의.poresti～a솔직히말해서(말하면).～e솔직하게,진실되게,진심으로.～eco성실(함),진실(성),진정.mal～a교활한,간사한,남을잘속이는.</t>
  </si>
  <si>
    <t>①(저울・온도계따위의)눈금,척도(尺度).～odetermometro온도계의눈금;～odevaloro가치척도.②&lt;음악&gt;음계(音階).③(지도의)축척(縮尺),축척비율,비례.mapoen～ode1/50,0005만분의1의축척지도.④정도,규모.et～e소규모로.laŭgranda～o,grand～e대규모로,laŭ～a축척비에따라(맞추어),눈금에맞추어.</t>
  </si>
  <si>
    <t>[타]조각(彫刻)하다,새기다.～ilignon,marmoron나무에,대리석에조각하다.☞eltranĉi,ĉizi,cizeli,modli,haki,prilabori.～ado조각.～aĵo조각품.☞bareliefo,statuo.～ilo조각칼.～isto조각가.～arto조각술(術).pri～i…에조각하다.</t>
  </si>
  <si>
    <t>①사회(社會),세간(世間).primitiva,civiliza～o원시,문명사회;feŭda,kapitalista,komunista～o봉건,자본주의,공산주의사회.☞popolo,nacio.②(동물의)군서(群棲),군거(群居).～odaabeloj,formikoj,kastoroj군서하는벌들,개미들,바다삵들.～a①사회의,사회와관련된.la～ajsciencoj사회과학;la～ademando사회적인문제;～avivo사회생활.②사회에서사는,사회적인.～aanimalo사회적인동물.③=sociala.～ano사회의일원(一員).～igi사회화하다,사회주의화하다.～ologo사회학자.～ologio사회학.～ologia사회학적인.</t>
  </si>
  <si>
    <t>회(會),협회,학회,(사회)단체,사교계.komerca～o상인협회;religia～o&lt;종교&gt;교단,수도회;pia～o(종교・자선사업따위의)경건한단체,협회.☞asocio,kompanio,klubo,salono,mondo.～a협회의,단체의.～aregulo협회규정.～ano협회(단체)의회원.～ema사교적인,사근사근한,서글서글한,붙임성있는.～ulo사교계의(사교적인)사람,mal～ema비사교적인,무뚝뚝한.☞urso.</t>
  </si>
  <si>
    <t>①(물질이)굳은,고체(固體)의,고형(固形)의,딱딱한,단단한.akvofariĝas～aje0grado물은영도(零度)에서굳어진다(언다).☞masiva,fortika,firma.②(사물이)견고한,확고한,튼튼한,실질적인,내용이견실한.～amotivo확고한동기;～ajargumentoj확고한논증들;farialiu～anmoralinstruon누구에게단단히정신교육을하다.☞serioza.③(사람이)믿음직스러운,착실한,한결같은,건전한,변함없는,건장한,꿋꿋한.havi～anspiriton꿋꿋한정신을갖다;homode～aaĝo불혹(不惑)의나이.☞saĝa,bonkonduta.④&lt;상업&gt;지불능력이있는,재정적으로믿을만한.～o①&lt;물리&gt;고체(固體).②&lt;수학&gt;입체(立體).☞edro.～aĵo고형물(固形物).☞likvaĵo,gaso.～iĝi굳어지다,딱딱해지다,견고해지다.～eco딱딱함,굳음,견고함,견실,신뢰도,(상업)결재능력.～igi굳게하다,굳히다,응고시키다,고체로만들다.～iĝi굳다,응고되다.mal～a믿음직하지못한,진지하지않은,무른,약한,유약한,나약한,불안정한,확실성이없는.mal～ajkritikoj믿음직하지못한비평.</t>
  </si>
  <si>
    <t>[타]①&lt;화학&gt;용해(溶解)시키다,녹이다.～isalonenakvo물속에서소금을녹이다.②(문제를)풀다,해결하다,어려운일의해결방법을발견하다.～ienigmon,konflikton,malfacilaĵon수수께끼를,갈등을,어려운일을해결하다.～o①&lt;화학&gt;용액(溶液).②해답,풀이,해결.～a녹이는,용해시키는.～avarmo녹는온도(열);～apovo용해시키는힘.～aĵo=～o.～ebla녹는,용해되는,(문제가)풀수있는,해결가능한.～eblametalo용해되는쇠;ne～eblaproblemo풀리지않는문제.～iĝi녹다,용해되다,(문제따위가)풀리다,해결되다.～ilo용제(溶劑),용매(溶媒),(문제)해결의열쇠.de～i녹여떼어내다.dis～i녹여(풀어)해쳐놓다.sen～e해결점을찾지못하고,결론에도달하지못하고.</t>
  </si>
  <si>
    <t>①꿈.vivikvazaŭen～o마치꿈속에서처럼살다.②(낡은의미로)공상,몽상,=revo.～i[타]①꿈꾸다.②공상하다.～e꿈속에서.～interpretado꿈의해석,해몽(解夢).～ulo,～anto몽상가,공상가.～klarigi해몽하다,꿈으로예언하다.tra～i꿈결같이세월을보내다.tra～isianvivon꿈결같이인생을살다.</t>
  </si>
  <si>
    <t>①[자](어떤물체를가지고소리내기를멈추어도계속해서)울리는소리가나다,울리다,울려퍼지다.～askristalajglasoj크리스털잔이울리는소리를낸다.☞tinti,resoni,vibri.②[타](도구로)소리를내어가리키다(알리다・지시하다).telefono～as전화가울린다(왔다);porkiula～ilo～as?누구를위하여종은울리는가?.③[자](사람이)소리를내게하다,종(鐘)을치다.per～iloni～as우리는종(鐘)으로종을친다.～o(목소리・악기・종따위의)소리,음향.～a소리의,소리를내는.～ajkuiriloj소리를내는주방기구.～igi소리를내다,종을치다.～igisto(직업적으로)종치는사람.～etigi건배할때잔을부딪쳐소리내다.～ilo종(鐘).～ilturo종탑.☞karilono.～ilaro=karilono.～ileto작은종,방울,벨.～ilisto교회종을직업적으로치는사람.el～i종을쳐서널리알리다.alarm～ilo경종(警鍾).pordo～ilo(대문의)초인종.</t>
  </si>
  <si>
    <t>①&lt;철학&gt;공간(空間).superlatempokajla～o시공(時空)을초월하여.②우주(宇宙),허공.vojaĝodela～o우주여행.☞abismo,senlimaĵo,infinito.③(차지하고있는)장소,면적,표면,지역,여지,여백,지면(紙面),간격,거리.okupigrandan～on넓은장소를차지하다.☞loko,areo,daŭro.～eto&lt;인쇄&gt;행간(行間),(낱말・행사이의)간격,(악보의)선사이.～hava,～plena넓은,광대한,공간이많은.～ohavaĉambro공간이넓은방.～ostango(타이프라이터・키보드따위의)스페이스바.ago～o활동공간,(차・비행기따위가自力으로주행・비행할수있는)한계(공간・거리).en～i[타]…을포함하다,내포하다,안에지니다,함유하다.grand～a광활한.inter～a틈사이의,공간사이의.inter～o간격,(공간적)사이,거리.ter～o면적,구역,지면(地面),=areo.☞termezuristo.vivo～o생활공간.</t>
  </si>
  <si>
    <t>①외양간,우리.～oporbovion암소외양간;ŝaf～o양(羊)우리.②한마주(馬主)의전체경마용말.～i[자]우리안에있다(특히겨울에).～fako(여러칸으로나뉜)칸막이우리.～isto말구종,마부.en～igi우리안에넣다.</t>
  </si>
  <si>
    <t>기(旗),군기(軍旗).laverda～o(에스페란토의)녹성기(綠星旗).～isto기수(旗手).</t>
  </si>
  <si>
    <t>[타]①…을깔다,널다,펼치다.☞etendi.②(잠자리를준비하기위해)매트리스위에침대보를깔다.☞ordofari.③(사람을)누이다,눕히다,(비유)(맞거나부상을입혀)쓰러뜨리다,때려눕히다.☞kuŝigi.sin～i,～iĝi펼쳐지다,눕다,펴놓다,깔아놓다.～aĵo①펼쳐(깔아)놓은것(물건).②침대보.dis～i퍼트려헤쳐놓다,유포시키다,(자갈따위를)펴다.sub～o&lt;지질&gt;하층(下層)(토).</t>
  </si>
  <si>
    <t>&lt;해부&gt;위(胃).☞gastro.～a위(胃)의.～asuko위액;～ajacidaĵoj위산(胃酸).～ito위염.～saniga위를튼튼하게하는,건위(健胃)의.en～igi위속에넣다,먹다.</t>
  </si>
  <si>
    <t>[타]①(선을)긋다,줄을치다.～ilaliniondehorizonto가로선을긋다.②&lt;비유&gt;명확한선을만들다(자국을남기다).～o(그은)선,줄.～aĵo(모습・설계도따위를)선으로그린것.～eto=divid～o.～eti점선을긋다.seka～ilo드라이포인트(용彫刻刀).～umi=haĉi.ĉirkaŭ～i…주위에선을긋다.ĉirkaŭ～itabutono테두리에선이(음각・양각으로)그어진단추.el～i,for～i(선을그어)지우다,취소하다,삭제하다.sub～i(단어・문장따위에주의를끌기위하여)밑줄을긋다,(비유)강조하다.tra～i(못쓰는수표따위를표시하기위해한쪽끝에서다른쪽끝까지)비스듬하게선을긋다.tra～itaĉeko(폐기되었다고)사선(斜線)을그어표시한수표.divid～o하이픈(-).halto～o대시(󰠏󰠏).marko～o표시한금(선).marko～odesegilo톱으로얕게자국을낸금.son～o&lt;영화&gt;필름의사운드트랙.voj～o좁은길.</t>
  </si>
  <si>
    <t>우둔한,어리석은,바보스러운,천치의,변변치못한,재치없는.～akielansero,kielŝafo거위처럼,양(羊)처럼우둔한.～aĵo바보스런(우둔한)언행.～eco어리석음,우둔(함).～igi어리석게(우둔하게,바보로)만들다.～igiinfanonpersenĉesajadmonojkajriproĉoj끊임없는훈계와꾸중으로아이를바보로만들다.～ulo바보,얼간이,우둔한사람,천치.</t>
  </si>
  <si>
    <t>①(동물・식물의)액(液),즙(汁),수액(樹液),육즙(肉汁),진,주스.elpremila～ondeviando육즙(肉汁)을짜내다;citrona～o레몬주스;oranĝo～o오렌지주스.②&lt;비유&gt;본질,정수(精髓),정기(精氣),엑기스.la～odelajuneco젊음의정기(精氣).☞medolo.③(방언으로)자동차의연료,휘발유.～a액즙의,즙이있는.～eco즙이(자양분이)많음,맛좋음.～plena즙이많은.～plenaakvomelono즙이많은수박.～ringo(나무의)연륜(年輪),나이테.～ŝoso(나무의)흡지(吸枝).sen～a즙이없는,마른.sen～igi즙을없애다,마르게하다.sen～iĝi마르다.～ligno&lt;식물&gt;변재(邊材),백목질(白木質),=alburno.frukto～o과즙.kan～o사탕수수의달콤한즙.</t>
  </si>
  <si>
    <t>[타]①가정하다,상상하다,추측하다,…라고생각하다.☞konjekti.②가설을세우다,…을전제로하다.～o가정,추측,가상,가설.～a가정의,가상적인,상상의.～e,ke……라고하는가정하에(전제하에).～e,keĉioglateiros모든일이순조롭게되어간다는전제하에.☞kondiĉeke,se.～ebla상상할수있는,있을수있는,일어날수있는,예기할수있는.～eble십중팔구,아마도.～igi…을상상(연상・추측)하게하다,암시하다,시사하다.☞kondiĉi.antaŭ～i미리예상(가정・전제)하다.ĉiu～e모든경우를고려하여,어쨌든,모든방면으로추측해봐도.se～i,ke…만일…라고가정하면.</t>
  </si>
  <si>
    <t>[타]①놀라게하다,경악(驚愕)시키다.②예기치않게갑자기만나다(도착하다),기습하다,…이뜻밖에닥쳐오다.～o놀라움,기습,뜻밖의일(기쁨・기별・방문・선물따위),우연한만남,조우(遭遇),놀라운소식.eksaltide～o놀래서펄쩍뛰다;agrabla～o매우신선한충격.～a놀라게하는,기습적인.～aatako기습공격.～e불시에,의외로,놀라움을가지고,뜻밖에.alvenitute～e전혀뜻밖에도착하다.～iĝi놀라다.～saketo복주머니(무엇이들어있는지알수없게하여주로어린들에게파는것).～vizito습격파티(각자가먹을것을준비하여갑자기친구집을찾아가여는파티).</t>
  </si>
  <si>
    <t>[타]①(…로부터물리적인손상을피하기위해)보호하다,숨기다,가리다,막아주다.laombrelo～isnindelapluvo우산은비로부터우리를가리어준다.☞kovri,tegi,ŝildo.②&lt;비유&gt;지키다,보호하다,피하다.～o,～ado①보호,비호,옹호.②피난처,=～ejo.～a보호하는,지켜주는.～ejo피난처,피신처,호(방공호따위).～ilo보호해(가리어)주는것(병풍,발,휘장,방패,방어물따위).～ita보호된,가리워진.～okulvitroj선글라스.mal～i[타](덮었던것을)벗기다,노출시키다,드러내다,방어물을제거하다.ne～ita가려지지않은,보호되지않은,무방비의.fal～ilo=paraŝuto.kol～ilo목가리개,목을보호하는천.kot～ilo(자전거・자동차바퀴의)흙받이.lamp～ilo램프반사경.lum～ilo차양(遮陽).manik～ilo토시.okul～ilo눈가리개.vent～ilo자동차앞유리.</t>
  </si>
  <si>
    <t>[타]①절약하다,저축하다.☞rezervi,gardi,reteni,plasi.②&lt;비유&gt;(노력・힘・시간등을)아껴쓰다,아끼다,적게쓰면서잘간직하다.tempo～antatelefakso시간을절약해주는팩시밀리.☞domaĝi.③(노인・어린이등을)위해주다,힘든일을강요하지않다.☞evitigi.～a저축의,검소한,알뜰한.～abanko저축은행.～ado저축,절약,검약(儉約).～aĵo저축한것,저금,적립금,저장물.～ema저축심이강한,절약을잘하는,알뜰한.～igi=～i③.～kaslibro저축통장.～mono저금(貯金).mal～i[타]낭비하다,헤프게쓰다.☞disipi.mal～ema낭비벽이있는.mal～ulo낭비벽이있는사람.tro～ema너무절약하는,인색한.</t>
  </si>
  <si>
    <t>[타]①(구멍・틈따위를)(틀어)막다.～ifendonenbarelo통의갈라진틈을들어막다;～ibotelon병아가리를틀어막다.②(통로・시야따위를)가로막다,방해하다.stratoj,pontoj～itajprotroatrafiko과다한교통량으로꼭막힌(체증이심한)거리,교량.③…을가득채우다.～ialsilapoŝonpermono돈으로자기주머니를가득채우다.④(찢어진천・옷감따위를)꿰메다.～iŝtrumpojn스타킹을꿰매다.☞teksi.～ado마개로막기,밀폐(하기).～aĵo틀어막는것,마개.～iĝi막히다.～ilo①병마개(쇠・코르크따위의).②&lt;전기&gt;(콘센트에꽂는)플러그.～ilingo콘센트,소켓.～sono&lt;음악&gt;폐쇄음.mal～i[타]병마개를따다,수도꼭지를틀다(열다).re～i다시틀어막다.buŝo～ilo(소리치지못하게입에틀어막는)입마개.cerbo～i[자]설득시키다(선전용거짓말로).pajlo～i[타](박제를만들기위해짐승의몸속을)짚으로채우다.plen～i가득채우다</t>
  </si>
  <si>
    <t>[타]①…에게돈을지불해야하다,빚지고있다,갚아야(치러야)하다.☞debeto.②…의덕을(은혜를,신세를)입다.～igrandnadankonaliu누구에게큰신세를지다;～ialiusianvivon누구에게자기생명을구해준은혜를입다.③…에기인하다,결과를…의탓으로돌리다.④&lt;법률&gt;법적으로…을해야하다(해서는안되다).～o빚,부채,채무,의무,은혜,신세.～a빚이있는.～anto빚진사람,채무자.～ato빚쟁이,채권자,=kreditoro.～ateco은혜(신세)를진정도(상태).～igi…에게의무를지우다,빚지게하다,은혜를베풀다,억지로…하게하다.～iĝi저당잡히다,…을약속하다.～atesto차용증서,약속어음,채권(債券).mal～igi빚을탕감해주다.sen～igi=mal～igi.ŝtat～o(국내외적인)국가의빚.</t>
  </si>
  <si>
    <t>①&lt;해부&gt;어깨.apogisinalies～o자신을누구의어깨에기대다.☞skapolo.②(물체의)어깨같이생긴(어깨에해당하는)부분.～a어깨의,어깨에붙이는.～abanto(군대의)견장.～aklapo옷의견장붙이는부분.～otuko(여자어깨에걸치는)삼각형숄,네커치프.～zono멜빵,어깨끈.al～igi(총을쏘기위해개머리판따위를)어깨에갖다대다(붙이다).sur～igi어깨에메다(짊어지다).sur～igu!어깨총!</t>
  </si>
  <si>
    <t>[자](부피가)부풀다,팽창하다,커지다,(종기따위가)부풀어오르다,(울어서얼굴이)붓다,(강・냇물이)불다,(소리가)높아지다,(씨앗따위가물속에서)붓다.☞pufiĝi,streĉiĝi.～a부풀은,부은,팽창한.～o,～ado팽창.～aĵo부푼것,팽창한것,종기,종창(腫脹).～igi부풀리다,팽창시키다.～iĝi부풀다,팽창되다,부어오르다.～forma부푼모양의.～formajupo부푼모양의치마.～mola부풀어서말랑말랑한,푹신한.～parolo(말・문장따위의)과장(誇張).～paroli과장되게말하다.～tubero혹,육봉(肉峰),곱사등.～ventro뚱뚱한배.mal～i[자](부푼것이)가라앉다,납작하게되다.mal～a납작한,시들은,축늘어진.☞velka.frost～o&lt;의학&gt;동상(凍傷),=pernio.</t>
  </si>
  <si>
    <t>[자]①땀을흘리다,발한(發汗)하다.～idevarmego,deangoro무더워서,호흡곤란으로땀을흘리다.②&lt;비유&gt;(벽따위가)물기를내뿜다,물기가스며나오다.☞liki,filtriĝi.③&lt;비유&gt;땀흘려일하다,수고하다.sange～isupertasko임무수행하기위해피땀을흘리다.～o땀.～a땀의,땀으로덮힌.～afrunto땀으로덮인이마.～ado땀흘림,발한(發汗).～egi[자]땀을많이흘리다.～eta땀이나서축축한,(날씨따위가)습한.～iga①땀을흘리게하는,발한(發汗)시키는.～igadrogo발한제(發汗劑).②매우힘든.～igaproblemo매우힘든문제.～iĝi땀이(물이)스며나오다.el～i[자]스며(배어)나오게하다.tra～iĝi스며나오다,배어나오다.</t>
  </si>
  <si>
    <t>①연초(煙草),=nikotiano.②담배,잎담배.☞cigaredo,pipo.～a담배의.～abutiko담배가게.～ejo연초재배지.～ismo담배중독.☞nikotinismo.～isto담배장수.～ujo담뱃갑.～fabriko연초공장.～sako담배쌈지.maĉ～o씹는담배.</t>
  </si>
  <si>
    <t>①표(表),일람표,명부,도표.kronologia～o연대표.☞etato,skemo,sinoptika.②목차,목록.～odeenhavo내용의목차.☞indekso,registro,menuo.③서판(書板)(고대사람들이종이대신쓴나무・동・상아따위의얇은판).forviŝi～onglata서판을평평하게밀다(글씨를지우다).～aro도표집(集),(철도의)시각표(책),(수학의)대수표(對數表).～arodelafervojoj철도시각표.～igi표로나타내다.～vortoj상관사표안의단어들(kio,kia,kiu따위).sur～igi서판에글을쓰다.kalkul～o계산표,(이자계산따위의)조견표=baremo.</t>
  </si>
  <si>
    <t>[타]①평가하다,(가치를)감정(鑑定)하다.～ihomonlaŭlamerito공로에따라서사람을평가하다.☞estimi,juĝi,rigardi,konsideri.②…의가치를인정하다,높이평가하다,존중하다.③(양을)측정하다,어림하다,추산(推算)하다,산정(算定)하다,견적(見積)하다.④(공식적으로)값을매기다(정하다),공시가격(公示價格)을정하다.⑤과세(課稅)하다.enmultajlandojlabenzinoestasalte～ita많은나라에서휘발유는높이과세된다.～a평가를표시하는,평가(감정)의.～aprezo감정가(鑑定價).～o①(정부의)공시가(價),평가액.②공과금,세금.kosto-～o,kosto-～afakturo견적서.～ado평가,사정(査定).～aro①(백화점따위의)가격표.☞tarifo.②세율표,관세표.～isto감정인(鑑定人),사정인(査定人).asekura～isto보험감정인(계리사).☞aktuario.mis～i잘못(부당하게)평가하다(측정・추산하다).ne～ebla(너무커서・많아서)평가・측정할수없는.ne～eblaindo헤아릴수없는가치.sen～a무료의,비과세의.sen～aaŭtovojo무료통행도로;sen～aparkadodeaŭtoj자동차무료주차.sub～i과소평가하다.super～i=tro～i.tro～i과대평가하다.</t>
  </si>
  <si>
    <t>①융단,양탄자,카펫,융단비슷한직물.☞tapeto,drapiro,gobelino,teksbrodaĵo,mato,tatamo.②&lt;비유&gt;융단모양의것.～odegazono잔디밭.～i[타]융단으로덮다(장식하다),마치융단처럼…을덮다.～eto(카드놀이,침대앞,벽난로앞따위에놓는)작은카펫.～isto카펫직조공.～fabriko카펫공장.mur～o벽에거는융단.preĝ～o(이슬람교인이엎드려기도할때땅바닥에까는)작은카펫.skrap～o(문앞의)구두털이카펫.</t>
  </si>
  <si>
    <t>일,임무,직무,과업,숙제.prenisursinlamalfacilan～on어려운임무를자신이떠맡다.hejm～o숙제(宿題).～aĉo강제노역,부역,잡일,잡역,고역(苦役).☞rolo,ofico,deĵoro.～i[타]누구에게임무를(과업을)부여하다.</t>
  </si>
  <si>
    <t>[타]①(직물을)짜다,(새가집을)짓다,(거미가줄을)치다.～iŝtofon옷감을짜다.☞triki.②(소설의줄거리・음모따위를)꾸미다,엮다.～iruzanplanon교활한계획을꾸미다.☞ŝpini,plekti.～a직물의,직조에적합한,(식물이)직물의원료가되는.～ado짜기,직조하기.～aĵo①직물,천,옷감.☞ŝtofo.②&lt;비유&gt;서로연관된일련의일(사건).③(낡은의미로)조직(組織),=histo.～ejo직물(방직)공장.～ilo방직기,베틀,직조기.☞naveto,harneso.～isto직조공,방직공.～aranĝo피륙의짜임새,직물의결(조직).～arto직조술,방직기술.～bazo씨,씨줄,=varpo.～maŝino=～ilo.～materialo직조재료(솜・양모・생사따위).～industrio직물공업,방직산업.～rulo(직조기의)날실감는막대기(말코・도투마리).～oŝtopi짜집기하다.～oŝtopaĵo짜깁기.en～i[타]무늬를넣어천을짜다.☞brodi.en～itaĵo=vefto.</t>
  </si>
  <si>
    <t>전신기(電信器).～a전신의,전신에관한,전신에의한.～adepeŝo전보(電報).～i(ionaliu)[타]전신으로알리다.～aĵo전보(電報),=telegramo.～io전신술(術).～isto전신기사,전보배달부.～drato전신선(線).～fosto전신주(電信柱).～mandato전신환(換),전보환.～reto전신망.foto～io사진전신술.senfadena～ado무선전보.</t>
  </si>
  <si>
    <t>①화제,주제,테마,이야깃거리.la～odelakonversacioj대화의주제.☞objekto,punkto,tereno.②논제(論題),과제.lerneja～odedisertacio학교에서주는논문의논제.③&lt;문법&gt;어간(語幹).☞radikalo.④&lt;음악&gt;주제(선율).☞motivo.～a①&lt;문법&gt;어간의.～avokalo어간모음.②&lt;음악&gt;테마의,주제의,주제에따른.～i(pri)[자]①(…에관하여)주제(화제)로삼다.②(주어없이)주제(화제)는…이다,그일은…과관련이된다.prikio～as?무슨얘긴가?～aro(행사의)프로그램,차례,개요,약설.ekster～a(이야기따위가)본론에서떠난,탈선한,여담의.ekster～aĵo본론에서떠난이야기,여담.</t>
  </si>
  <si>
    <t>[타](사람・사물이)유혹하다,마음을끌다,추기다,꾀다,…할욕망을갖게하다,시험하다.Satano～ashomon사탄은인간을유혹한다.～o유혹,나쁜행동을하게하는충동.cedial～o유혹에굴복하다.～a유혹하는,마음을끄는.～anto유혹자,악마,=diablo.～iĝi유혹되다.～iĝo유혹에빠짐,유혹.</t>
  </si>
  <si>
    <t>①표제(標題),제목(題目).subla～ode……의제목으로;～odefilmo영화제목;～odelibro서명(書名).②(사회적지위・신분의)칭호,직함,관직명,직위,작위.ricevidoktoran～on박사의칭호를받다.③*&lt;운동&gt;타이틀,선수권.～a표제의,표지의.☞titulara.～i[타]①(사물)…에제목을붙이다.②(사람)…를칭호․직함으로부르다.③(사람)…에게칭호를주다.～ulo칭호가(직함이)있는사람.sub～o①부(副)제목,부서명(副書名).②(영화화면의)자막(字幕).usonafilmokunkoreajsub～oj한국어자막이있는미국영화.</t>
  </si>
  <si>
    <t>[타]①(iuion)(누가무엇을)참다,견디다,힘든일을감당해내다,감수하다,허용하다,봐주다.～ilakapricojndeinfano아이의변덕을참아주다.☞elporti,permesi,lasi.②(iuiun)(누가누구를)받아주다,너그럽게용서하다,허용하다,누구의참석(참여)를받아들이다.③(ioion)(무엇이무엇을)허용하다,받아들이다.bone～atamedikamento(누구의체질에)잘맞는약.～o,～ado관용,허용,아량,용인(容忍).～e관대하게,너그럽게,참을성있게.～ebla참을(견딜)수있는,용인(용서)할수있는,봐줄수있는,괜찮은.～eblaerareto봐줄수있는작은실수.～eco(기계・화확・전기의)허용량(許容量).～ema관대한.～emo,～emeco관용,관대,아량.ne～ebla참을수없는,관용할수없는,용서할수없는,봐줄수없는.ne～ema도량이좁은,아량이없는,너그럽지못한.</t>
  </si>
  <si>
    <t>무덤,산소.metiiunen～on누구를무덤에묻다.～a무덤의.～aŝtono묘비.～ejo묘지.☞enterigejo,katakombo.～isto묘지기.～okuŝi[자]무덤속에눕다(영원히안식하다).～oloko=～ejo.～oskribo묘비명(墓碑銘).～oŝtono묘비.el～igi시체를무덤에서파내다.en～igi매장하다.☞sepulti.sen～a무덤없는,무덤에묻히지않은.trans～a무덤저편의,사후(死後)의.amas～ejo공동묘지,집단매장지.</t>
  </si>
  <si>
    <t>[자]천둥치다,(대포따위가)꽝꽝울리다,우뢰와같은소리를내다.～i천둥치다.～o천둥,뇌명(雷鳴),우뢰같은소리.～odaaplaŭdo우뢰같은박수.～ado(천둥의)우르릉거림.～a천둥치는,천둥소리같은.ek～i[자]갑자기천둥치다.fulmo～o천둥번개를동반한폭풍.</t>
  </si>
  <si>
    <t>[타]번역하다,(電文따위를)해독(解讀)하다.～ifrancanteksonenkoreanlingvon프랑스어본문을한국어로번역하다;～itelegramon전보를해독하다.☞interpreti.～o,～ado번역.～into역자(譯者).～isto(직업적인)번역가.～rajto번역권(權).mis～i오역(誤譯)하다.</t>
  </si>
  <si>
    <t>①밀,소맥.②밀알,밀곡물.～apanoz밀가루빵.～faruno밀가루.</t>
  </si>
  <si>
    <t>①관(管),통(筒),튜브.kaŭĉuka～o고무관(管),고무호스;～odepipo파이프담뱃대의통;～odekanono(대포의)포신(砲身);kamen～o굴뚝,연통;elektrona～o진공관,전자관(電子管).②&lt;해부&gt;관,도관,유도관.aŭda(orela)～o이관(耳管);digesta～o소화관.③&lt;식물&gt;합생(合生)한꽃잎・꽃받침따위의통.～i[타]&lt;의학&gt;(인체의기관에)관을삽입하다.～ado&lt;의학&gt;삽관법(揷管法).～aro(증기기관의)도관류,배관(配管),(오르간의)음관(音管).～eto담뱃대.～ingo코플링,관연결자.～isto연관공(鉛管工).～izi배관하다.～fungo=boleto.～kaldrono연관(鉛管)보일러.</t>
  </si>
  <si>
    <t>①&lt;건축&gt;탑(塔).laSeul-～osurlamontoNamsan남산위의서울탑;laklinita～odePizo피사의사탑;laParizaEjfel～o파리의에펠탑;preĝeja～o교회탑.②&lt;군사&gt;성루(城樓).③(다이빙을위한)도약대.④성장(城將)(서양장기의말).～eto(집・성의)작은탑,망루,(군대의)포탑,(기관총의)총좌,(해군의)사령탑,전망탑.～falko&lt;조류&gt;황조롱이.～gardisto망루보초,=gvatisto.ĉef～o(城의)큰탑,아성의주루(主樓).akvo～o저수탱크를받치는도시의탑.Babel～o바벨탑.domo～o(10～20층의)고층아파트.☞nuboskrapulo.gardo～o=gvat～o.gvat～o망루(望樓).lum～o①등대.②&lt;비유&gt;지도자,지침서,안내서.sonoril～o종각,종루,종탑,=belfrido.☞minareto.</t>
  </si>
  <si>
    <t>[타]재촉하다,급하게(내)몰다,서두르게하다,강권(强勸)하다.～a급한,화급(火急)한,긴박한,절박한,긴급한,서두르는,재촉하는.～aletero화급한편지;～aoperacio급히해야하는수술.～e급하게,긴박하게.～esendi급하게보내다.～eco긴박함,긴급성.～iĝi서두르다.～iĝu,latrajnovinneatendas서두르시오,기차는당신을기다려주지않아요.～emulo성급한사람,참을성없는사람.</t>
  </si>
  <si>
    <t>손가방,여행용가방.～eto작은서류가방.</t>
  </si>
  <si>
    <t>①헛된,무익한,쓸데없는,보람없는,공연한,소용없는.☞vanta.②허무한,공허한,실속없는,알맹이없는.～aespero허무한희망;～asonĝo허무한꿈.～e헛되게,쓸데없이,공연히,허무하게,무익하게,아무런결과없이.～aĵo헛된것(일),헛수고.～eco헛됨,공허,덧없음,허무.～igi헛되게하다,허무하게하다,무익하게하다.～igiiesprojektojn누구의계획을헛되게만들다.</t>
  </si>
  <si>
    <t>(옷・이불따위에넣는)솜,탈지면.～i[타](옷・이불에)솜을넣다.～ibandaĝon붕대에솜을넣다.～ita솜을넣은.～bulo&lt;의학&gt;=tampono.</t>
  </si>
  <si>
    <t>①그릇,병,꽃병,단지.ĉina～o도자기,=porcelanaĵo;flor～o꽃병;kuir～oj솥,냄비.☞poto,marmito,kruĉo,tino,sitelo,ceramiko,urno.②&lt;의학&gt;vaskulo의약자.③&lt;성서&gt;…을받는사람,대표자.～odekolero노여움을받는사람;liestaselektita～oporni그는우리를위한대표자로선택되었다.～aro(집합적으로)식기류.～lavejo(부엌옆의)찬방,설거지방.～lavisto(식당의)접시닦는사람.～mova&lt;해부&gt;혈관운동의.～sistemo혈관계통,유관속계(維管束系).nokto～o요강.trink～eto(새장안의)작은물통.☞trogeto.</t>
  </si>
  <si>
    <t>①&lt;해부&gt;배,복부(腹部).kuŝisurla～o배를깔고눕다(엎드리다);zorginurprila～o(materiaj,korpajĝuoj)(자신의)배만생각하는사람(물질적인,육체적인즐거움만신경쓰는사람).☞abdomeno,stomako,utero.②(기계・물체의)불룩한부분,아래부분,(선박의)옆구리.la～odeŝipo(interpobokajpruo)선박의옆구리부분(선미와선수의사이);la～odeviolono(=resonujo)바이올린의울림통;la～odebotelo,flakono병의,플라스크의불룩한부분.③&lt;물리&gt;진폭의최대폭,파복(波腹).～a배의,복부의.～azono복대(腹帶);～adoloro복통(腹痛).～aĉo,～ego뚱뚱한배,배불뚝이.～altere배를깔고,엎드려서.Kuŝu～altere!배를깔고엎드려!(강도가외치는소리).～bendo(소・말의)뱃대끈,허리띠.～doloro복통.～parolado복화술(腹話術),복성(腹聲).～parolisto복화술자(者).dis～iĝo,el～iĝo&lt;의학&gt;복벽(腹壁)헤르니아.sub～o&lt;해부&gt;하복부(下腹部).dik～a배가나온,배부른.☞obeza.</t>
  </si>
  <si>
    <t>①벌레,유충,구더기.②&lt;비유&gt;벌레같은인간,무가치한사람.～oj기생충류(類).～aro해충,기생충.～oborita,～otrua벌레먹은.～oforma벌레모양의.～opikita좀이쏜.kontraŭ～aĵo구충제,살충약.ter～o지렁이,=lumbriko.</t>
  </si>
  <si>
    <t>(시・운문의)행(行),시구(詩句).liberaj～oj자유시(詩).☞ritmo,rimo,strofo.～aĵo시(詩),시가(詩歌),=poeziaĵo.～duono→hemistiko.～ego긴시(詩).～ero시각(詩脚).～eto단시(短詩),작은(하찮은)시구.～farado작시(作詩),시작법(詩作法).～fari운문으로쓰다,시를짓다.～i[자]시를쓰다.～isto작시가(作詩家)(詩人은아님).dek～o10행시.en～igi시로만들다.kvar～o4행시.ok～o8행시.tri～o3행시.</t>
  </si>
  <si>
    <t>[타]①(액체를)쏟다,붓다,따르다,(눈물・피를)흘리다,뿌리다.～ivinonelboteloenglason포도주를병에서유리잔에따르다;～ibolantanakvonsurteon끓는물을차[茶]에붓다;～imalvarmanakvonsuriesentuziasmon(seniluziigi)누구의열심에찬물을끼얹다.☞ŝuti.②(추상적인것,햇빛따위를)비추다,퍼붓다,뿌리다.lasuno～isoranlumon태양은황금빛을내리비추었다.☞pluvigi.～iĝi쏟아지다,뿌려지다,흘려지다.～ilo커피포트,주전자,샤워기(器).～isto술따르는사람,(옛날기사임명식에서)술따르는직분을맡은사람.dis～i[타]흩뿌리다,여기저기뿌리다,살포(撒布)하다.el～i[타](…속으로부터)쏟아내다,붓다,뿌리다.en～i[타](…속으로)쏟아넣다(붓다),부어넣다,주입(注入)하다.pri～i[타]뿌려서적시다,물주다.pri～iflorojn꽃에물을뿌려적시다.super～i[타]범람하다,물이넘치다.sur～i=pri～i.trans～i[타]옮겨따르다(붓다・쏟다).fand～i[타]쇳물을틀에붓다.sango～o=buĉado.</t>
  </si>
  <si>
    <t>&lt;식물&gt;오랑캐꽃,제비꽃.～a보라빛의,=～kolora.～blua자색(紫色)의.～ego삼색제비꽃,꼬까오랑캐꽃,팬지,=trikoloreto(→koloro).～pala남빛의창백한.trans～aj,ultra～aj&lt;물리&gt;자외선(紫外線)의.</t>
  </si>
  <si>
    <t>①허리띠,혁대,밴드,(유도의)띠.leda～o가죽혁대;ligila～on허리띠를매다.②띠처럼둘러싸고있는것.③지대(地帶),지역,구역,권(圈).laglaciaj,lamezvarmaj,latropikaj～oj한대(寒帶),온대(溫帶),열대(熱帶)지방;kalma～o(대기의)무풍지대.muta～o(전파의)수신불능지역;verda～o(도시주변의)녹지대(綠地帶).④&lt;의학&gt;=zostero.～i[타]①띠를두르다,혁대를매다.～isianlumbon허리에띠를매다.②띠처럼둘러싸다.③혁대로고정하다.～iglavon검(劍)을허리에차다.～ego(말의)복대(腹帶).～erupcio&lt;의학&gt;대상발진(帶狀發疹).～eto&lt;해부&gt;(눈의)수정체소대(水晶體小帶).～fervojo대상(帶狀)철도(한지역을띠모양으로돌며운행하는).de～igi=sen～igi.duon～o(코트따위의등쪽에붙이는)벨트.hor～o시간대(時間帶).hor～ozo시차(時差)로인한나른함(피곤함).krur～o(양말・스타킹을고정시키는탄력있는)다리띠.led～o가죽띠.mam～o브래지어.☞cico.sav～o구명대.sel～o(말의)안장을고정시키는가죽띠.sen～igi허리띠를풀다.ter～o=～o③.</t>
  </si>
  <si>
    <t>&lt;곤충&gt;꿀벌.vir～o숫벌.～ino암벌.～reĝino여왕벌.～adiligenteco벌의근면성.～kulturo양봉.～ejo양봉장.～ujo벌통.</t>
  </si>
  <si>
    <t>[타]몹시싫어하다,질색하다,미워하다.～o반감,혐오감.～a혐오감을일으키는,징그러운.～aĵo역겨운것,혐오감을불러일으키는것.～inda징그러운,질색할만한.</t>
  </si>
  <si>
    <t>[타]정기구독하다.～o①정기구독.～karto정기구독카드;～prezo,～pago구독요금.②정기구독기간.～anto구독자.mal～i정기구독을해약하다.re～i정기구독을갱신하다.～ilo정기구독신청서.</t>
  </si>
  <si>
    <t>[타]&lt;수학&gt;더하다,가산하다.～o덧셈,가산법.～o덧셈,가산법.☞sumo.～ato더해지는수(數)중의하나.</t>
  </si>
  <si>
    <t>&lt;문법&gt;형용사.☞epiteto,predikativo,kvalifika,determina.</t>
  </si>
  <si>
    <t>[타]관리하다,경영하다.☞direkti,gvidi,regi.～o,～ado관리,경영,행정.～ejo관리소,사무소.～anto,～isto관리인,경영인,지배인.</t>
  </si>
  <si>
    <t>[타]①감탄하다.☞adori.②경복(敬服)하다,찬미하다.～o감탄,경탄.～inda감탄할만한,훌륭한.</t>
  </si>
  <si>
    <t>[타]①권고(권유)하다,타이르다.☞instigi.②훈계하다,야단치다.☞skoldi.～o권고,권유,충고,훈계.de～i말리다,…을하지말라고타이르다.Re～o신명기(申命記).</t>
  </si>
  <si>
    <t>[타]①양자․양녀로삼다.☞filigo.②&lt;비유&gt;(의견․방침등을)채택(채용)하다.～a양자의,양녀의.</t>
  </si>
  <si>
    <t>①변호사.②대변인.～i변호하다,대변하다.</t>
  </si>
  <si>
    <t>포스터,벽이나기둥에내붙이는광고.☞avizo.～i[타]포스터로광고하다,게시하다.～isto벽보붙이는사람.～homo샌드위치맨(극장프로나광고판을몸의앞뒤에메고다니는사람).</t>
  </si>
  <si>
    <t>[타]우편요금을지불하다.～o우편요금.</t>
  </si>
  <si>
    <t>[타]①&lt;물리&gt;가속하다,촉진하다,더빠르게하다.②(시기적으로)더이르게하다,서두르다.③&lt;비유&gt;발전시키다,촉진하다.～ilo①&lt;자동차&gt;액셀,가속기.premi～ilon(=gaspedalon)액셀을밟다.②&lt;화학&gt;촉매제.mal～i①[타]감속하다.②&lt;비유&gt;방해하다,브레이크를밟다(=bremsi),연기하다.</t>
  </si>
  <si>
    <t>시간을엄수하는,정확히약속을지키는.～e정각에,정확히.～eco정확성.</t>
  </si>
  <si>
    <t>앨범,사진첩,(방문객의)사인북,그림스크랩북.</t>
  </si>
  <si>
    <t>&lt;화학&gt;알코올,주정(酒精).～aĵo술,주류.☞ebriigaĵo.～ismo알코올중독;～ulo술주정뱅이;～igi알코올을타다,섞다.～igitakremaĵo,kuko술을넣은크림,과자;～ometro알코올농도측정기;absoluta～o무수(無水)알코올;brul～o알코올연료;kontraŭ～a금주(禁酒)의.</t>
  </si>
  <si>
    <t>자선품,의연금(품),동냥.～i,～peti구걸하다,동냥을구하다.～ulo,～isto거지.☞vagabondo,trampo.～ulejo부랑자수용소.～doni희사하다,기부하다,동냥을주다.～kesto자선함(慈善函).～sako거지의동냥자루.el～i동냥을얻다.</t>
  </si>
  <si>
    <t>①넓음,넓이,범위,크기.②&lt;철학&gt;외연(外延).～a광대한,광범한,포괄적인,포용력있는.～i포함하다,함축하다.interna～o용량,용적(容積).☞ĉirkaŭpreni,brakumi.</t>
  </si>
  <si>
    <t>&lt;조류&gt;오리.～aĵo오리고기;mol～o솜털오리(북유럽연안에서식하는대형오리);sovaĝ～o물오리,들오리;～iri,～paŝi오리처럼뒤뚱거리며걷다.☞ansero.</t>
  </si>
  <si>
    <t>①천사(天使).②(사랑스럽고흠잡을데없는)천사같은사람.③(비기독교의)천사,사탄,마귀.～a천사같은,천사같이순결한.ĉef～o천사장(天使長).</t>
  </si>
  <si>
    <t>동물(動物).～a동물성의.</t>
  </si>
  <si>
    <t>식욕.Bonan～on!많이드십시오,맛있게잡수세요(식사를하려는사람에게하는인사).～a,～veka①식욕을돋우는.②유혹하여입맛을돋우는.sen～eco식욕부진.～igilo전채(前菜),식욕촉진제,애피타이저.</t>
  </si>
  <si>
    <t>약국.☞oficino.～a약국의,(식물이)약용의.～isto약사.☞farmaciisto.</t>
  </si>
  <si>
    <t>&lt;동물&gt;거미.～aĵo①거미줄.②&lt;비유&gt;거미줄같이복잡하게얽힌일・사항.</t>
  </si>
  <si>
    <t>[자]①빨갛게타다,백열(白熱)하다,작열(灼熱)하다.☞fajri,flami.②매우열정적이다,열중하다,극도로생기가있다,열심이다.☞boli.～a뜨거운,격렬한,매우열정적인.～o작열,치열.정열.～aĵo격정.～igi달구다,불을때다.☞hejti.～ilo가스등의심지.seks～o발정.</t>
  </si>
  <si>
    <t>①&lt;기하학&gt;호(弧),원호(圓弧).②&lt;건축&gt;아치형.③&lt;전기&gt;전호(電弧),아크.④&lt;천문&gt;호(弧).⑤&lt;일반적으로&gt;호형(弧形),궁형(弓形).⑥&lt;군사&gt;활,=pafarko.⑦&lt;해부학&gt;궁(弓).～aĵo아치,아치형의물건,문(門).～igi활모양으로휘어지게하다(구부리다).～isto궁수(弓手).apog～o기둥과둥근천정사이에얹혀진활모양의기둥또는천정,궁형문설주.balanc～o흔들의자,요람밑에활모양의받침목.ĉiel～o무지개.paf～o활.pint～o뾰족한아치.triumf～o개선문(凱旋門).vest～o(저고리・블라우스・망토등을위한)옷걸이.</t>
  </si>
  <si>
    <t>[타]①(보험자가)…을보험에들다.②&lt;비유&gt;안전하게하다,확실하게하다,보증하다.☞certigi,gardi,sendanĝerigi.～a보험의,보험에관련된.～akompanio보험회사.～o보험.～okontraŭfajro,hajlo화재,우박보험;～oprivivo생명보험.☞premiumo.～aĵo피(被)보험물.～ato피보험자.～isto보험업자.kontraŭ～i(보험업자가)재보험에들다.re～i보험을갱신하다.</t>
  </si>
  <si>
    <t>①협회,조합(組合),결사(結社).☞kompanio,unio,ligo.②제휴(提携),연합,결합.～i연합하다,제휴하다,결합하다.～iĝi연합되다,결합되다.～ito협회(조합)의회원.</t>
  </si>
  <si>
    <t>①[타]증명하다,입증하다.☞aserti,konfirmi,aŭtentikigi.②&lt;법률&gt;(목격자로서)증언하다,증인이되다.③…의표시・증명(거)이다,증명이되다.～o증명하는사람의글(말・행위),증언,증명.～aĵo증서,증거,증명서.～anto증인.</t>
  </si>
  <si>
    <t>자동차,=aŭtomobilo.～adi[자]차를타고가다.～ejo카센터,차고(車庫).☞garaĝo.～isto자동차운전자(오너드라이버를가리킴.직업적인운전수는ŝoforo임).～ovojo고속도로.ŝarĝo～o화물운송차.</t>
  </si>
  <si>
    <t>자동차.～ismo자동차운전(사용・여행).～isto자동차의소유자또는운전자.～i=aŭti.</t>
  </si>
  <si>
    <t>권위,위신,권력.～a권위있는,위신이서는.～ulo권위자,권력자,당국자.～ularo당국.sen～a권위없는.</t>
  </si>
  <si>
    <t>가로수길,(번화한)큰거리,한길.☞aleo,bulvardo.</t>
  </si>
  <si>
    <t>비행(술),항공(술).☞aernavigado,aerŝipo.～i비행하다.☞flugi.～ilo비행기.☞aeroplano,helikoptero,hidroplano.～isto비행사,비행가.bomb～ilo폭격기.ĉas～ilo요격(비행)기.skolt～ilo정찰기.ŝarĝ～ilo화물수송기.veter～ilo기상관측(비행)기.</t>
  </si>
  <si>
    <t>탐욕스러운,욕심많은,열망하는.☞avara.mon～a돈을좋아하는;sang～a피에굶주린.～e탐욕을가지고,탐욕스럽게,애써.～i[타]…을소유하려고(받으려고)몹시애쓰다,갈망하다.☞soifi,strebi,aspiri,deziregi.～o욕구심,욕심,탐심.～ulo탐욕스러운사람,욕심쟁이.</t>
  </si>
  <si>
    <t>[타](빵・벽돌따위를)굽다.☞kuiri,rosti,friti.～aĵo모든구운음식.～ejo제빵공장,(빵을파는)빵집.～isto제빵공(製빵工),도공(陶工).～ujo굽는가마,오븐.duon～i설굽다,완전히굽지않다.nove～ita방금구워낸,(비유)학교를방금졸업한,어떤지식을방금획득한.</t>
  </si>
  <si>
    <t>[타]①아래위로흔들다(무엇을교대로위로들려지도록파도의움직임같이율동감있게흔들다).②(팔다리나머리를율동적으로)아래위로흔들다.☞skui.～iĝi흔들리다.☞oscili,danci,ŝvebi.～ilo①시이소.☞baskulo.②시계추(錐)(=pendolo).③진자(振子),흔들이.～oĉevalo목마(木馬).～oseĝo흔들의자.</t>
  </si>
  <si>
    <t>[자]①몸을심하게흔들다,몸부림치다,팔다리를힘차게움직이다,버둥거리다.☞tordiĝi.②(장애를극복하려고)몹시노력하다,힘쓰다,고투(苦鬪)하다.☞lukti.</t>
  </si>
  <si>
    <t>①(가운데가불룩한)통(桶).☞kuvo,sitelo,tino.②용적의단위(약160리터).～ejo통(桶)제조공장.～iĝi&lt;비유&gt;(통처럼)배가불룩해지다.～isto통제조업자.～bendo,～ringego(통의형태를유지하기위해통둘레를묶어주는)띠.～tabulo(통을만드는)나무판.el～igi통으로부터쏟아내다.naĝ～o,signo～o부표(浮漂),=buo.</t>
  </si>
  <si>
    <t>①밑,밑부분,바닥.☞fundamento,fondo,fundo,gr-undo,piedestalo,soklo.②&lt;비유&gt;근본원칙,주요출발점(정신적산물따위가생성된기초).③&lt;건축&gt;기초,주추.④&lt;군사&gt;기지(基地).⑤&lt;화학&gt;염기(鹽基).⑥&lt;운동&gt;선수가출발하기도하고돌아오기도하는곳,(야구의)홈,=hejmo.～a기본적인,기초의.～atavolo기본층(層).～iionsur[타]…에기초를두다,…에기초로하여무엇을건설하다.…에무엇을의지하다.☞fondi,fundamenti,kuŝi,radiki.～iĝisur…을기초로삼다,…에근거하다.sen～a근거없는.</t>
  </si>
  <si>
    <t>①시장(市場).☞foiro,merkato.～isto시장에서장사하는사람.～tago장날.～ulo행상인(行商人)(보통호객행위로손님을부르는).☞kolportisto,demonstristo.～urbeto정기적으로장이설만한작은도시.super～o슈퍼마켓.pul～o빠리에있는대형중고품시장,벼룩시장.</t>
  </si>
  <si>
    <t>갓난아기,유아(幼兒),=infaneto.～ĉareto유모차,～vestaro아기옷</t>
  </si>
  <si>
    <t>[타]①신의가호를빌다,축복하다.②(神이)은혜를베풀다,복을주다.③&lt;비유&gt;…에게존경스럽고감사한마음을느끼다.～o축복,신의은혜.～a,～oplena복의,축복의.for～i축복의결과로…을제거하다.mal～i저주하다.</t>
  </si>
  <si>
    <t>&lt;화학&gt;벤진,가솔린.～ujo(차・비행기등의)휘발유통,연료통.～kruĉo운반용휘발유통,스페어캔.～stacio주유소.</t>
  </si>
  <si>
    <t>&lt;식물&gt;자작나무(류의총칭).</t>
  </si>
  <si>
    <t>①도서관.②문고.③서가(書架),책장(冊欌).④총서(叢書).～isto사서(司書),도서관원(圖書館員).</t>
  </si>
  <si>
    <t>자전거.～ado사이클링.～i자전거타고가다.～eto아이들이타는세발자전거.～isto자전거타는사람.pra～o앞바퀴가뒷바퀴보다큰옛날자전거.motor～o모터사이클.☞motorciklo,mopedo.</t>
  </si>
  <si>
    <t>(부인・아동의)블라우스,(헐거운)작업복,(미군의보통군복의)웃옷,재킷,(수병의)잠바.</t>
  </si>
  <si>
    <t>보트,작은배(보통노를젓는것을말하지만때로돛이나모터를이용하는것도말한다).～ano,～isto보트를젓는사람.flug～o수상(水上)비행기.kan～o갈대로엮은보트.plezur～o카누.motor～o모터보트.sav～o구명(救命)보트.</t>
  </si>
  <si>
    <t>[자]①(개가)짖다.②&lt;비유&gt;모욕적인말을하다,불평하다.☞grumbli.～o,～ado개의짖는소리.～eti(강아지가)깨갱거리다.tir～i(늑대나개가)길게끌며짖다.</t>
  </si>
  <si>
    <t>(프랑스의)봉봉(과자),캔디.</t>
  </si>
  <si>
    <t>[타]뚫다,뾰족한도구로구멍을만들다,(우물을)파다,(고통따위가)찌르는듯하다.～antadoloro찌르는듯한고통.☞spili.～aĵo구멍.～ilo송곳.～maŝino보르반(盤),천공기.tra～i뚫어관통하다.verm～ita(목재따위에)벌레가갉아먹어구멍이난.</t>
  </si>
  <si>
    <t>&lt;화학&gt;붕소(硼素).～ato붕산염;～ataacido붕산.</t>
  </si>
  <si>
    <t>①(위험앞에서)용감한,용맹스러운,담대한.☞kuraĝa,aŭdaca.②(자신의직업・역할에)노련한,익숙한,능란한,유능한,성실한.☞bonega,valorplena,perfekta.～e①용감하게.②(인정과경탄의외침)굉장하군!,훌륭하군!,브라보!.～e!belege!.☞aplaŭdi,vivu,bone.～aĵo용감한행동,(음악)웅장한곡.</t>
  </si>
  <si>
    <t>&lt;기계&gt;브레이크,제동기.～opedalo브레이크페달.～i①브레이크를밟다,브레이크로속도를줄이다(멈추게하다).②보류시키다,억제하다,절제하다.☞bridi.man～o핸드브레이크.rezerva～o비상브레이크.</t>
  </si>
  <si>
    <t>(假綴한)팸플릿,소책자.～i책을가철(假綴)하다.</t>
  </si>
  <si>
    <t>눈썹.inter～o양미간,=glabelo.</t>
  </si>
  <si>
    <t>①꼬마녀석,장난꾸러기,개구쟁이,아이.②생각이유치한사람,세련되지못한사람.③(카드놀이의)잭.～aĉo아주못된꼬마녀석,불량소년.☞huligano.～aĵo꼬마들의장난,짓궂은(나쁜)장난.～ino계집아이.</t>
  </si>
  <si>
    <t>(驛・백화점등의)매점,(거리의)노점,(상품진열을위한)스탠드,(농기계・연장등을두는)헛간,가건물.※주거를목적으로하지않는작고단순한건조(建造)물.☞kabano,kiosko.</t>
  </si>
  <si>
    <t>①가로수길,대로,한길.②폐허가된성채의순환산책로.☞aleo,avenuo.</t>
  </si>
  <si>
    <t>&lt;요리&gt;버터.～ataacido&lt;화학&gt;낙산(酪酸).～ato&lt;화학&gt;낙산염(酪酸鹽).～i[타]버터를바르다.～isto우유・크림・버터・치즈따위를파는상인.～ometro유지계(乳脂計).～pano버터빵.</t>
  </si>
  <si>
    <t>I.[자]①…에무릎을꿇다,굴복하다,양보하다,포기하다.②더이상저항하지않다,물러서다,방관하다.③저항하지않고(더이상버티지않고)…에자신을허락하다(방치하다,내어주다),내맡기다,양보하다,손들다.II.[타]①점령․소유하고있는것을누구에게주다(허락하다),양보하다.☞allasi,permesi,transdoni,malokupi,koncesii.②&lt;법률&gt;양도(讓渡)하다.～aĵo양보한권리나소유물.～ema양보를잘하는,타협적인.☞mola,akordiĝema.for～i포기・단념하다,완전히넘겨주다.mal～i[자]저항하다,버티다.ne～ebla양보할수없는.sen～a양보심이없는,비타협적인.☞firma.</t>
  </si>
  <si>
    <t>①&lt;화학&gt;시멘트.②접합제,경화재(硬化材)(치아의空洞을메우는치과용시멘트・도자기를접합하는재료따위).③&lt;비유&gt;잇는것,결합시키는것,유대(紐帶).～i[타]①시멘트로단단하게접합시키다.②시멘트로덮다・칠하다.③결합시켜공고히하다,단결시키다.～ejo시멘트공장.～isto시멘트공(工).</t>
  </si>
  <si>
    <t>①&lt;해부&gt;뇌(腦).☞encefalo,cerebro.②(古風의표현)골수(骨髓).③&lt;비유&gt;생각과분별력이생겨나는곳.☞kapo,prudento,spirito.～a뇌의.～aĵo&lt;요리&gt;요리하여먹게해놓은짐승의뇌.～aro고문단(顧問團)(어떤일을위임받아연구와자문을해주는두뇌의집단).～eto소뇌(小腦),=cerebelo.～ujo두개(頭蓋).～umi[자]몹시머리를쓰다・생각하다・신경을쓰다.～olaboristo정신근로자.～ospina뇌척수의.～oskuo뇌진탕.en～igi기억하다.osto～o골수,=medolo.sen～ulo바보,저능아.spina～o골수.</t>
  </si>
  <si>
    <t>(주변의)사정,상황,환경.☞kondiĉo,okazo.～a상황의,환경의.～akomplemento&lt;문법&gt;상황보어.～aro&lt;법률&gt;정상(情狀),자초지정,국면(局面),정세(政勢).pro～a환경에의해야기되는.</t>
  </si>
  <si>
    <t>[타]①인용(引用)하다(말・문장따위를).②(말・글을)인용부호로싸다,따로표시하다,언급하다,열거하다.～aĵo인용문,인용예.～ilo,～signo인용부호:“”,&lt;&gt;.mis～i잘못인용하다.re～i복창하다,낭송하다.supre～ita위에인용한,상기(上記)한.</t>
  </si>
  <si>
    <t>[타]…을개화시키다,문명으로이끌다,교화하다.～itamondo문명세계.～o,～ado문명,개화,교화.～ito문명인.～iteco개화・문명도(度).ne～ito문명하지못한사람.☞sovaĝulo,primitivulo,subevolu-inta.</t>
  </si>
  <si>
    <t>[타]①…를괴롭히다,…에게불쾌하게하다,귀찮게(성가시게)굴다,속태우다.☞inciti,tedi.②심히마음의고통을일으키다,마음을아프게하다,고민하다,=aflikti.～o마음의고통,비탄(悲嘆),심통(心痛),고민(苦悶).～a불쾌하게하는,속태우는,성가시게하는.～iĝi불쾌하게느끼다,괴로워하다.</t>
  </si>
  <si>
    <t>&lt;경제&gt;수표(手票).☞bilo,kambio,trato.nekovrita,senvalora～o부도수표;～libro수표책.</t>
  </si>
  <si>
    <t>①쇠사슬.②(여러가지목적으로사용하는)쇠사슬과같은모양의물건.☞kateno.③같은종류의물건이나일의연속(연쇄・一連).～odemonto산맥.④&lt;라디오,상업&gt;일련의연속프로그램,(가게따위의)연쇄점.※접두사로쓰임.～odaprogramo연속프로그램;～butiko연쇄점;～magazenoj체인스토아.～i[타]쇠사슬로묶다.～ero쇠사슬의고리.～eto(회중시계따위를매는)가는쇠줄.～ujo자전거의체인덮개.de～igi,el～igi①쇠사슬(의속박으)로부터풀다,해방시키다.②&lt;비유&gt;고삐를풀어놓다,속박을벗겨주다.kun～ado연계(連繫),(비유)맥락.kol～o(쇠사슬모양의)목걸이.pordo～o(문단속용으로)문에단쇠사슬,도어체인.tranĉo～o기계톱,띠톱.trog～o(지중해연안국가등에서쓰는)물긷는기계.☞arkimedaŝraŭbo,norio.</t>
  </si>
  <si>
    <t>&lt;식물&gt;버찌(서양벚나무열매).～ujo,～arbo버찌나무.</t>
  </si>
  <si>
    <t>[타]①(손이나두레박으로)물을뜨다(긷다).②무엇을사용하기위해가져가다・취(取)하다,(결론따위를)끌어내다,(역사・이야기등에서교훈을)얻다.～ilo①두레박.②국자(국을뜨는).～ileto(물을뜨는)바가지.el～i①(액체를그릇에서)다퍼내다.②어떤내용물을다써서(그릇을)비우다.③마지막까지다소모하다,다써버리다.el～ita다소모된,매진된,소진(消盡)된.☞elsekigi,elsuĉi.for～i다퍼버리다,(동이의물을다퍼서)말리다.neel～ebla다퍼낼수없는,소진(消盡)할수없는.sub～i(한약따위에서액체를)짜내다.</t>
  </si>
  <si>
    <t>[타]①&lt;종교&gt;헌납(봉헌)하다,바치다.②자신의저서를증정하다,바치다.③…을위해열심히희생하다,…에게바치다.～o헌신,헌납,증정.sin～i헌신하다,전념하다.</t>
  </si>
  <si>
    <t>&lt;상업&gt;결손,적자.☞debeto,profito,diferenco.～a적자의.～abudĝeto적자예산.☞rara.</t>
  </si>
  <si>
    <t>[자](눈・얼음・서리따위가)녹다,해빙(解氷)하다.～o①해빙,눈・얼음이녹음.②혹한뒤에오는따뜻한날씨,(비유)해빙무드.～aĵo질퍽질퍽하게녹는눈.～igi…를녹이다.</t>
  </si>
  <si>
    <t>①[타]포고(布告)하다,성명(聲名)하다,선언하다,…을밝히다,나타내다.※공식적으로…을일반에게알리는것을뜻함.☞proklami.②(소득액・과세품따위를)신고하다.③&lt;법률&gt;구두나서면으로권리・의무를취득하거나박탈된다고하는사실을알려주다.④&lt;카드놀이)(가진패를)알려주다.☞eldiri,anonci.～o선언,표명,신고.～aĵo성명문.</t>
  </si>
  <si>
    <t>①장식,실내장식,데코레이션.②무대의배경장식(경치따위를그린),무대장치.③훈장(勳章).～i장식하다,채색하다,장치하다,…을꾸미다,…에게훈장을수여하다.～isto실내장식가,무대장식을위한화가(畵家).～riĉa(실내)장식을다양하게많이한.</t>
  </si>
  <si>
    <t>[타]누구를대표자로보내다,파견하다,…를대표로위임하다.☞deputi,komisii,reprezenti.～ito(대표로파견된)대표,대의원.～itaro대표단.ambasadora～itaro사절단(使節團).</t>
  </si>
  <si>
    <t>→pendi(de+pendi)…에달려있다,…에의존하다.</t>
  </si>
  <si>
    <t>&lt;요리&gt;디저트,후식(後食).</t>
  </si>
  <si>
    <t>[타]①(목적이나용도를)미리정하다,예정해놓다,예비해놓다.②(누구의임무・생활조건・장래따위를)미리정하다.③(운명따위를)미리결정하다,예정해두다.☞difini,asigni,dediĉi,disponi,decidi.～o운명,예정,용도.～itaĵo숙명(宿命),천명(天命).antaŭ～o,antaŭ～ismo&lt;종교&gt;숙명론,천명론.☞determinismo.jela～itahoro예정된(약속)시간에.</t>
  </si>
  <si>
    <t>①상세한,세부적인,세세한것까지설명하는(주의를하는).②소매(小賣)의.～akomerco,butiko소매장사,가게;～evendi소매로팔다.～o,～aĵo①세목(細目),상세,세부(細部),상세한설명.②중요치않은일,사소한일.～ado①세밀(상세)한고찰(고려),상세한진술.②소매(小賣).☞debito.～i①자세한내용까지기록하다,상세히이야기하다.②소매로판매하다.(po)～isto소매상,=～vendisto.☞grocisto.mal～a①일반적인,세부사항이없는,자세하지않은.②도매(都賣)의.po～e세목별로,소매로.</t>
  </si>
  <si>
    <t>①&lt;기독교&gt;악마,마귀②(마귀처럼)악한(방탕한・사악한)사람.～a①악마의,마귀같은,(비유)굉장한,놀라운.～e①악마처럼(같이).～etrompi악마같이속이다.②기분나쁜놀람을나타낼때외치는소리.～aĵo악마의짓.</t>
  </si>
  <si>
    <t>①&lt;운동&gt;(투)원반(原盤).②&lt;음악&gt;음반(音盤).③음반모양의물건.～okluĉo&lt;자동차&gt;원형클러치.～oteko레코드판보관상자.～oĵeto&lt;운동&gt;투원반.cel～o표적의원점.cifer～o전화기의숫자판,다이얼.intervertebra～o&lt;해부&gt;추간판(椎間板).longeluda～oLP음반.sub～eto(나사볼트대가리에끼우는)엽전모양의박킹.sur～igi음반에녹음하다,레코드에취입하다.☞surbendigi.</t>
  </si>
  <si>
    <t>[자]①논쟁하다,치열하게토론하다,논박(論駁)하다.☞kvereli,konflikti.～o논쟁,논박.～ema논쟁하기좋아하는.～emavirino논쟁을좋아하는여자.ne～ebla논쟁할수없는,경주(경쟁)할수없는.sen～e만장일치로,논쟁없이,화기애애하게.</t>
  </si>
  <si>
    <t>[타]구별하다,판별하다,식별하다,분간하다.～o구별,판별,식별.～a구별(식별)을하게하는.～asigno식별표시.～aĵo특징.～ebla구별할수있는.～iĝi(유명해져서)구별되다,유명해지다.～iĝa구별되는,탁월한.～ilo표지(標識),기준.☞kriterio.～inda구별할가치가있는,(이름・지위를)세상에높이드러낼만한.～indajservoj,atingoj훌륭한봉사,업적들.～ita훌륭한.～itadiplomato훌륭한외교가;～itajhomoj훌륭한사람들.☞eminenta,kulturita.mal～i[타]혼동을일으키다,혼란시키다,=intermiksi,konfuzi.sen～e구별하지않고,무차별하게.☞blinde.</t>
  </si>
  <si>
    <t>①[타]분배하다,나누어주다,할당(割當)하다,(편지따위를)배달하다.②&lt;전기&gt;배전(配電)하다.～o①분배,할당.②&lt;통계&gt;분포(分布).～ejo분배소(分配所),배전소(配電所),전화교환실(교환대).～tabulo&lt;전기&gt;배전반(配電盤),교환기(交換機).</t>
  </si>
  <si>
    <t>①연극,각본,희곡.②&lt;비유&gt;극적인사건.☞tragedio,fatalo,katastrofo.～a①연극의,각본의.②&lt;비유&gt;극적인,인상적인.～asituacio극적인상황.～igi극적인성격을띠게하다,…을극적으로표현하다,…을과장하여표현하다,극화하다.～isto극작가.</t>
  </si>
  <si>
    <t>직물,모직물,평직나사,피륙,옷감,(어떤용도의)천조각.☞ŝtofo,tuko,lanaĵo.～aĵo나사제품.</t>
  </si>
  <si>
    <t>[타]고용하다.☞lui,varbi,servigi.～ado고용.～anto,～into고용인,고용주.☞mastro.～ato,～ito피고용인,근로자.☞salajrulo,proleto.～igisin…의고용을받아들이다,고용에응하다.～iĝi고용되다.～oficejo직업소개소.privata,ŝtata～oficejo사립,국립직업소개소.mal～i해고하다.☞forsendi,eksigi.mal～amono퇴직금.</t>
  </si>
  <si>
    <t>샤워(몸에물을뿌려닦는행위).preni～on샤워하다.～i[타]샤워시키다.～ejo샤워실(室).～ilo샤워기(器).☞irigatoro.</t>
  </si>
  <si>
    <t>①술취한.②&lt;비유&gt;도취(陶醉)한.～adeĝojo기쁨에도취한;～adefeliĉo행복에취한.～o,～eco①취기(醉氣),술취함.②&lt;비유&gt;도취.～ecodeamo사랑의도취.☞deliro.～igi취하게하다.～igaĵo취하게하는것・술.～iĝi취하다.～ulo술주정뱅이,술꾼.mal～iĝi술이깨다.post～o숙취(宿醉).</t>
  </si>
  <si>
    <t>①절약,절검(節儉),경제(비용・시간・재물・노력따위의절약).hejma～o가정경제,가계(家計).②가장효과적인수단을통한목적달성.③한단체나국가의경제상황.～a경제의,경제적인.～ema검소(儉素)한.</t>
  </si>
  <si>
    <t>실험(實驗),시험(試驗).～i[타]실험하다.～a실험의.～ascienco실험과학.～ejo실험실,시험소(試驗所).～ismo실험(경험)주의.</t>
  </si>
  <si>
    <t>[자]①폭발하다,파열하다.☞ekflami,flagri.②(…속의가스가팽창하여)부풀어올라터지다.☞disrompiĝi,dissalti,dissplitiĝi,implodi.③&lt;비유&gt;(사람이)분격하다,호통치다,(감정이)격발하다,폭발하다.④&lt;비유&gt;급작스럽고요란하게시작되다.～o폭발,파열.～aĵo폭발물,폭약,기폭제.～ema폭발성의,(비유)격정적인.～igi폭발시키다.～igilo뇌관(雷管).～ujo실린더,연소실(燃燒室)(엔진에서연료가스가폭발하는부분).～motoro내연기관(內燃機關).</t>
  </si>
  <si>
    <t>[타]…을근절(根絶)하다,섬멸(殲滅)하다.～ado섬멸,근절.～iĝi근절되다,섬멸되다.☞buĉi,elradikigi,forviŝi.</t>
  </si>
  <si>
    <t>①평형(상태),균형.☞stabila,labila,astata.②&lt;물리&gt;(힘의)평형.③&lt;비유&gt;(마음의)평정,(세력따위의)균형.～a균형잡힌.～i[자]균형이잡혀있다.～igi균형을잡다(유지하다).～ilo줄타기곡예사가균형을잡기위해사용하는긴막대기.～ismo줄타기곡예.～isto줄타기곡예사.☞ŝnurdancisto,ĵonglisto.</t>
  </si>
  <si>
    <t>&lt;동물&gt;코끼리.～estro코끼리목에걸터앉아코끼리를모는사람.～osto상아(象牙).mar～o해상(海象).</t>
  </si>
  <si>
    <t>(복장・예절따위가)고상한,우아한,(취미・습관・문체가)기품있는,품위있는,고상한.☞luksa,moda,rafinita.～eco기품(氣品),아취(雅趣).～ulo우아한남자.☞dando.mal～a품위없는,천박한,속된.☞vulgara,plumpa.</t>
  </si>
  <si>
    <t>①(사람)저명한,유명한,(신분・지위가)높은,고위(高位)의,뛰어난,탁월한.②(물건)(질적으로)우수한,두드러진,(산・건물등이)높이솟은.～aservo우수한서비스;～arolo탁월한역할.☞elstara,rimarkinda.～eco고위,고명(高名).～igi…를저명(유명)하게만들다.～ulo저명한사람,고위인사.☞nobelo,estro,aŭtoritatulo.mal～ulo,ne～ulo이름없는사람,하찮은사람.☞senfamulo,nulo.</t>
  </si>
  <si>
    <t>[타]…를감동(感動)시키다.☞skui.～o감동,감격,흥분,(희로애락의)정(情).～a감동시키는,감동적인.～arakonto,situacio,gesto감동적인이야기,상황,몸짓.～iĝi감동되다.☞agiti,eksciti,afekcio.sen～e아무런감동없이,냉담하게,냉정하게.☞malvarme,flegme.</t>
  </si>
  <si>
    <t>①수수께끼.②불가사의한일(것).☞mistero.vort～o글자맞추기놀이,=logogrifo.</t>
  </si>
  <si>
    <t>[타]…을기도(企圖)하다,…을착수하다.～o①착수한일.②사업,기업.lamezajkajmalgrandaj～oj중소기업.～ejo사업장(事業場).～ema진취적인,과감한,사업을수행함에있어용기있고기꺼이하는.☞riskama,aventurama.～isto기업가,청부업자.</t>
  </si>
  <si>
    <t>[타]…을시샘하다,부러워하다,선망(羨望)하다.☞ĵaluzi,avidi.～o부러움,시새움,선망.～a부러워하는.～ema시샘을잘하는.～inda부러워할만한.～ulo쉽게시샘을하는사람.sen～e부러움없이,너그럽게,유감없이.</t>
  </si>
  <si>
    <t>[타]…을제외하다,…을빼다,…을예외로하다.☞ekskluzivi.～o제외,예외.～a예외적인.entiaj～ajokazoj그러한예외적인경우에.～e①예외적인경우에.②예외적으로,=eksklude.～ede,kun～ode…을제외하고.☞ekskluzive,krom,ekster,flanklasi.～ese…하는경우를제외하고,…하지않으면,…이아니면,=kromse.sen～e예외없이,=nepre,absolute.</t>
  </si>
  <si>
    <t>①&lt;철학&gt;본질,진수(眞髓),정수(精髓).☞noumeno.②본질적요소・부분.③(가장중요한)핵심,무엇이꼭갖추어야하는성질.☞principo.④&lt;화학&gt;정(精),정유(精油),향수(香水).～a본질의,특유한,불가결한.☞fundamenta.～e본질적으로.sen～a핵심이없는,내용이없는.</t>
  </si>
  <si>
    <t>에스페란토.※1887년,폴란드안과의사LazaroLudovikoZamenhof박사가창안・발표한중립적인국제어(國際語).～aĵo에스페란토의문헌,에스페란토에관한자료.～ano소극적인에스페란토의지지자.～igi①에스페란토로번역하다.②(누구를)에스페란티스토로만들다.～ismo①&lt;문법&gt;에스페란토적인표현.②에스페란토주의(중립적이고인간적인에스페란토를전세계에보급하려는노력).～isto에스페란티스토(에스페란토를“알고”“사용하는사람”).～istamondo에스페란티스토의세계.～istaro에스페란티스토들의집단.～ujo에스페란토나라(국제적인에스페란토대회기간중일시적으로존재하는에스페란티스토들의이상적인모임).～ologo에스페란토학자.～ologio에스페란토학(學).☞interlingvistiko.</t>
  </si>
  <si>
    <t>&lt;어류&gt;민물꼬치고기,창꼬치,곤들매기.</t>
  </si>
  <si>
    <t>제조공장(製造工場),공장.～i[타](공장에서)제조하다,만들다,생산하다.☞elfari.～ado제조(製造).～aĵo제품(製品).～anto제조자(원),생산자,메이커.～isto,～laboristo공장근로자,공원(工員).amas～ado대량생산.antaŭ～ado조립식주택의부품을미리대량으로생산하기,프리패브.</t>
  </si>
  <si>
    <t>[자]자랑하다,떠벌리다,큰소리치다,허풍떨다.☞arogi,fieri,singlori,paradi,pavi,pretendi,brustoŝveli.～ado허풍떨기,큰소리치기.～isto,～ulo큰소리치기를좋아하는사람,허풍쟁이.</t>
  </si>
  <si>
    <t>페인트,안료(顔料),도료(塗料),그림물감.☞koloraĵo.～i페인트칠하다,도색(塗色)하다,(물감으로)…을칠하다.～isto페인트공(工),칠장이,도장공(塗裝工).☞pentristo,ŝmiristo.～ovendejo페인트상점.akvo～o수성페인트.☞akvarelo.～krajono크레욘.pistol～o분무기로도색하다.</t>
  </si>
  <si>
    <t>①맹수의위협적인큰입.☞buŝo,muzelo.②(동굴・갱도따위의)어둡고무시무시한넓은구멍・입구.③&lt;기계&gt;넓은구멍・입구.～odekanono대포의큰포구(砲口).～i[자]입을넓게벌리고있다.kloak～o거리의하수구(배수구).</t>
  </si>
  <si>
    <t>①&lt;의학&gt;열병(熱病),고열(高熱).②&lt;비유&gt;열중(熱中),정열적인흥분.☞flamiĝo,entuziasmo.～i열이나다.～ulo열병환자.flava～o황열병(黃熱病).kontraŭ～a,sen～iga해열(解熱)의.</t>
  </si>
  <si>
    <t>모피(毛皮).☞haŭto,pelto,ledo.～a모피의.～aĉapo모피모자.～isto모피생산자.☞tanisto.sen～igi(짐승의)가죽을벗기다.ŝaf～o양모피(羊毛皮).</t>
  </si>
  <si>
    <t>[타]①쪼개다,찢다,째다,분할하다.☞tranĉi,segi,haki,ŝiri,krevigi,splitigi,klivi.②군중의틈사이를헤치며날세게지나가다,(공기・파도・어둠따위를)가르며통과하다.☞trapasi,trakuri,penetri,eniĝi.～o쪼개진틈.～ado쪼개는행위.～ego(땅의)단층(斷層),크게벌어진틈.～ilo쪼개는기계,쐐기,도끼.☞hakilo,kojno.dis～i넓게쪼개다.har～ado불필요하고자질구레한일을가지고토의하기,사소한것을크게떠들어대기.rok～o바위의갈라진틈.</t>
  </si>
  <si>
    <t>열의(熱意),열정,열심,열성.～a열성적인,열심있는.～e열심히,열성적으로.～i[자]열심을내다,정열을쏟다.mal～a열심이없는,냉정한.</t>
  </si>
  <si>
    <t>[자]연회(宴會)・향연・축연에참석하다,향연을베풀다.～o연회(宴會),향연,축연(祝宴).～a잔치의,연회의.～ado잔치를베풀기.～ejo잔칫집,파티장소,연회장(宴會場).</t>
  </si>
  <si>
    <t>재정(財政),재원(財源),금융.～i재정적으로후원하다(지원하다),금융지원하다,…에자금을공급하다,…에융자하다.～isto재무관,재정가,금융업자.☞kapitalisto,bankiero.～oficisto재무부직원,경리사원.</t>
  </si>
  <si>
    <t>물리(학).☞kemio,energetiko,natursciencoj.～a①물리학의.la～ajleĝoj물리법칙.～akemio물리화학.②물질적인,육체적인.la～aflanko,forto육체적인측면,힘;la～ajbezonoj물질적인필요;la～amondo물질세계.☞spirita.～isto물리학자.kern～o핵물리학.</t>
  </si>
  <si>
    <t>[타]냄새맡다,냄새로…을알다.～senti[타]냄새를맡아알아차리다,낌새를채다.antaŭ～i[타]&lt;비유&gt;미리낌새를채다,냄새를맡다.el～i냄새로알아내다(발견하다).en～i냄새를들이마시다.pri～i냄새를맡아조사하다・수색하다.</t>
  </si>
  <si>
    <t>[타]①휘다,구부리다.②(관절을)구부려다른양쪽이닿게하다.③&lt;비유&gt;…를굴복시키다,(교만따위를)꺾다,양보케하다.☞venki,obeigi,malfierigi.～a구부러지는,구부릴수있는.～o굴곡,굴절,구부러진곳.～anto&lt;해부&gt;굴근(屈筋).☞ekstensanto.～ebla구부릴수있는.☞elasta,mola,supla,malrigida.～iĝi①구부러지다,휘다.②양보하다,굴복하다,사양하다.～iĝema쉽게구부러지는.～loko굽혀지는곳.～lokodebrako팔의굽혀지는곳.el～ita구부러져형태가바뀌는(망가진).retro～i[타]반대방향으로구부리다.retro～iladorson등을뒤로구부리다.sub～i[타]눌러서구부리다,굴복시키다.</t>
  </si>
  <si>
    <t>[자]①퍼덕거리다,날개치며날다,(눈발이)펄펄날리다,펄럭이다.②휘날리다,펄럭이다.③(남녀가)희롱하다,아양떨다.☞koketi.～aĵo(여자의마음을사기위해하는)달콤한말.～ema잘휘날리는(펄럭이는),(마음따위가)잘흔들리는.☞malkonstanta.ĉirkaŭ～i[타]…주위에서휘날리다,날아돌다.☞kaĵoli.</t>
  </si>
  <si>
    <t>정기시장(定期市場),공진회(共進會).～ejo정기시장이서는곳.～isto그러한정기시장에서판매대를갖고있는장사꾼.</t>
  </si>
  <si>
    <t>[타]①…위에(집을)세우다,건립하다.②창설・창립・설립하다,(추상적인것을)창안하다.～o창설(創設).～aĵo재단(財團).～iĝo개설(開設).～into창시자,창안자.sen～a근거없는.</t>
  </si>
  <si>
    <t>유성기(留聲機).※축음기(gramofono)의옛이름.</t>
  </si>
  <si>
    <t>①기둥,지주(支柱),(기계・가구등의)다리.～ojdepordo,fenestro문설주,창문의기둥.②푯말.montra～odevojkruciĝo교차로의방향지시푯말.</t>
  </si>
  <si>
    <t>&lt;식물&gt;딸기,양딸기.～ujo딸기나무.～bedo딸기묘판.～marko&lt;의학&gt;딸기같은반점.</t>
  </si>
  <si>
    <t>[타]①산산이부수다,박살내다,분쇄(粉碎)하다.②&lt;비유&gt;완전히파괴시키다,없애버리다,멸망시키다,섬멸시키다.～iĝi분쇄되다,산산이부서지다,박살나다.</t>
  </si>
  <si>
    <t>&lt;식물&gt;나무딸기(열매).～ujo나무딸기나무.</t>
  </si>
  <si>
    <t>[타](음식을)튀기다,프라이하다.☞rosti,baki.～aĵo튀긴음식.☞patkuko.～ilo프라이팬.</t>
  </si>
  <si>
    <t>[타](머리를)지지다,곱슬곱슬하게하다,볶다.～o머리치장하기.～aĵo지진머리,곱슬곱슬하게한머리.～isto미용사.mal～i곱슬곱슬한머리를펴다.～osalono큰미용실.konstanta～o파마.</t>
  </si>
  <si>
    <t>검댕,매연,그을음.～i[자]매연을뿜다,그을음을내다.～okolora그을음같이새까만.～opordeto연통의밑부분에있는그을음제거용구멍.sen～igi①연통을쑤셔서그을음을제거하다.☞kamentubisto.②엔진실린더내부의매연을제거하다.</t>
  </si>
  <si>
    <t>①&lt;건축&gt;기초(基礎),토대(土臺).②&lt;비유&gt;기본,근본.③(F～o)에스페란토의기초.※에스페란토의문법16개조,기본어휘사전,학습을위한예문집등을모아엮은자멘호프의저서로서Bulonja대회에서채택됨.～a기초의,기본의,근본적인,필수의.～i[타]…에기초를놓다.～aĵo①수를놓는단일색깔의직물.☞kanvaso,fono.②&lt;직물&gt;날,날실,=varpo.～isto“에스페란토의기초”를엄격하게지키는에스페란티스토.sen～a①기초가없는.②&lt;비유&gt;근거없는.</t>
  </si>
  <si>
    <t>①애도,비탄,슬픔.②상복(喪服),애도의표시.～a애도의,비탄의,애도를표시하는.～i[자]애도하다,슬퍼하다,조상(弔喪)하다,조의(弔意)를표하다.～aĵoj장례식,=～aceremonio.～istino초상집에고용되어우는것을직업으로하는여자.～ulo조객(弔客),문상객(問喪客).</t>
  </si>
  <si>
    <t>①기능,구실,작용.②직무,임무,직능.③&lt;수학&gt;함수(函數).～i[자]①작용하다,기능을발휘하다.②임무를수행하다.～isto,～ulo직원.ŝtata～isto관리,공무원.ek～i[자](엔진이)시동걸리다.ek～igi(엔진의)시동을걸다.mis～i[자]비정상적으로기능을발휘하다.</t>
  </si>
  <si>
    <t>&lt;중량의단위&gt;파운드.</t>
  </si>
  <si>
    <t>장갑.～i[타]누구에게장갑을끼우다.～isto장갑을만들거나파는사람.boks～o권투시합용장갑.muf～o,pugno～o(뜨거운것을잡을때쓰는)벙어리장갑.</t>
  </si>
  <si>
    <t>①(유료)주차장.☞parko,remizo.②자동차정비소.③(철도의)차고(車庫).～vojo(철도의)대피선(待避線).～i[타]주차장에차를두다.～isto자동차정비공.</t>
  </si>
  <si>
    <t>①[자]…을보증하다.☞kaŭcii.②장담(壯談)하다,확언하다.③보장(保障)하다.☞asekuri.～o보증.～a보증의.～afonduso보증기금.～e보증을하고,보증금을내고(받고).～aĵo보증금,저당물.☞hipotekaĵo.～anto보증인.～ulo볼모,인질.～doni저당잡히다.☞hipoteki.～pruntisto전당업자(典當業者).</t>
  </si>
  <si>
    <t>①&lt;신화&gt;게니우스(사람의선악과운명을주관한다는神),터주,수호신.☞anĝelo,feo.②천재적인능력,천재성,비상한재주(재능).③천재(天才),천재성을가진사람,=geniulo.～a천재의,천재적인.～aĵo천재적인작품.～ulo천재적인사람.</t>
  </si>
  <si>
    <t>몸짓,손짓,얼굴의표정,제스처.☞mieno,mimiko.～a손짓(몸짓)의.～e손짓・몸짓으로.～i[자]손짓・몸짓을하다.☞farisignon,svingi,montri.～ema말을하면서손짓・몸짓을많이하는.</t>
  </si>
  <si>
    <t>[타](옷따위를)다리다.～ilo다리미.～otabulo,～kuseno다리미대(臺).</t>
  </si>
  <si>
    <t>[타]①…를영예롭게하다,칭송하다,칭찬하다,명예롭게하다,영광스럽게하다.☞laŭdegi.②&lt;성서&gt;찬양하다,찬송하다,찬미하다,영광을드리다.③누구를칭찬하다,누구를기리다,…에게찬사를드리다,명예롭게하다.～o영예,영광.～a영예로운,영광스러운.～e명예롭게,영광스럽게.～aĵo영광스러운행위.～igi영예(영화)롭게하다,영광스럽게하다.～ama명예욕이많은,야심이있는.mal～i불명예스럽게하다.mal～o불명예,치욕.☞honto,malhonoro.～krono&lt;종교&gt;후광,천국의면류관.</t>
  </si>
  <si>
    <t>[타]①삼키다.②&lt;비유&gt;(금품을)착복하다.～o삼킴,한모금.☞plenbuŝo.～egi꿀꺽꿀꺽들이키다,탐식하다.～ejo인후(咽喉),심연(深淵).～ema게걸스레먹는・마시는,탐식(貪食)하는.en～i집어삼키다.for～i&lt;비유&gt;마치삼켜버리는것처럼속에서삭이다,없애버리다,꾹참다.</t>
  </si>
  <si>
    <t>①(바다의)만(灣).☞fjordo,kreko.②&lt;운동&gt;골프.～ejo골프장.～ludo골프게임.☞kroketo.</t>
  </si>
  <si>
    <t>①(곡식의)낟알,알곡,곡식알.☞semero.②건조된씨・과일.☞kerneto.③씨앗모양의작은낟알,낟알모양의물건.☞ero,bido,perlo.④극히조금,미량(微量).⑤그레인(형량의최저단위:0.06그램).～a(이삭따위가)알이많은,오톨도톨한,입자(粒子)로되어있는.～aĵo①곡식으로만든음식.②금속입자.～eto세립(細粒).～igi(이삭따위를부수어)낟알이되게하다.～iĝi(이삭이성숙하여)알곡을보이다,알이영글다.dis～igi(이삭・꼬투리에서)낟알을까내다,(포도송이에서)포도알따위를따다.dis～iĝi(씨・열매・낟알이)이삭에서(깍지・송이에서)떨어지다.</t>
  </si>
  <si>
    <t>[타]축하하다,경하(敬賀)하다,축사(祝辭)를말하다.☞komplimenti,bondeziri.～o축하,축사.～on!축하합니다!;～a축하의.</t>
  </si>
  <si>
    <t>①&lt;기상&gt;싸락눈,우박.☞prujno.②&lt;비유&gt;하늘에서우박같은것이집중적으로내리는것을가리킴,(우박처럼)쏟아지는것.～odakugloj우박같이쏟아지는탄알.☞torento.～i[자]우박이쏟아지다.～ero우박알.～eto,～neĝo싸락눈.</t>
  </si>
  <si>
    <t>[타]①(사람이죽은다음에재산을)물려받다,상속(相續)받다.③&lt;의학&gt;(부모의성격따위를)유전으로이어받다.☞geno,kromosomo.～a상속으로받은,상속의.～o,～aĵo유산(遺産),상속물.☞postlasaĵo,restaĵo,legacio,testamento.～anto상속인,후사(後嗣).～eco①상속권(相續權).②&lt;의학&gt;유전(遺傳).～igi상속으로물려주다.kun～igi여러사람에게상속을물려주다.sen～igi상속권을박탈하다.</t>
  </si>
  <si>
    <t>①영웅(英雄),위인(偉人).②&lt;그리스신화&gt;반신적(半神的)인용사,신인(神人).③(역사・이야기・연극따위의)주인공.romana～o소설의주인공.～a영웅적인,영웅의.～aago(faro),batalo영웅적인행위,투쟁;～apoemo영웅시(詩)(→epopeo).～aĵo영웅적행위.～eco,～ismo히로이즘,영웅적자질.～ino여걸,여장부,여자주인공.</t>
  </si>
  <si>
    <t>①갈고리,걸쇠.☞agrafo,kroĉilo,noĉo.②(양복따위의)걸이,호크단추.③(낚시의)바늘.④(문을벽에매어놓는)쇠장식,경첩(의고정부).⑤&lt;운동&gt;(권투에서팔을구부려치는)훅.～a갈고리의,갈고리모양의.～anazo매부리코.～bastono양치는목동의지팡이(끝이갈고리모양을함).～ego갈고리닻.～fadeno낚싯줄.～i[타]갈고리로걸다・잡다.～stango갈고리장대.fiŝ～i낚시질하다.fiŝ～o낚싯바늘.pord～o문고리.ŝlos～o만능열쇠(열쇠깍는사람이나도둑이자물쇠를열때쓰는특수갈고리).</t>
  </si>
  <si>
    <t>&lt;의학&gt;병원.urba～o시립병원;kampa～o야전병원.～ŝipo병원선(病院船).☞kliniko,lazareto,malsanulejo,preventorio,sanatorio.</t>
  </si>
  <si>
    <t>&lt;동물&gt;발굽.～uloj유제류(有蹄類)동물.～bati발굽으로차다.～umo,～fero편자.～feri편자를박다.unu～ulo단제(單蹄)동물(발굽이갈라지지않는동물.말따위).par～uloj발굽이갈라진동물(소,돼지,낙타따위).</t>
  </si>
  <si>
    <t>축축한,습기찬,다습(多濕)한.～eco습도(濕度).mal～a&lt;기상&gt;건조한(습도60%이하).</t>
  </si>
  <si>
    <t>&lt;화학&gt;=kemio.～aĵoj화학제품.～isto화학자.</t>
  </si>
  <si>
    <t>이상(理想).고매한목표・목적.～a이상적인.～ajformoj이상적형태.☞modela.～igi…을이상화(理想化)하다.～ismo이상주의.☞realismo,spiritualismo.～isto이상주의자.☞real-isto.sen～a이상(理想)이없는,오직이세상것만생각하는.☞seka,sobra,proza.</t>
  </si>
  <si>
    <t>동일한,…과똑같은.☞egala,simila,unu.～aĵo①똑같은것(사물).②&lt;수학&gt;항등식(恒等式).～eco①동일성(同一性),완전동일,일치(一致).②본인임에틀림없음,신원,신분.☞legitimado,legitimaĵoj.～igi①…을…과동일하게하다,동일시하다,동일하다고생각하다.②신원(신분)을확인하다.～iĝi일체가되다,동일시되다.～igilo신분증명서,수험표,본인임을증명하는증서(문헌).</t>
  </si>
  <si>
    <t>[타]①(책등의본문에)그림이나도안을곁들여설명하다,도해(圖解)하다.②그림으로장식하다.③&lt;비유&gt;어떤생각을비교・예(例)를들어설명하다,예증(例證)하다.～aĵo삽도(揷圖),삽화(揷畵),도해,예증.～isto삽화가(揷畵家).</t>
  </si>
  <si>
    <t>제국(帝國).Roma,Japana～o로마,일본제국.～i황제로지배하다,군림하다.～estro황제.～ismo제국주의,제정(帝政).～isto제국주의자.</t>
  </si>
  <si>
    <t>[타]수입(輸入)하다.～ado수입.～aĵo수입품.～isto수입상(輸入商).☞eksporti.</t>
  </si>
  <si>
    <t>세금(稅金).☞tributo,akcizo,dogano,depago.～ebla과세품목의,(어떤물품에)세금을내야하는.～eviti탈세(脫稅)하다,세금을포탈하다.☞fraŭdi,kontrabandi.～evitulo탈세자.～i과세(課稅)하다.～kolektisto,～isto,세리(稅吏),세금징수원.～paganto,～pagulo납세자.laŭenspeza～o수입정도에의한세금.lim～o관세(關稅).rektaj～oj직접세.nerektaj～oj간접세.pont～o교량통행세.sang～o강제병역(兵役).sen～a면세(免稅)의.super～i세금을추징(追徵)하다,(상품에)부가세를부과하다.super～o부가세.ter～o토지세.</t>
  </si>
  <si>
    <t>①인상(印象),감명(感銘).☞efekto,impono.②&lt;사진&gt;감광(感光).～i[타]…에게인상을주다,감명을주다,감동시키다.～a강한인상을주는.～aĵo&lt;사진&gt;이중판.～iĝema쉽게감명을받는,감수성이예민한,(약효따위에)민감한,(사진의)감광성(感光性)의.</t>
  </si>
  <si>
    <t>①무관심한,흥미를느끼지않는,냉담한,개의치않는,아무래도좋은.☞malvarma,glacia,apatia,flegma,inerta,senzorga.～e①차별없이,평등하게.②무관심하게,냉담하게,흥미없이.～eco무관심,무반응.～ismo(종교・정치・도덕적인)무관심주의,신앙무차별론.☞tutegala,sendiferenca,ekvilibro.</t>
  </si>
  <si>
    <t>[타]영향을끼치다,감화를주다.☞agisur,impresi,imponi.～o영향,영향력,감화,세력.☞prestiĝo,aŭtoritato.～a영향력이있는.～apersono영향력있는사람.～ebla영향을받는.sen～a영향력이없는.</t>
  </si>
  <si>
    <t>기사(技師),기술자.～aro토목회사,(군대의)공병대.～arto,～scienco공학;civila～o토목기사.</t>
  </si>
  <si>
    <t>…의경향이있는,…의버릇이있는,…의성향(性向)이있는.☞ema,disponita.～i…하는경향(습관,성향)이있다.～o성향,기질,경향,의향,성벽(性癖),버릇.☞emo,tendenco,instinkto,volonte.～igi…한성향을갖게하다.☞favorigi,gajni,tiri.～iĝi…성향을갖게되다.mal～a혐오하는,싫어하는,마음이내키지않는.☞abomenanta,malema,antipatia.mal～o혐오,싫증,반감,반발.kor～o마음이끌림,사랑의성향,애정,애착.</t>
  </si>
  <si>
    <t>[자]①주장하다,고집하다,역설하다,(자신을가지고)강조하다.☞emfazi,akcenti.②(자신의뜻을)강요하다,조르다.☞persisti,trudi,urĝi.～o,～ado간청,강요,고집,강조,역설,주장.～a집요한,끈질긴,간곡한.～apeto끈질긴부탁.</t>
  </si>
  <si>
    <t>[타]①설치하다,배치하다,비치하다,설비하다,개설하다.②취임시키다,임명하다.～idirektoron,profesoron이사(理事)를,교수를임명하다.☞establi,fondi,aranĝi,organizi.～o①설치,비치,설비,가설.②임명,취임.～aĵo시설,설비,설비품.～isto(기계따위의)설치자,가설자.</t>
  </si>
  <si>
    <t>[타]…을하도록부추기다,자극하다,격려(고무)하다,선동(교사)하다,종용(慫慂)하다.☞impulsi,inspiri,stimuli,puŝi,inviti,inklinigi,iniciati.～anto선동자,교사자,주모자.☞agitanto,respondeculo.～ilo자극물,(행동의)동기.☞motivo.～o격려,고무,선동.mal～i…을단념시키다,그만두게하다.subla～odeio무엇에자극을받아서.</t>
  </si>
  <si>
    <t>도구,기구,연장,악기(樂器).～a도구의,악기의.～amuziko기악(器樂)(☞voĉamuz-iko聲樂).～i악기용으로작곡(편곡)하다.～aro기구(장비)의한벌.blov～o관악기.☞akordiono,fagoto,fifro,fluto,gurdo,harmoniko,kornoktp.frap～o타악기.☞celesto,cimbalo,sistro,tambruo,tamtamo,timbalo.kord～o현악기.☞aldo,citro,gitaro,harpo,mandolo,piano,violono,violonĉelo,vjolo.mezur～o(기계・전기・광학적으로재는)측정기기,측량기기.☞galvanometro,ampermetro,voltmetroktp.perkut～o=frap～o.</t>
  </si>
  <si>
    <t>[타]욕하다,모욕하다.☞riproĉi,humiligi,sakri.～o모욕,무시,무례,경멸.～a모욕하는.～aparolo,rido,gesto모욕적인말,웃음,몸짓.～ataĵo욕먹을대상,구설수에오른사람.～ema욕을잘하는사람.</t>
  </si>
  <si>
    <t>지성(知性),지능,오성(悟性),이해력,사고력.☞menso,spirito,penso.～a지적(知的)인.～ismo이지주의(理智主義),주지설(主知說).～ulo지식인.～ularo지식층,지식인사회.</t>
  </si>
  <si>
    <t>총명한,이해력이있는,영리한.☞saĝa,sagaca,prudenta,sprita.～eco지성,지능,예지.～ecatesto지능검사.mal～a(감각・지력이)둔한.</t>
  </si>
  <si>
    <t>법(法),법규,법학.☞leĝo,moro,jurisprudenco.～a법률상의,사법의.～isto법학자～medicino법의학.～oscienco법학.kutim～o불문율(不文律),불문법(不文法).kanona～o&lt;가톨릭&gt;교회법.</t>
  </si>
  <si>
    <t>①(금은보석의)패물,보석.②&lt;비유&gt;보배,귀중한것(사람).～aro장신구셋트.～ejo보석상백화점.～isto보석상,보석세공인.～ujo보석상자.～arto보석세공술.～ŝtono보석,=gemo.</t>
  </si>
  <si>
    <t>샘많은,…을시샘하는,질투・시기하는.～o시샘,질투,시기.～i[자]질투・시기하다.☞envii.～ulo샘많은사람,질투심많은사람,시샘하는사람.</t>
  </si>
  <si>
    <t>[타]①신에게(신성한것에)맹세하다.②굳게결심하다.③(…이진실이라고)선서・서약・확약・맹세하다.～into①선서자(宣誓者).②배심원,심사원.～o맹세,선서,서약.☞blasfemo,sakro.～peti신의이름으로…하도록간청하다.～rompi맹세를깨뜨리다.for～i…에서떠나기로선서하다.je～i,kun～ikontraŭ공모(共謀)하다.pri～i…을신에게바치다.～itafilo신에게바쳐진아들.☞voti.</t>
  </si>
  <si>
    <t>①신문.②일기(日記).③&lt;상업&gt;일기장(日記帳).☞ĉeflibro.～ismo①신문기자의직업,기자직(記者職).②저널리즘,신문・잡지계(界).～isto신문・잡지기자(집필자).～istiko신문학(新聞學),신문편집기술.～istumo기자고유의어법(語法)・문체.en～igi일기장에기입하다.</t>
  </si>
  <si>
    <t>①작은방,사무실,진찰실.～odekuracisto의사의진료실.☞studejo.②진열실(연구를목적으로과학・예술관계물건을소장).☞galerio.③&lt;정치&gt;내각(內閣).～a①내각의.～akunveno국무회의.②&lt;비유&gt;학리(學理)적인,이론적인,탁상공론의.～ulo서재인(書齋人)(학자나문필가),사무가(事務家).</t>
  </si>
  <si>
    <t>①달력,역법(曆法).laGregoria～o그레고리력(曆),신력(新曆);laJulia～o율리우스력(曆),구력(舊曆);suna,luna～o양력,음력.☞olimpiado,erao.②일정표,행사계획표.～odeekzameno시험일정표;porĉiama～o만년달력;ŝirfolia～o(낱장으로찢어내는)일력(日曆).</t>
  </si>
  <si>
    <t>①발뒤꿈치.②&lt;기계&gt;어떤물건의한부분에발뒤꿈치처럼돌출한부분.～osto발뒤꿈치뼈.～umo구두뒤축.～sidi=kaŭri웅크리고앉다.pik～uma(여성구두에)하이힐이달린.</t>
  </si>
  <si>
    <t>짧은속바지,(남자용)팬티.☞pantaloneto.～eto남녀용의짧은팬티,삼각팬티.ban～o수영팬티.☞bankonstumo.</t>
  </si>
  <si>
    <t>화물차,트럭(=ŝarĝaŭto),짐수레.～i[타]화물차로운반하다.～eto소형트럭(적재량1,500kg이하).～isto트럭운전사,짐수레꾼.ŝpruc～o살수차(撒水車).</t>
  </si>
  <si>
    <t>①초,양초.②촉광,촉.lampode100～oj백촉짜리등(燈).☞lukso,lumeno.～ingo촛대.～isto양초제조・판매업자.K～festo&lt;가톨릭&gt;성촉절(聖燭節).</t>
  </si>
  <si>
    <t>풍자가요,(이탈리아의)칸초네,(프랑스의)샹송.～isto칸초네가수・작사가.pri～i[타]누구를칸초네로조롱하다・풍자하다.</t>
  </si>
  <si>
    <t>①자본(資本),자금(資金).socia～o사회자본;individua～o개인자본.②원금(元金),본전(本錢).～eto소자본.～igi자본화하다,(자본을만들기위해)저축하다.～ismo자본주의.～isto자본주의자,자본가.grand～isto대자본가.</t>
  </si>
  <si>
    <t>①일시적기분,변덕,불시에일어난생각,변덕맞은생각.②(유행따위의)갑작스러운변화(변덕).～a변덕스러운,변화무상한.～apluvo오다말다하는비.☞freneza,stranga,arbitra,fantazia.～e변덕스럽게.～i[자]변덕스럽다,변덕맞은생각을갖다,변화무상하다.～ulo변덕쟁이.</t>
  </si>
  <si>
    <t>[타]①쓰다듬다,만져주다,애무(愛撫)하다.☞dorloti,leki,kaĵoli.②어루만지다,살살쓰다듬다.☞flirti,tanĝi.③&lt;비유&gt;기분좋은촉감을주다,기분좋게하다,기쁘게하다.④&lt;비유&gt;친절하게대하다,호의를베풀다.☞protekti,ridial.～a어루만지는,애무하는,다정한,상냥한,정다운,알랑거리는,부드러운.～e다정하게,정답게,부드럽게.～o애무,쓰다듬기,어루만지기,다정스러운언행.～adi귀여워하다,…에게알랑거리다,(감언이설로)살살꾀다.～aĵo귀여워하기,아양(떠는언동).～ema아양부리는,(말따위가)달콤한.～inda귀여운,만져주고싶은.☞aminda,linda,ĉarma.mal～i거칠게대하다・다루다,학대하다,혹사하다.mal～o폭언,심한말.</t>
  </si>
  <si>
    <t>①금고(金庫),돈궤.②&lt;비유&gt;자금,재산.☞budĝeto,poŝo,sako.～ejo회계과,출납창구.～eto(돈・보석따위를넣어두는)개인용작은상자.～isto회계원,출납계원.～libro현금출납부.～mono가게금고에있는돈.～registrilo금전등록기.en～igi(돈을)금고에넣다,입금하다.</t>
  </si>
  <si>
    <t>①성(城),성곽,성채.☞citadelo.②&lt;비유&gt;대저택.☞palaco.③&lt;항해&gt;망루(望樓).～estro,～mastro성주(城主).～urbo요새도시(要塞都市),성곽으로둘러싸인도시.antaŭ～o&lt;항해&gt;선수망루(船首望樓).ĥimer～o,nub～o허황된계획.</t>
  </si>
  <si>
    <t>①죄수를묶어두는쇠사슬,차꼬,족쇄,족가(足枷).☞ligilo,ŝnuro,ĉeno.②&lt;비유&gt;구속,방해,질곡.☞jugo.～i[타]①차꼬를채우다,사슬로묶다.☞ligi,ŝnuri.②&lt;비유&gt;행동을속박하다,억매다,예속시키다.☞forĝi,ŝlosi,ravi.～ado족쇄채우기,속박,억압.～iĝo족쇄로채워진상태,속박받음.al～i[타]수갑에채우다,사슬에묶다.en～igi=～i.mal～i,sen～igi[타]족쇄를풀어주다,구속에서벗어나게해주다,자유롭게해주다.man～o&lt;법률&gt;(양손목에채우고잠그는)수갑,쇠고랑</t>
  </si>
  <si>
    <t>화학,=ĥemio.～aĵo화학제품.～isto화학학자.elektro～o전기화학.fizika～o물리화학.</t>
  </si>
  <si>
    <t>킬로미터(1000미터).</t>
  </si>
  <si>
    <t>①영화(映畵).～ejo영화관.②기나피(皮)(키니네의원료).～arbo&lt;식물&gt;기나나무,=kinkono.～oklubo영화연구・영화애호인클럽.～ostelo스타,유명한영화배우(남녀).</t>
  </si>
  <si>
    <t>블라우스,작업복,긴외투,가운.～odeflegistino,viandovendisto간호사의,고기파는사람의가운;～odemortinto수의(壽衣).</t>
  </si>
  <si>
    <t>①(상점따위의)고객,단골손님.②(공증인・변호사따위의)소송(변호)의뢰인.☞paciento.③(고대로마의)귀족의보호를받던평민.～aro(전체의)고객.～odedentisto치과의사의고객.～serĉisto고객유치하는사람,외교원.</t>
  </si>
  <si>
    <t>[타]①(밀가루・진흙따위를)반죽하다,이기다.②빚어만들다,빚다.～ado반죽,이기기.～aĵo밀가루반죽,반죽한덩어리.～maŝino반죽기계.～isto(빵집의)반죽하는일꾼.～ujo(밀가루)반죽통.</t>
  </si>
  <si>
    <t>①&lt;건축&gt;둥근기둥,원주(圓柱).☞bazo,kapitelo,fusto,kaneli,pilastro,piliero,fosto.②(무엇을기념하기위한)기둥모양의건립물・기념비.☞steleo,stango.③(액체의)기둥모양.～odeakvo,dehidrargo물기둥,수은주.④&lt;군사&gt;종대(縱隊),종렬.⑤(신문의)칼럼,난(欄),=kolumno.⑥(짚・풀따위의)무더기,=stako.⑦&lt;비유&gt;(국가・단체의)기둥,중진(重鎭),동량(棟梁).⑧&lt;비유&gt;교리(敎理)의중요한부분,핵심부분,요소(要素).～aro,～ejo주랑(柱廊),열주(列柱),긴복도.～ego(고딕식교회따위의)굵은기둥.～ejo→～aro.inter～o기둥간격,기둥과기둥의사이.☞spano.～oplato주춧돌.sur～aĵo&lt;건축&gt;엔타블러처(기둥위에건너지른수평부),=entablemento.afiŝ～o광고지・벽보를붙이는기둥.voj～eto이정표기둥.</t>
  </si>
  <si>
    <t>①&lt;문법&gt;콤마,반점(半點),구두점(,).②소수점.～oforma콤마모양의.punkto～o세미콜론(;).</t>
  </si>
  <si>
    <t>[타]①지휘하다,통솔(統率)하다,명령하다,…에군사명령권을갖다.☞estri.②&lt;기계&gt;움직이다,운전하다.③&lt;비유&gt;(감정따위를)억누르다,억제하다.～o①지휘(권),명령.②“명령”단어.flugilaŭsignokaj～o신호와명령에따라(비행기가)비행하다.③&lt;기계&gt;기계의조작법.～anto지휘관,사령관.☞komandoro,majoro.～ejo지휘사령부.al～i어떤근무를하라고누구에게명령하다.ĉef～anto총사령관.for～i특별근무를위해편대(編隊)에서내보내주다・풀어주다・자유롭게해주다.tele～i원격지휘・조정하다.</t>
  </si>
  <si>
    <t>우스운,우스꽝스러운,즐겁게하는.☞komedia,ridinda,burleska,groteska.～o,～eco(어떤사람・상황의)우스운점(일).～isto희극배우.～ulo(말과행동이자연스럽게)웃기는・우스운사람.</t>
  </si>
  <si>
    <t>[타]①위임하다,의뢰하다.②위탁하다,맡기다.☞konfidi.～ede…의이름으로,…의위임을받아,…대신.～(aĵ)o①위임,위탁,부탁,심부름.②위탁・위임・부탁받은일(물건).～isto위탁판매(중매)업자,대리업자.～ito대리인,위임받은사람,수임자(受任者),수탁자(受託者).☞delegito,deputito,komisaro.～ulo위탁받은중개인.～pago수수료,구전(口錢),구문(口文).ir～o심부름가기.☞trabutiki.</t>
  </si>
  <si>
    <t>(조사・연구를위해단기간운영되는)위원회.～oporlainterŝanĝodekulturajvaloroj문화교류위원회;enket～o(설문)조사위원회.sub～o분과위원회,소위원회.laatom-energia～o원자력위원회.lakonstanta～o상임위원회.</t>
  </si>
  <si>
    <t>완비(完備)된,(필요한구성요소를)다갖춘,온전한,완벽한.☞perfekta,senmanka.～o(가구・연장・옷・반상기따위의)한세트,한벌,한쌍.～ode(da)vesto옷한벌(한벌의옷);～odasalonmebloj한세트의거실가구.☞kiomo,ensemblo.～igi온전・완전하게하다,완비・완결・완성시키다.ne～a불비(不備)한,완비되지않은,불완전한,불충분한,미비한,(책속에)낙장(落張)이있는.</t>
  </si>
  <si>
    <t>환심을사려는행위,호의,친절.farialiugrandan～on누구에게큰호의를베풀다.～a(누구의환심을사려고)호의를베푸는,친절한.～i[자]호의를베풀다,…에게친절하게대해주다.☞bonvoli,volonti,preti.～ema친절한,상냥스러운,관대한,남을돌아보기(호의베풀기)좋아하는.☞servema,indulga.</t>
  </si>
  <si>
    <t>①콘서트,음악회,연주회.②&lt;비유&gt;(의견・생각의)일치,화합(和合),협력,제휴.～i[자]음악회를열다,연주회를갖다.～aĵo콘서트를위한음악작품.～anto연주자.～ejo콘서트홀.～kafejo음악여흥이있는카페.</t>
  </si>
  <si>
    <t>[타]①…에게유죄판결을내리다,형을선고하다.☞verdikti.②…을옳지못하다고하다,비난하다,규탄하다.～o선고,비난.～inda비난받을만한,유죄판결을받을만한.～ito유죄선고를받은사람,죄인,기결수(旣決囚).politika～ito정치범.mal～i방면(放免)・용서하다,명예회복을선언하다,=absolvi.</t>
  </si>
  <si>
    <t>회의,협의(協義),회담,협의회,협상.☞simpozio,kongreso,koncilio.～i협의하다,회담하다,협상하다.</t>
  </si>
  <si>
    <t>[타]①…를신용하다,신뢰하다,믿다.☞fidi.②믿고맡기다,위임(위탁)하다.☞komisii.③(비밀・심정따위를)털어놓다,토로(吐露)하다.☞konfidenco.～a신뢰하는,신임・신용하는.～asinteno신뢰하는태도.～o신뢰,신임,신용.akiriies～on누구의신임을얻다.～ema쉽사리남을믿는.～iga신뢰가가는,신임을하게하는.mal～i…을의심하다,믿지않다,경계하다,조심하다.</t>
  </si>
  <si>
    <t>[타]①확인하다,확증하다,(신념따위를)튼튼히하다,확고히하다,(…의생각・태도따위를)굳게하다,확고하게하다.☞jesi,aserti,aŭtentikigi.②비준하다,추인하다.③&lt;가톨릭&gt;경진성사를베풀다,=konfirmacii.～o①확인,확증.②&lt;가톨릭&gt;견진(의성사).～ilo확인서,비준서,추인서.mal～i[타](…이잘못이라하여)부인하다,취소하다,(…의)말이거짓이라고단정하다・논박하다.☞refuti,kontesti,dementi,rebati.</t>
  </si>
  <si>
    <t>[타]&lt;요리&gt;(설탕따위에)절이다,담그다.～aĵo잼,당과(糖菓),과일의설탕졸임.～ejo잼,당과과자점.☞sukeraĵejo.～isto당과제조인・장수.</t>
  </si>
  <si>
    <t>[타]①(정돈된것을)흐트러뜨리다,어지르다,헝클어지게하다.☞impliki,kompliki.②(비슷한사람이나사물에대하여)착각을일으키다,혼동을일으키다.③혼란시키다,당황하게하다,어리둥절하게하다.☞embarasi,konsterni,perturbi.～o혼잡,혼란,착각,당황.～a혼잡한,혼란스러운,당황하게하는,착각을일으키는.～e혼잡하게,혼란스럽게.～aĵo혼잡한・혼란스러운・당황케하는일(상황).～egi대혼란을야기시키다.～iĝi당황하다,혼동하다,어리둥절하다.～ita당황한,불안한,난처해하는,황송해하는,송구스러운.～iva=～a.inter～i더이상구별할수없게혼잡하게하다・혼란시키다,뒤섞다,뒤죽박죽으로만들다.☞distingi.ne～ebla혼란시킬수없는,냉정한,초연한.sen～a혼동없는,혼란없는.</t>
  </si>
  <si>
    <t>[타]추측하다,억측하다,짐작하다.☞supozi,diveni,suspekti,hipotezi.～o추측,짐작,억측.～a추측의,억측의,추측에근거한.～aĵo추측으로한것(말,행동,글따위).～ebla추측(짐작)할수있는.～ema짐작(추측)을잘하는,통찰력을가진.</t>
  </si>
  <si>
    <t>[타]결론을내리다,결말을짓다,종결하다,끝마치다.～o결론.～e결론으로(서),그러므로,따라서,그런고로.☞fine,do.～iga결론을내리게하는,종결하는,결정적인,확고한,명확한.</t>
  </si>
  <si>
    <t>[자]…와겨루다,경쟁하다.～a경쟁의,경쟁적인.～e경쟁적으로.～o,～ado경쟁,겨루기,대항,대적.～anto경쟁자,대항자,라이벌.～ema경쟁심이많은.eltenila～onkun…와의경쟁을견디어내다.ne～ebla경쟁이안되는,비교가안되는.prez～i[자]가격경쟁에(입찰에)참여하다,가격경쟁을하다.prez~ado가격경쟁.</t>
  </si>
  <si>
    <t>양심(良心),도덕심(道德心).～a양심적인,양심의소리에따르는.～ariproĉado양심의가책.～dubo양심의거리낌.☞skrupulo.sen～a양심없는.sen～aŝtelisto양심없는도둑놈.</t>
  </si>
  <si>
    <t>[자]&lt;법률&gt;계약하다.～o계약,협정.～oprivendo매매계약.☞konvencio.～adokumento계약서.</t>
  </si>
  <si>
    <t>[타]①(작업따위를)감독・단속하다,검토하다,살펴보다.②점검하다,체크하다.③(회계를)감사하다,검사하다.～o검사,감독,점검.～ebla검사할수있는,확인(검증)할수있는.～ilo①감사(감독,점검)할수있는수단・기준.②&lt;기계&gt;제동(제어)장치,조절기.～isto검사관,감사관,(작업따위의)감독자,(극장・철도의)개찰원.fervoja～isto철도의개찰원;～istodelakontoj(은행)구좌의검사관.～folio,～peco점검용슬립(수표・어음・영수증따위를떼어주고남은쪽지).～komitato감사위원회,감사반.～iro순시(巡視),시찰,순찰.～voko&lt;군사&gt;점호(點呼).opini～o청문회.subla～odeiu누구의감독하에.</t>
  </si>
  <si>
    <t>[타]설득시키다,납득시키다,설복(說服)하다.☞persvadi,kredigi.～o설득,납득,설복,확신,신념,소신.～a설득시키는,설득력있는,타당성있는.～apledo,dokumento설득력있는변론,문서.～ebla설득시킬수있는.ne～eblaŝtipkapulo설득시킬수없는돌대가리.～iĝi납득하다,확신하다.～iĝo,～iteco확신,신념,소신.</t>
  </si>
  <si>
    <t>[타]①(손으로)베끼다,사본을만들다,(기계로)복사하다.☞transskribi.②예술작품을모조・복제하다.☞muldi.③&lt;사진&gt;인화하다.④&lt;비유&gt;정확하게흉내내다.☞imiti.～o①복사(물),사본.blua～o&lt;건축&gt;청사진.②(그럴듯한)모조품,똑같이만든것.☞plagiato.～a복사(용)의.～apapero=karbonpapero복사지,카본페이퍼.～e복사해서,복사로.～ilo,～maŝino복사기.～isto베끼는사람,필경사,모방자,표절자.☞skribisto.～libro&lt;상업&gt;(상품의)송장(送狀)사본철.～rajto저작권(著作權).mis～i잘못베끼다.re～i재(再)복사하다,다시베끼다.tra～i투사하다,투명지를대고그대로그리다・베끼다,=paŭsi.foto～i사진복사하다.prem～i눌러서복사하다.ŝtel～i무단복제하다.</t>
  </si>
  <si>
    <t>①&lt;음악&gt;현(絃),코드.②&lt;해부&gt;인대,힘줄.voĉaj～oj성대(聲帶),=～voĉoj.☞ĥordo.③&lt;수학&gt;현(弦).～a현(絃)의,현으로되어있는.～ajinstrumentoj현악기.～ito&lt;의학&gt;성대염(炎).～streĉilo악기의줄을당겨주는조임쇠.unu～a현이하나밖에없는.(f)unu～avoĉo현이(성대가)하나밖에없는(단조로운)목소리.☞monotona.voĉ～oj&lt;해부&gt;성대(聲帶).</t>
  </si>
  <si>
    <t>①코르크.～okverko코르크나무.②(병따위의)코르크마개.～tirilo코르크마개따개.～a크르크의,코르크로만든.～i코르크마개로틀어막다.mal～i코르크마개를뽑다.</t>
  </si>
  <si>
    <t>①진흙,진창.☞argilo,mortero,ŝlimo,marĉo.②더러운것,물에젖은더러운먼지,(비유)오욕(汚辱),치욕,굴욕.☞forĵetindaĵo,ŝaŭmo,rubo.～a①진흙의,진창의.～avetero질척질척한날씨.②진흙처럼더러운,저속한.～i[자]진흙으로더럽혀지다.～ejo(길가의)수렁.～isto거리의청소부.en～iĝi진창에빠지다.en～iĝintakaleŝo진창에빠진마차.sen～igi진흙을걷어내다・긁어내다.sen～igibotojn장화에묻은진흙을긁어내다.</t>
  </si>
  <si>
    <t>①(감옥의)창살,(울타리의)철책,격자(格子).☞balustrado.②&lt;요리&gt;석쇠,=rosto～o.☞trapikilo.③&lt;전기&gt;그리드,=fajro～o.～i[타]창살을달다,창살로둘러막다.～ifenestron창문에창살을달다.～aĵo석쇠,철망,난로속의쇠살대.kamenoĉirkaŭitade～aĵo철망으로둘러싼벽난로.ĉirkaŭ～i[타]창살・철망으로둘러싸다.de～i[타]창살로격리시키다.～rosti&lt;요리&gt;석쇠로굽다.～rostaĵo&lt;요리&gt;석쇠로구운(불)고기.～ilo석쇠,=rosto～o.paŝ～o(통행로를표시하는)나무・쇠살대.</t>
  </si>
  <si>
    <t>(수도・가스따위의)꼭지.malfermi～on수도꼭지를틀다.～aro(수도・보일러시설에따르는)꼭지일체.el～i[타]수도꼭지에서물을받다(쏟다).</t>
  </si>
  <si>
    <t>①황혼(黃昏),여명(黎明),희미한빛,어슴푸레한빛.maten～o여명,서광(曙光);vesper～o황혼.②&lt;비유&gt;조락(凋落),시들어짐.☞agonio,dekadenco.～a①황혼의,여명의.～alumo황혼빛;～ajpapilioj황혼의나방이들.②&lt;비유&gt;어두운,희미한,활기없는,무기력한,생기없는.～i[자]희미하게비치다.～iĝi①밤이가까워오다,어두워지다.②&lt;비유&gt;(생각・기억력따위가)희미해지다.☞kadukiĝi,kliniĝi.el～iĝi①낮이가까워오다,새벽이오다,동이트다,나타나다,돋아나다.②(사상・문화따위가)새로열리다,(감정・정열이)눈뜨다,밝아지다,분명해지다.</t>
  </si>
  <si>
    <t>①&lt;화학,광물&gt;백악(白堊).②분필,백묵.～i[타]백악으로문지르다,백악가루를바르다.</t>
  </si>
  <si>
    <t>&lt;지리&gt;(그리스남부의)크레타섬.</t>
  </si>
  <si>
    <t>①불구의,병신의,기형의.～ajeladekstrakruro오른쪽다리가불구인.☞impotenta.②(말・글・일따위가)망가진,잡쳐진,(나무가)발육부전(發育不全)의.☞stumpigita.～aĵo불구,신체기능의불완전.～igi①누구를불구로만들다.②무엇을망가뜨리다,잡쳐놓다.～iĝi불구가되다,병신이되다.～ulo불구자,병신.</t>
  </si>
  <si>
    <t>[타]①비평하다,비판하다,평론하다.☞juĝi.②어떤일의(사람의)결점을꼬집어내다,비난하다,비평하다.☞mallaŭdi,polemiki,vipi.～o비평,평론,비난.filma～o영화평론.～a비판적인,비평의,트집잡는.～e비판적으로.～ado비평・비판하기.～anto비평하는사람,트집쟁이.～ema비난・비평하기를좋아하는.～ismo=kriticismo.☞kantianismo.～isto(직업적인)비평가,평론가.art～isto예술평론가;filma,teatra～o영화,연극평론가.mem～o자기비판.sen～a분별력(식별력,통찰력)이없는,비평없는,맹목적인.☞blinda.</t>
  </si>
  <si>
    <t>①&lt;의학&gt;발작,(병세의)급변.②&lt;비유&gt;위기,난국,(어떤일의)결정적인순간,(경제의)공황.～a위기의,발작하는,급변의,(病이)결정적인.～atemperaturo급변하는기온.～iĝi위기에처하게되다,위험하게되다.～okaza예비의,비상용의.～okazamasto,velo,pneŭomatiko,비상용의돛대,돛,타이어;～okazaelirejo비상구(非常口).</t>
  </si>
  <si>
    <t>①(일반적인)화환(花環).funebra～o(surĉerko)(棺위의)애도의화환,조화(弔花);②(승리・영광의)월계관,화관(花冠).laŭra～o(depoeto)(시인의)월계관.③왕관(王冠).④&lt;비유&gt;영예(榮譽),상(賞).⑤왕위,왕권.☞trono.⑥종료(終了)의표시.～i①(기쁨・영예・공로를위해)머리에화관(花冠)을씌우다.②왕관을씌우다,왕위에오르게하다,즉위(卽位)시키다.③(부러진이위에)금속덮개를씌우고시멘트로봉하다.～identojnperoro금으로이를씌워봉하다.④최후에보답하다.⑤&lt;비유&gt;최후를장식하다,완성하다,끝마무리를하다,유종의미를거두다.～ado(왕・교황의)대관식(戴冠式).～aĵo(죽은치아위에씌우는)금속덮개.～eto하급귀족의관(冠),(비유)처녀성(處女性).～princo왕세자,황태자.sen～igi왕위를찬탈하다,퇴위시키다.glor～o광륜(光輪),후광(後光).</t>
  </si>
  <si>
    <t>①&lt;그리스신화&gt;크로노스.☞Saurno.②&lt;천문&gt;코로나좌(座)</t>
  </si>
  <si>
    <t>주전자,포트,손잡이달린항아리.akvo～o물주전자;kafo～o커피포트;ole～o기름단지.☞benzinujo,ladbotelo.</t>
  </si>
  <si>
    <t>잔인한,잔혹한,가차없는,매정한,광포(狂暴)한,무자비한.～aĵo무자비한언행.～eco잔인성,무자비.～ulo잔인한사람,난폭한사람.</t>
  </si>
  <si>
    <t>①빵껍질,딱딱한껍질.②(상처의)딱지.③(액체의표면에형성된)굳은표면,엉긴것.～aĵo&lt;요리&gt;빵껍질을입힌파이,기름에튀긴빵껍질,크로켓.～iĝi(상처에)딱지앉다,(액체의표면이)엉긴것으로덮이다.～uloj갑각류(甲殼類),=krustacoj.～iĝintafarbrestaĵo엉겨붙은쓰다남은페인트.en～i[타]아로새기다,자개를박다,=inkrusti.pan～o빵껍질.ter～o지각(地殼).</t>
  </si>
  <si>
    <t>가파른,깎아지른듯한,급한경사의.☞abrupta,apika.～aĵo가파른곳,비탈,절벽,급경사,급사면,낭떠러지기.☞klifo.～eco가파름.～valo협곡.～vojo가파른언덕길.inter～ejo협곡(峽谷),협로(峽路).☞kanjono.mal～a경사가완만한.</t>
  </si>
  <si>
    <t>①&lt;해부&gt;팔꿈치.☞genuo.②(도로・강・해안의)모퉁이,굽이,(물건의)구부러진데,굴곡부.～borilo자루가굽은나사송곳(크랭크축처럼돌리면서구멍을뚫음).</t>
  </si>
  <si>
    <t>탄환,탄알,총탄,총알.～ego포탄(砲彈).～eto산탄(散彈).～etaĵo(노루사냥따위에쓰는)소구경의탄환.～ujo약실(藥室),=kartoĉujo.～ingo탄피(彈皮).sen～e공포(空砲)로.☞blanka.spur～o예광탄,=fajrostreka～o.</t>
  </si>
  <si>
    <t>&lt;조류&gt;뻐꾸기,뻐꾹새.～horloĝo뻐꾹시계.</t>
  </si>
  <si>
    <t>①&lt;화학&gt;동(銅),구리.flava～o놋쇠,황동(黃銅),=latuno.②&lt;성서&gt;청동(靑銅).～a구리의,구릿빛의.～avizaĝo,haŭto구릿빛얼굴,피부.～i[타]구리로도금하다,구리를씌우다,동처리(銅處理)하다.～ado동처리(銅處理),구리도금.～aĵo구리제품,구리그릇,유기그릇.～ero동전(銅錢).～isto주물제조업자,구리도금업자.～umo구리도금,=～ado.</t>
  </si>
  <si>
    <t>①장막,커튼.☞tapiŝo.②(극장의)막(幕).③&lt;비유&gt;시야를막는것,늘어선나무.～i[타]휘장을치다,장막으로가리다.～levo&lt;극장&gt;개막(開幕).～vergo커튼고리를끼우는쇠막대.fer～o①블라인드커튼.②(스탈린의)철의장막.fum～o연막(煙幕).lat～o각목으로성기게만든목책(木柵).lit～o침대커튼.pordo～o문에다는커튼.rul～o위로말아올리는커튼,셔터.</t>
  </si>
  <si>
    <t>시(市)의구(區)・행정구역(行政區域),가(街),거리.komerca～o상가지역;privatdoma～o개인주거지역,주택가;juda～o유태인거주지역.☞getto.</t>
  </si>
  <si>
    <t>&lt;식물&gt;떡갈나무,도토리나무.verda～o털가시나무.～aro,～ejo떡갈나무숲.korka～o코르크나무.</t>
  </si>
  <si>
    <t>&lt;기계&gt;(금속・나무따위의)얇은판(조각),박편(薄片).～aro(전자석・변압기따위의중심에있는)쇠박편속(薄片束).～igi(두드려서)박편으로만든다.☞laminati.ligno～o목재박편.☞plaki.sur～i목재박편을가구에씌우다(씌워붙이다),=plaki.</t>
  </si>
  <si>
    <t>[타]①핥다,(불길이)널름거리다.②&lt;비유&gt;비굴하게아첨하다.③&lt;비유&gt;(문장・일따위에)지나치게공을들이다,…을너무다듬다.～isiajnversojn자신의시구(詩句)를지나치게다듬다.for～i[타]다핥아먹다,(불길이…을태워서)다소각시키다.</t>
  </si>
  <si>
    <t>①(사람을나르는)승강기,엘리베이터.☞ŝarĝolevilo,elevatoro.②&lt;항해&gt;활대매다는밧줄,마루줄.～isto엘리베이터승무원.plad～o(큰음식점의)음식나르는승강기.ŝtupar～o에스컬레이터,=eskalatoro.</t>
  </si>
  <si>
    <t>표,일람표,목록,명부,명단.en～igi명부에올리다(기록하다).prez～o가격표.valor～o시세표(時勢表).vizit～o(학생들의)출석부.</t>
  </si>
  <si>
    <t>①문학(文學).②문헌(文獻).la～opriiumalsano어느질병에관한문헌.～a문학의,문학상의,문학적인,문헌에관한.～ajverkoj문학작품들.～aĵo문학작품.～isto문학가,문인(文人),작가,문헌학자.～historio문학사(文學史).bel～a미문학의,순문학의,=beletra.</t>
  </si>
  <si>
    <t>샹들리에,천정을드리운촛대.☞lucerno,kandelabro.</t>
  </si>
  <si>
    <t>씹다.☞gumo.～ado씹기,저작(咀嚼).～gumo껌.～ilo음식분쇄기.～stomako(새의)모래주머니.krak～i(호두・밤따위를)우직끈소리내며깨물다.paper～aĵo지점토(紙粘土).re～i[타]①(소・낙타등이먹은것을)반추하다,되새김질하다.②&lt;비유&gt;곰곰이생각하다,심사숙고하다.re～uloj반추동물.tabak～i[자](즙을빨아먹기위해)담배를씹다.</t>
  </si>
  <si>
    <t>시합,경기(競技),=matĉo.</t>
  </si>
  <si>
    <t>엿기름,맥아(麥芽).～ejo맥아제조소.～igi엿기름이되게하다.～igado엿기름제조과정(제조법).</t>
  </si>
  <si>
    <t>&lt;지리&gt;(지중해의)말타섬.</t>
  </si>
  <si>
    <t>&lt;해부&gt;유방(乳房),젖퉁이.suĉi,melki～ojn젖을빨다,짜다.～uloj,～bestoj&lt;동물&gt;포유동물.～algio유방통(痛).～ektomio유방절제.～frato젖형제,=laktofrato.～mezuro가슴둘레.～nutri,～suĉigi젖을먹이다,수유(授乳)하다.～pinto젖꼭지,=cico.～suĉi젖을빨다.～zono(여자의)브래지어.de～igi젖을떼다,이유(離乳)시키다.</t>
  </si>
  <si>
    <t>①위임(委任).～ulo수임자,수탁자,(상업)거간꾼,브로커.②위임장.③&lt;상업&gt;지급명령서.poŝt～o우편환.～lando&lt;정치&gt;위임통치령(統治領).④&lt;법&gt;*영장(令狀).</t>
  </si>
  <si>
    <t>지도(地圖),천체도(天體圖).～aro지도책,=atlaso.～isto지도제작자.～arto지도제작법.～oteko지도함,지도케이스.～i[타]지도를그리다.astronomia～o천체지도(天體地圖).geografia～o(karto)지리(학)지도.geologia～o지질지도.land～o국가지도.luna～o월면(月面)지도.mar～o해도(海圖).meteologia～o기상도(氣象圖).mond～o세계지도.stel～o별자리지도.veter～o=meteologia～o.</t>
  </si>
  <si>
    <t>①늪,소택(沼澤).②&lt;비유&gt;곤경(困境),진퇴양난.falienla～on진퇴양난에빠지다.～a습지의,늪의.～afebro습지의열,=malario.～anaso&lt;조류&gt;발구지,=kerkedulo.～ejo늪지대,소택지(沼澤地).～eto작은늪,웅덩이,개골창.☞flako.～ogaso메탄가스,=metano.～okoko쇠물닭.en～iĝi늪에빠지다,곤경에빠지다.</t>
  </si>
  <si>
    <t>①(배의)돛대,마스트.☞butono,topo,busprito,jardo,bumo.②깃대,(텐트의)버팀대,지부(支柱).anten～o안테나지주;flag～o깃대;signal～o(철도의)신호주(信號柱).～aro(집합적으로)한배의전체돛대.～isto돛대지기.～izi[타]돛대를달다.antaŭ～o앞돛대.ĉef～o(제일긴)메인돛대.du～o쌍돛대배.tri～o세개의돛을단배.sen～igi돛을떼다(제거하다).bram～o(세부분으로된돛대의)맨꼭대기돛대.front～o=antaŭ～o.kruc～o→post～o.post～o뒤돛대.top～o(두부분으로된돛대의)위돛대.</t>
  </si>
  <si>
    <t>&lt;의학&gt;의약(醫藥),약품(藥品).☞kuracilo,</t>
  </si>
  <si>
    <t>[자]곰곰생각하다,심사숙고하다,묵상(黙想)하다.☞pripensi.～o,～ado심사숙고,묵상.～ema깊이생각하는,생각에잠기는,곰곰생각하기를좋아하는.pri～i[타]…에대하여심사숙고하다.</t>
  </si>
  <si>
    <t>①역학(力學).☞dinamiko,kinematiko.②기계학(機械學),=aplikata～o.～a①역학의,기계학의.～aleĝo역학법칙.②&lt;비유&gt;기계로만들어지는,기계적인,창의력이없는.☞maŝine.～e기계적으로,무의식적으로.～isto기계기사,기계기술자(수리공),=mekanisto.ĉiel～o&lt;천문&gt;별의움직임에대한이론.tele～o원격조정기술.</t>
  </si>
  <si>
    <t>①기계장치(체계・계통).la～odekomputilo컴퓨터의기계장치(체계);la～odedigestado소화(消化)계통.☞radoaro,motoro.②기구(機構),구조(構造),메카니즘.la～oderegistaro(정부의)행정기구.③(그림・음악등의)법,기법,기교,테크닉.☞fingrumado.④&lt;심리&gt;(사고・행동을결정하는)심리과정,기계론.</t>
  </si>
  <si>
    <t>[타]①(소・염소따위의)젖을짜다.☞suĉi.②&lt;비유&gt;…의돈을짜내다,우려먹다,…에서이익을얻다.～ado젖짜기,착유(搾乳).～ejo①착유소(搾乳所)②목장,낙농장(酪農場).～istino착유하는목녀(牧女).～bovino젖소.～omaŝino착유기(搾乳機).</t>
  </si>
  <si>
    <t>방법,방식.～odeinstruado교육방법.☞maniero,vojo.～a,laŭ～a방법(론)적인,조직적인,질서있는,정연(整然)한.～agramatiko조직적인문법;～aparolado(논리)정연한연설.～ologio방법론,=～iko.rekta～o&lt;어학&gt;직접교수법.</t>
  </si>
  <si>
    <t>[자]①일정한목적없이먼곳으로가다,유랑(流浪)하다,편력(遍歷)하다.～itralalando전국을유랑하다.☞vojaĝi,ekskursi,promenadi.②(정착하지않고이리저리)옮겨다니며살다.☞vagi.③&lt;동물&gt;(철새따위가)이주(移住)・이동하다.～a방랑・유랑하는,(철새따위가)이동하는,이주성(移住性)의,(물건을)팔러돌아다니는.～ajbirdoj철새;～avivo방랑생활;～akomizo외판원,세일즈맨;～alaboristo(이공사판저공사판으로)떠돌아다니는노동자.～ado이주(移住),(철새따위의)이동,방랑,유랑.～anto방랑자,유랑자.～birdo철새.～emo방랑성향(放浪性向).～emulo방랑・유랑벽(癖)이있는사람.～oĉelo&lt;생물&gt;유주세포(遊住細胞).el～i[자](모국을떠나)외국으로이주하다(이민가다).el～into이민간사람.en～i[자](타국에서)이주해오다,이민(移民)오다.en～into이민온사람.trans～ado①(민족의)이주(移住).②윤회(輪廻).latrans～adodelaanimoj영혼의윤회.☞metempsikozo.</t>
  </si>
  <si>
    <t>십억(十億).☞biliono.～ulo억만장자.</t>
  </si>
  <si>
    <t>밀리미터.</t>
  </si>
  <si>
    <t>①광산,갱도,탄광,탄갱.fer～o철광(鐵鑛);or～o금광(金鑛);sal～o염광(鹽鑛);ŝton～o채석장.☞ŝakto,galerio.②&lt;군사,항해&gt;지뢰(地雷),기뢰(機雷).～a탄광의.～alaboristo광부;～aindustrio광업.～i[타]폭약을장치하기위해구멍을파다,갱(坑)을파다.～aĵo광석(鑛石).☞erco.～ejo광산(鑛山),광업소(鑛業所).～isto①광부(鑛夫).②&lt;군사&gt;지뢰부설병.～ekspluato광산개발,채굴.～forno화약갱(坑).～gaso갱기(坑氣).～karbo석탄,=ŝtonkarbo.～salo암염(岩鹽).～trogo(광석・인부)운반차.～vejno광맥(鑛脈).ĉirkaŭ～aĵo맥석(脈石),모암(母岩),폐석(廢石).flos～o수상(水上)기뢰.kontraŭ～i대갱도(對坑道)를파서방어하다.sen～igi지뢰를제거하다.sub～i=～i.tra～i기뢰로항로를차단하다.</t>
  </si>
  <si>
    <t>옛그리스의화폐단위.☞talanto,drakmo.</t>
  </si>
  <si>
    <t>①신비,불가사의,수수께끼.☞enigmo.②&lt;종교&gt;비의(秘儀),비전(秘傳),비법(秘法),신비(神秘).～a신비스러운,불가사의한,이상한,수수께끼같은.～e신비스럽게,이상하게.～aĵo신비한것(행위・말・사물).</t>
  </si>
  <si>
    <t>①본(本),모형(模型),원형(原型).②(그림・조각따위를위해포즈를잡는)모델,=pozisto.③&lt;비유&gt;모범,귀감(龜鑑),본보기.☞tipo,ekzemplo,idealo.～a모범적인,본이되는,귀감이되는.～akonduto,stilo모범적인태도,문체.～i[타]①(점토따위로)형(型)을만들다,모형을만들다,=modli.②주조(鑄造)하다,=muldi.～igi…을모범적인것에맞추다,본을따르게하다.～ilo형(型),형판(型板),틀,본.☞ŝablono,matrico.～ino패션쇼의모델.～isto의상고안자,디자이너,모형제작자.et～o(비행기・배・가옥・조각품따위의)축소모형.～folio,paper～o지형(紙型).</t>
  </si>
  <si>
    <t>①(사람이)절제있는,무리없는,온건한.②(사물이)적당한,알맞은,(바람따위가)강하지않은,(가격이)비싸지않은,적당한.～aprezo,postulo적당한가격,요구.～e절제있게,온건하게,적당하게,알맞게.～emanĝi적당히먹다.～o,～eco절제,억제,온건,온당,적당.～igi절제있게하다,적당하게하다,조절하다.～igiieskoleron분노를절제하다.☞mildigi.～igilo(기계의)조절기,감속기(減速機),모더레이터(moderator).～ismo(프랑스대혁명당시의)온건주의.mal～a무절제한,과도한,과격한,지나친,극단적인.mal～aapetito과도한식욕.☞senbrida.</t>
  </si>
  <si>
    <t>①근대(近代)의(문예부흥이후현대에이르는시대).☞mezepoka.②현대(現代)의,현대적인,최신・최근의.～eco현대(근대)적임,현대식,(특히예술에있어서의)현대성,근대성.～igi현대화・근대화하다,신식으로바꾸다.～ismo①현대(근대)주의.②&lt;가톨릭&gt;현대신학.～ulo현대인.mal～a시대에뒤진,낡은.mal～amodo구시대의유행.</t>
  </si>
  <si>
    <t>①(사람이)겸손한,겸허한.☞humila,nepretendema.②(사물이)검소한,수수한,조촐한,보잘것없는.～avivo검소한생활;～adomo수수한집.☞modera,simpla,meza.～eco겸손,겸양,검소,수수함,조촐함.mal～a거만한,건방진,허영심(자만심)이강한.</t>
  </si>
  <si>
    <t>&lt;곤충&gt;모기.☞</t>
  </si>
  <si>
    <t>①모터,원동기,발동기,엔진.②&lt;해부&gt;운동근육,운동신경.③&lt;비유&gt;활동의중심인물,발전을촉진하는것(원동력),주동자,주모자.～isto운전사.☞aŭtisto,ŝoforo.～izi[타]…에모터를달다,기계화(동력화)하다,(군대의수송따위를)자동차화하다.dizel～o디젤엔진,=dizelo.</t>
  </si>
  <si>
    <t>[타]①(기계의부품따위를)맞추다,조립하다,(텐트따위를)가설하다.～ihorloĝon,aŭtomobilon시계를,자동차를조립하다.②(반지따위에)보석을박다.③&lt;영화&gt;화면을구성하다(편집하다).～ado맞추기,조립,조립작업,(천막의)가설.～aĵo조립품.～isto조립공(組立工).～umo(조립부품을갖다붙이는)새시,프레임,차대(車臺),틀,(건물따위의)뼈대.☞framo.al～i부품을갖다붙이다,결합시키다.ĉef～aĵo=～umo.mal～i[타](조립했던것을)해체・분해하다.re～i재(再)조립하다.sub～aĵo=～umo.</t>
  </si>
  <si>
    <t>&lt;동물&gt;생쥐.☞rato.～edoj쥐과(科).～ido생쥐새끼.～kaptilo쥐덫.～truo쥐구멍.～veneno쥐약,=ratveneno.kampo～o들쥐.</t>
  </si>
  <si>
    <t>&lt;해부&gt;근육,힘살.～a근육의,근육으로된.～akontraho근육의수축.～aro근육조직(계통).～stomako(새의)모래주머니,=maĉstomako.intra～a근육속에서행하여지는.intra～ainjekto근육주사.sen～a근육이없는,부드러운,녹신녹신한,유연한,힘이없는.dik～a,fort～a근육이발달한,근력있는.</t>
  </si>
  <si>
    <t>&lt;기계&gt;①(나침판・계량기・시계따위의)자침(磁針),바늘.②(총의공이치기의)공이,바늘공이.③(자동차카뷰레터의)연료조절용침(針).④주사바늘.⑤(외과용의)바늘.⑥(산・바위따위의)뾰족한봉우리.☞kudrilo,montrilo,pinglo,pinto,grifelo,gravurilo.</t>
  </si>
  <si>
    <t>①순진한,천진난만한,어린아이같은.②(사물이)자연스러운,소박한,꾸밈없는.～arespondo꾸밈없는대답.～aĵo순진한언행.～eco순진,천진난만,자연스러움,꾸밈없음.～ega너무순진해바보스러운,철없는,멍청한.～ulo순진한사람,풋내기,얼간이,고지식한사람.mal～a약삭빠른,빈틈없는,교활한.</t>
  </si>
  <si>
    <t>[타]①구역질나게나다,메스껍게하다.②&lt;비유&gt;아니꼽게만들다,징그럽게하다,싫증나게하다.～o메스꺼움,구역질,불쾌한느낌,아니꼬움,징그러움.☞abomeno.～a(맛・냄새・느낌따위가)구역질나는,메스꺼운,불쾌한.～aodoro구역질나는냄새.</t>
  </si>
  <si>
    <t>&lt;해부&gt;신경(神經).☞neŭrono.cerbaj～oj,kraniaj～oj뇌신경.mjelaj～oj,spinaj～oj척수신경.triĝemina～o,triĝemela～o삼차신경.～a①신경의.～amalsano신경질환.②신경질의,신경질적인,안절부절못하는,마음이설레는,=nervoza.～aro신경계(神經系).～izi&lt;생물&gt;…에신경을분포하다,…의신경을자극(지배)하다.～ologio&lt;의학&gt;신경학(神經學).～odoloro신경통.～oekscita신경에거슬리는,성가시게구는.～oŝoko&lt;심리&gt;쇼크.</t>
  </si>
  <si>
    <t>①깨끗한,정결한,(원고따위가)정서(淨書)된.～aletero정서된편지.②&lt;기계&gt;(거칠거칠한것이없이)끝마무리가잘된.③순수한,에누리없는.～asalajro(각종공과금을뺀)순월급.～o정서(淨書),청서(淸書).～igi(초고를)다시정서하다.mal～a①초고(草稿)의,초안(草案)의.②(기계따위가)완전히끝마무리가안된단계의.③순수하지않은,에누리있는.mal～o초고(草稿),초안(草案).</t>
  </si>
  <si>
    <t>①수평,수평면.②고도,(바다・강의)수위(水位).③(사회적・도덕적・지적인면의)수준,정도.～odelavivteno생활의수준;intelekta～o지적(知的)인수준.～i[타]①수준기(水準器)로측량하다.②수평이되게하다,높낮이를고르게하다,=al～igi.③&lt;비유&gt;평등하게하다,(계급・신분따위를)동등하게하다.～ado수준(고저)측량,수평으로하기,땅고르기,평등화,평준화.～ilo수준기(水準器),수평기(水平器).～kurboj&lt;물리&gt;수준곡선(水準曲線).al～igi[타]=～i②.sam～ekun……과같은수준(수평)위에.akvo～ilo물수준기.bobel～ilo공기방울수준기.trak～a(전차따위의)선로와같은수준의.</t>
  </si>
  <si>
    <t>고상한,고귀한,고결한,점잖은,의젓한.☞ideala,heroa,modela,altruista,sublima.～e고상하게,점잖게.～eco고상함,고귀함,고결함,의젓함.～igi고상하게하다,고결하게하다.mal～a천한,비열한,비굴한,야한,치사한.mal～aĵo수치스러운언행,치욕,불명예.mal～ulo비열한사람,천박한사람.mal～igi비열하게(비굴하게)만들다,치사하게만들다.</t>
  </si>
  <si>
    <t>①매듭,고.☞banto,maŝo,kudrero,stebero.②(철도・도로등의)교차점,연결점.fervoja～o철도의연결점.③(이야기・극따위에서줄거리의)문제의핵심,얽힘,얽히는주요대목.prezentila～ondelahistorio역사의주요대목을소개하다.④&lt;해부&gt;(손가락따위의)관절,마디,결후(結喉).⑤&lt;천문&gt;교점(交點).⑥&lt;식물&gt;(나무・풀줄기따위의)마디,혹.⑦&lt;항해&gt;노트,해리(海里).～a매듭의.～i[타](끈을)매다,매듭을만들다.～aĵo&lt;의학&gt;(관절의)마디.～eto&lt;의학&gt;결절(結節).～bastono(갤리선(船)을젓는죄수를매질하던)매듭이많은밧줄.～hava,～oplena마디가많은.el～iĝo&lt;연극&gt;얽힌문제가해결되고연극이막을내림,(소설・희곡따위의)대단원.feliĉael～iĝo행복한대단원,해피엔드.inter～aĵo(식물의)마디사이,절간(節間).limfo～o임파관염의종기(腫氣).mal～i매듭을풀다.mal～igo풀기,결말,해결,(소설・희곡따위의)대단원.</t>
  </si>
  <si>
    <t>①정상적인,정규의,보통의,평상의.②&lt;수학&gt;직각의,=orta.③&lt;정치,사회&gt;교육자훈련을위해예정된.～alernejo사범학교.～o,～eco정상상태,평상(平常).～igi정상화하다,조정(調整)하다.ne～a이상(異狀)한,변칙적인,정상이아닌.☞anomalio.ne～aĵo비정상,이례(異例),변칙,불규칙,파격.</t>
  </si>
  <si>
    <t>&lt;수학&gt;수직(垂直),법선(法線).</t>
  </si>
  <si>
    <t>[타]①관찰하다,(천체를)관측하다,지켜보다,감시하다,지적하다,살피다,(군사)정찰하다.☞konsideri,ekzameni.②(규칙・약속을)지키다,준수(遵守)하다.☞obei,plenumi,sekvi,konformiĝi.～o,～ado관찰,관측,(법규의)준수.～anto관찰・관측자,목격자.～ejo관측소,측후소(測候所),감시소(監視所).☞observatorio.～isto&lt;군사&gt;관측병,정찰병.mal～i(규칙을준수하지않고)무시하다,위반하다,어기다.☞malobei,rompi,transpaŝi.kaŝ～i[타]숨어서몰래감시하다,정찰(偵察)하다,=spioni,gvati.</t>
  </si>
  <si>
    <t>[타]①제물(祭物)로바치다.☞diservi,konsekri,dediĉi.②희생하다,바치다,버리다,포기하다.☞dediĉi,proponi,prezenti.～o①제물로바치는것,제물.②제사(祭祀),=～ado.brul～o번제;dank～o감사제;pac～o화목제.～e제물로.～ado제사(祭祀),=～o②.～aĵo제물,희생.～besto,～bruto제물로바치는짐승.～buĉi살육하여제물로바치다.～ema희생적인(시간과금전면에서).～dono헌금,기부금,봉헌물,제물,헌납물.～faro=～ado.～isto사제(司祭).for～i[타]…의이익을위해귀중한것을(헌신짝처럼)버리다.sin～o자기희생,헌신.sin～ema헌신적인.mon～o기부금,헌금,의연금.</t>
  </si>
  <si>
    <t>공식적인,정식의,공인된,관용(官用)의,공용(公用)의.～eco공공성(公共性).～igi공식화하다,정식화하다.～ulo공직에있는사람,공인(公人).duon～a반(半)공식적인.ne～a비공식적인.</t>
  </si>
  <si>
    <t>&lt;식물&gt;올리브열매,감람(橄欖).～eca올리브색의,황록색의.～ujo,～arbo올리브나무.MontoO～arba&lt;성서&gt;감람산(동산).～oleo감람유(油).</t>
  </si>
  <si>
    <t>우산(雨傘),양산(陽傘).pluv～o우산;sun～o양산;～ujo우산꽂이.</t>
  </si>
  <si>
    <t>①&lt;의학&gt;수술(手術).fari～on수술하다.②&lt;상업&gt;매매,거래,교역(交易).komercaj,borsaj～oj상업거래,증권거래.③&lt;수학&gt;계산,연산(演算),운산(運算).lakvarbazaj～ojdearitmetiko수학의네가지기본연산법.④&lt;군사&gt;작전,=operaco.～a수술의,거래의,운산의,작전의.～atekniko수술・연산・작전의기술.～i수술・연산(운산)하다.～ejo수술실.post～a수술후의.post～aflegado,kuracado수술후의간호,치료.</t>
  </si>
  <si>
    <t>고아(孤兒).milita～o전쟁고아.～a고아의,고아가된.～ainfano고아가된.～e고아처럼(외롭게).～eco고아상태.～ejo고아원.～igi고아로만들다,고아가되게하다.～iĝi고아가되다,부모를잃다.</t>
  </si>
  <si>
    <t>①원작(原作)의,원본(原本)의,원문(原文)의,원형(原形)의,독창적인,창작(創作)의,참신한.～everkitade……에의하여원작으로쓰인.☞mema,aŭtentika.②독창적인,창의적인,창의력있는,창작으로만든,흉내를내지않은.～adokumento원본(原本);～aeldono초판.③괴팍한.～o원작,원본,원문,원서(原書),원작(原作).lahebrea～o히브리어원문;tradukiella～o원본에서번역하다.～aĵo독창적인(이상한)행위.～eco독창성,창의성.～ulo기인(奇人).</t>
  </si>
  <si>
    <t>&lt;수학&gt;①수직(垂直)의,수직이되는.②직각(直角)의.～o직각(直角).～aĵo(창틀의모서리따위를고정시켜주는)‘ㄱ’자(字)쇠붙이.～anto(삼각형의)수직선(垂直線).～angulo=～o,rektangulo.～igi직각이되게하다.～ilo,～angulioT자형의자[尺].～linio직선(直線).～ocentro수심(垂心).mez～anto(삼각형의)중앙수직선(한角에서맞은편의변한가운데를통과하는수직선).</t>
  </si>
  <si>
    <t>[자]하품하다.～o하품.</t>
  </si>
  <si>
    <t>궁궐,궁전,대궐,저택.</t>
  </si>
  <si>
    <t>①방향(芳香),향료(香料),향수(香水).☞aromaĵo,oleo,ŝmiraĵo.②&lt;비유&gt;(좋은)향기(香氣).～i[타]향수(香水)를뿌리다.～isto향수제조인・장수.</t>
  </si>
  <si>
    <t>①공원(公園).②(소・양따위의)울막은목장,사육장.③군용품집적소,보급기지.④조개(굴)양식장.⑤주차장.☞garaĝo.～i[타](잠시)주차시키다.～adomalpermesita!주차금지!.natur～o자연공원.☞rezervejo.</t>
  </si>
  <si>
    <t>①열정(熱情),정열(情熱),격정(激情),열중,강한집착.②열렬한사랑,정욕(情欲),욕정(欲情).～a①정열의,정열적인,열정적인,열중의.～ajfortoj정열적인힘.②정욕으로가득찬.～e정열적으로.～igi정열적으로만들다.～iga격정을일으키는,열광시키는.～igafilmo흥미진진한영화;～igalibro아주재미있는책.～iĝi열중하다,열광하다,격해지다.sen～a열정(열심)이없는,냉담한,무감동한,냉정한.☞malvarma,senpartia,objektiva.</t>
  </si>
  <si>
    <t>①&lt;유태교&gt;유월절.②&lt;기독교&gt;부활절.～ajovoj부활절달걀.</t>
  </si>
  <si>
    <t>[타]①(가축을)방목(放牧)하다,풀밭으로가축들을인도하다.②&lt;성서&gt;돌봐주다,(길을)인도하다.～ataro①(방목하는)가축의떼.②&lt;비유&gt;(교구장이관할하는한교구의)성도(聖徒)들.～ejo목장,방목장,초장(草場).～iĝi방목되다.～isto①목자(牧者),목동.②&lt;성서&gt;예수님,신자를보호하고지도하는성직자.～obastono목동의지팡이.</t>
  </si>
  <si>
    <t>①프라이팬.②(서양장기에서)비기기.～i[자]비기게되다.～kuko팬케이크,=krespo.～tenilo프라이팬손잡이.</t>
  </si>
  <si>
    <t>①보호자,후원자,(단체를위한)찬조자,페트런.②(가톨릭의)수호성인(성녀).③(로마의)해방된노예의옛주인.☞kliento.～i[타]후원하다.～ado,～eco후원,찬조,수호,보호.</t>
  </si>
  <si>
    <t>(일시적인)정지(停止),휴지(休止),쉼,휴식.～i[자]정지하다,쉬다,휴식을취하다.☞ripozi,ĉesi.sen～e쉬지않고.labor～o(근로중의)휴식(시간).milit～o휴전(休戰).☞interp-aco,batalhalto,armistico.</t>
  </si>
  <si>
    <t>①경치,풍경.②풍경화(風景畵).～isto풍경화가.</t>
  </si>
  <si>
    <t>①모피(毛皮).②모피제품,=～aĵo.～a모피로만든.～aĵo모피옷,모피제품.～isto모피상(毛皮商).</t>
  </si>
  <si>
    <t>①[자]…의속으로깊숙히들어가다,…에침투하다,스며들다.②[자]꿰뚫다,관통하다,뚫고들어가다.③[타]스며들어관통하다.④[타]알아채다,간파하다,통찰하다,짐작하다.～iiessekretojn누구의비밀을간파하다.☞eniri,enprofundiĝi,enpikiĝi,bori,invadi,enradikiĝi,enplanitiĝi.～o,～ado침투.～ebla침투성(性)의,관통성(貫通性)의.☞permeabla,tralasiva.～ema침투하는,스며드는,꿰뚫는.～emaodoro스며드는향기.☞sagaca,klarvida.～igi…에침투시키다,스며들게하다.～iĝi스며들다,침투되다,(사상・편견따위에)젖다,물들다.ne～ebla침투할수없는,스며들수없는.tra～i완전히꿰뚫다,관통하다.</t>
  </si>
  <si>
    <t>①붓,화필.②&lt;비유&gt;화법,필치.③술(장)식,=kvasto.④&lt;성서&gt;(야채따위의)단,다발,=grapolo.～i[자]붓으로그리다(칠하다).～eto(선을긋는)작은붓.～forma다발털이있는.raz～o(면도할때비누를바르는)솔.</t>
  </si>
  <si>
    <t>[자]후회하다,회개(悔改)하다,참회하다,뉘우치다.～o후회,회개,참회,뉘우침.☞kontricio.～igi(누구를)회개시키다.～ĉemizo(고행자가입는)말총따위로만든샤쓰.～ofari죄를회개하고그것을보상하기위해고행과선행을하다.</t>
  </si>
  <si>
    <t>①완전한,완전무결한,완벽한.②더할나위없이훌륭한,이상적인.③&lt;문법&gt;완료형(完了形)의.～aprezenco현재완료;～apreterito과거완료;～afuturo미래완료.～o&lt;문법&gt;완료시제.☞imperfekto,predikto.～aĵo완전한것(사물).～eco완전함,완전성(性),완전무결,극치,완성미.～igi완전하게하다,완성하다,정통케하다.～iĝi완성되다,정통하게되다,숙련되다.ne～a불완전한.</t>
  </si>
  <si>
    <t>[타]①배반하다,배신하다,저버리다.☞transdoni.②누설하다,폭로하다,밀고(密告)하다.～isekreton,planon비밀을,계획을누설하다.～o,～aĵo배반행위.～a배신(배반)하는.～ulo배신자,밀고자.ŝtat～o반역,매국(賣國).</t>
  </si>
  <si>
    <t>석유(石油).la～industrio석유산업;kruda～o(=nafto)원유(原油);lampa～o(=keroseno)등유(燈油);～fonto,～puto유정(油井);～ŝipo유조선;～dona석유를함유한(産出하는).☞benzino,mazuto,gasojlo,oleo.</t>
  </si>
  <si>
    <t>전지(電池).～aro밧데리,=baterio.atom～o원자로.ĉenreakcia～o연쇄반응전지.seka～o건전지.</t>
  </si>
  <si>
    <t>[타]①(손가락・집게따위로)꼬집다,집다,죄다,(추위가)살을에다.②(짐승이풀따위를)입술로뜯어먹다.③&lt;음악&gt;(악기의코드를)손가락으로뜯다(퉁기다).☞plektri.④&lt;식물&gt;(새순따위를)따다,뜯다,순을쳐주다.☞pritranĉi,pritondi.～o,～ado집기,꼬집기,죄기,(하프・기타따위를)뜯어타기.～aĵo,～preno손끝으로집은적은양(量),한줌.～ilo①핀셋,집게,족집게,못뽑이,장도리,펜치.②(동물의)집게발.～marko손톱자국,꼬집힌자국.suker～ilo각설탕을집는작은집게.～tenilo핀셋,부젓가락.tuk～ilo빨래집게.</t>
  </si>
  <si>
    <t>곡괭이.～i[타]곡괭이질하다,곡괭이로파다.</t>
  </si>
  <si>
    <t>&lt;식물&gt;배[梨].～ujo,～arbo배나무.～forma배[梨]모양의.～vino배술.</t>
  </si>
  <si>
    <t>쟁반.renversi～on쟁반을뒤엎다.</t>
  </si>
  <si>
    <t>①&lt;화학&gt;납[鉛].②연추(鉛錐),추(錐).～odesondilo측연(測鉛),측심연(測深鉛).～a납으로구성된,납처럼무거운,납을함유한.～i[타]…에납을씌우다(달다),봉인하다.～aĵo납봉인.～ero(엽총탄속의)납알.～ismo납중독.～isto연관공(鉛管工),납세공인.～fadeno추선(錐線),측심선(測深線).～ogriza&lt;의학&gt;납색의,회색의.～ogrizamieno납색을띈얼굴.～osondi측연으로물의깊이를재다.</t>
  </si>
  <si>
    <t>①시(詩).☞poeziaĵo.②(가극의)운문(韻文)으로된각본.</t>
  </si>
  <si>
    <t>①작시(作詩),작시법,시적(詩的)재능(요소).②(집합적인)시,시가(詩歌),운문(韻文).③시정(詩情),시심(詩心).④=～aĵo.～a시의,시에관한,시정을자아내는,시적인.～aĵo시,시가(詩歌).～eco시정,시상,시적감흥(을불러일으키는것).sen～a산문(체)의,산문적인,평범한,범속한.</t>
  </si>
  <si>
    <t>①&lt;군사&gt;초소(哨所).②지위(地位),직위(職位),직책.～i[자]보초를서다,자리를지키다,직책을수행하다.～igi(병사・대표따위를)배치하다,(사람을)부서에앉히다,직책을주다.☞embuski.antaŭ～o&lt;군사&gt;전초(前硝).</t>
  </si>
  <si>
    <t>①자세,태도.②지위,신분,입장,처지,상태.☞ofico,rango,situacio.③&lt;군사&gt;진지(陣地).</t>
  </si>
  <si>
    <t>핑계,구실(口實).～i[타]…을핑계삼다.～imalsanonporrifuzilainviton초대를거절하기위해아프다고핑계를대다.～e,ke……을구실로,…라고핑계를대고.</t>
  </si>
  <si>
    <t>[타]①(…에대하여권리가있다고)주장하다,요구하다.②자신이어떠하다고큰소리치며주장하다,…인체하다,가장하다.li～as,keliestasgrandakonantodeleĝoj그는법을잘아는사람인척한다.～o①주장,요구.pravigisian～on자신의요구를정당화하다.②…인체하기,가장(假裝),꾸미기.～anto권리주장자(요구자).～ema잘난체하는,건방진,태깔스러운,아니꼬운.mal～i포기하다.sen～a꾸밈없는,겸손한.sen～a,tutenaivaknabino꾸밈없는,전혀순박한소녀.</t>
  </si>
  <si>
    <t>①있음직한,그럼직한,그럴싸한,확률이높은.☞supozebla,verŝajna,kredebla,proksimuma.～e아마도,십중팔구는.～eco①&lt;통계&gt;확률(確率).②&lt;철학&gt;개연성(蓋然性).～eckurbo개연곡선(曲線).～ismo&lt;철학&gt;개연설(蓋然說).</t>
  </si>
  <si>
    <t>①문제.matematika～o수학문제;morala～o윤리(도덕)에관한문제.☞teoremo.②난제(難題),난점,현안(懸案),풀기어려운문제.☞enigmo.～a문제의,의심스러운,의문의.～aopinio문제의의견;～asukceso의심스러운성공.</t>
  </si>
  <si>
    <t>[자]…을처리(처치)하다.metode,senorde,energie～i조직적으로,무질서하게,정력적으로(일을)처리하다.～o①처리(법),처치,수단,방식,방법.novaj～ojdeprilumado조명을위한새로운방식.②z=과정,경과,작용,=proceso②.</t>
  </si>
  <si>
    <t>행렬(行列),(종열)행진.torĉa～o횃불행렬;funebra～o장례행렬.～e열을지어.</t>
  </si>
  <si>
    <t>직업(職業).liberala～o자유직업.☞metio.～a①직업의,직업상의.～asekreto직업상의비밀;～ajmalsanoj직업병.②전문(가)적인,아마추어가아닌,직업적인.～aoratoro직업적인웅변가.～i[자]직업을영위하다(경영하다).～ikielkuracisto의사로서의직업을영위하다.～isto,～ulo직업인,직장인,전문가.☞amatoro.ne～a아마추어의,비전문가의,=amatora.sam～ano(직장의,직업상의)동료,동업자.</t>
  </si>
  <si>
    <t>[자]①…에서이익을얻다,득(得)을보다.dumilitas,tria～as둘이싸우고제삼자가득을본다(어부지리).②…을이용하다.～idelatajdoporekveli돛을올리기위해파도를이용하다.☞utiligi.～o이익,이득,이윤.pura～o순이익.☞rento.～a,～odona이익을주는,이로운,이윤이있는.☞lukra.～ema이익만추구하는,잇속만차리는,이기주의적인,욕심많은.～igi이익을얻게하다,득을보게하다,유익하게하다.～ama=～ema.mal～o손실,손해.☞deficito.mal～a손실을주는,손해보는.mal～anegoco손해보는거래;vendivaronmal～e상품을손해보고팔다.ne～ema이익을추구하지않는,욕심없는.☞sindonema,malegoista.sen～e이익을보지않고.kooperativojvendassen～e협동조합은이익을보지않고물건을판다.super～o초과이익,부당이득.tro～o과잉이익.</t>
  </si>
  <si>
    <t>[타]연기(延期)하다,미루다,지연(지체)시키다.～o,～ado연기,지연,지체.～ema뒤로미루기를좋하하는.ne～ebla지체(연기)할수없는.sen～e지체없이,즉시.</t>
  </si>
  <si>
    <t>[타]①식량・무기따위를갖추다(공급하다),…에게무엇을갖추어주다(마련해주다).～iarmeonpermunicioj군대에군수품을공급하다;～ikelonjevino지하실에포도주를갖추다.☞liveri,ekipi.②…에무엇을갖추다(설치・설비하다),완비시키다.～ifenestrojnpervitroj,bibliotekonperbinditajlibroj창문에유리를,도서관에제본된책들을갖추다.☞garni.③…을채워주다,신경써주다,돌보다.～ilabezonojn필요를채워주다;labezonojestismalavare～itaj그필요는후하게채워졌다.～a비축해둔,여벌의.～aradoĉeaŭto자동차의스페어바퀴.☞vic-.～ado보급,공급,저장,장만.～ejo저장소,창고,광.～isto공급자,보급자,제공자,조달상인.～kelo(포도주・식량따위의)저장실,술광,창고.～o(필요한물품의)저장품,비축품,장만,사둔것,준비(장만・비축)해둔것.prepari～ojn비축품을준비하다;～odavortoj,vort～o기억해둔단어들.☞provianto.～umi=provianti.al～o(상품・화물의)도착,도착상품(화물).sen～a비축(저장)품이없는.</t>
  </si>
  <si>
    <t>산문(散文),산문체의글.～a①산문의.～averkisto산문작가;～astilo산문체.②평범한,범속한,속된,멋없는.havi～ajngustojn평범한취향을갖다.☞banala,plata,triviala.～aĵo한편의산문.～isto산문작가,=～averkisto.</t>
  </si>
  <si>
    <t>[타]증명하다,입증하다,논증하다.～isiansenkulpecon자신의무죄를입증하다.☞demonstri,dokumenti,ilustri,ekzempligi.～o증명,입증.☞atesto.～e증거로,그증거로는,사실상.☞nome,ĉar.～objekto&lt;법률&gt;증거물.물증(物證).～osigno신기한일,신의계시.～peco=～objekto.sen～e증거(근거)없이.sen～eakuziiun증거없이누구를고소하다.</t>
  </si>
  <si>
    <t>&lt;해부&gt;폐(肺),허파.～a폐의.～aarterio폐동맥.～aĵo&lt;요리&gt;(요리용의)소의허파.～ito=pneŭmonito.～ofiŝoj&lt;어류&gt;폐어류(肺魚類).～oherbo=pulmonario.plen～e폐가득히.plen～espiri(폐활량이다하도록)깊이숨쉬다;plen～ekrii깊이숨을쉬며외치다.ŝtal～o인공호흡기.</t>
  </si>
  <si>
    <t>화약(火藥).eksplodemakiel～o(비유)(성질따위가)화약처럼폭발하기쉬운.☞dinamito.～ejo화약고(火藥庫).～ujo약포,탄약통,탄약주머니,=kuglingo.～okorno화약통.～okotono면화약(綿火藥).～opafiloj화기(火器),총포.～oturo=～ejo.</t>
  </si>
  <si>
    <t>①가루,분말.～odeoro,arĝento금,은가루;～odepipro후추가루.②분무(噴霧)한물입자,물안개.☞nebulo,aerosolo.～a가루의,가루가된.～eco가루(가된)상태.disfrakasiionĝis～eco무엇을가루가되기까지박살내다.～igi가루로만들다,분무하다.～igisukeron설탕을가루로만들다;～igiparfumon향수뿌리다.～igilo분말기,분무기.～sukero가루설탕.lav～o세제(洗劑),가루비누.sur～igi…에가루를뿌리다.</t>
  </si>
  <si>
    <t>[타]펌프로물을끌어올리다(공기를넣다),펌프질하다.～ado펌프질하기.～ilo펌프,양수기.～isto(주유소의)급유원.el～i다퍼올리다.aer～ilo컴프레서.☞kompresoro.</t>
  </si>
  <si>
    <t>①인형.②꼭두각시,괴뢰.teatrode～oj인형극장.☞marioneto.③&lt;동물&gt;번데기.☞imagino.～ludi인형놀이하다.～teatro인형극장.～teatraĵo인형극;gant～o=～o②.</t>
  </si>
  <si>
    <t>[자]①썩다,상하다,부패하다.☞ŝimi.②도덕적으로타락하다.senlaborohomo～as사람이할일이없으면타락한다.☞degeneri.～(ad)o썩은상태,부패.～a썩은,부패한,상한.～adento썩은이.☞mucida.～aĵo부패풀(腐敗物),썩은것,더러운것,쓰레기.～ema,～iva쉽게썩는,부패하기쉬운.～ejo뼈를추리기전에시체를두어썩히는곳.～igi썩히다,부패시키다.for～i[자]썩어없어지다.kontraŭ～a부패를막아주는,방부(防腐)의.kontraŭ～asubstanco방부제.ne～ema,ne～iva썩지않는.ne～emamumio썩지않는미라.</t>
  </si>
  <si>
    <t>[타]①강제로빼앗다,강탈하다,탈취하다,약탈하다.☞forpreni,kapti,peli,forŝiri,ŝteli.②남에게귀중한무엇을잃게하다,…을앗아가다.☞senigi.～o,～ado강탈,약탈,탈취,유괴.～aĵo강탈한물건,노획물,장물(臟物).☞predo.～ejo강도・도적의소굴.～ema빼앗는경향이있는,탐욕스러운.～isto강도.～akiro=～aĵo.～irado약탈원정.☞razio.～obesto맹수(猛獸).～obirdo맹금(猛禽).dis～i약탈물을배분하다.for～i빼앗아가다,강탈해가다.pri～i[타]…을강탈(약탈)하다.voj～isto노상(路上)강도.</t>
  </si>
  <si>
    <t>[자]①기다,기어가다,포복하다.②(덩굴・불따위가)뻗다,기어올라가다.③천천히가다,지지부진하다.④&lt;비유&gt;(사람앞에서비굴하게)슬슬기다.～iantaŭlapotenculoj권세가앞에서비굴하게슬슬기다.～a①기는,포복하는,덩굴을뻗는.②(아주)느린.③비굴한,저속한.～ado기기,포복.～aĵo덩굴식물,포복동물.～naĝo&lt;운동&gt;(수영의)크롤,자유형수영,=kraŭlo.～uloj포복동물,파충류의동물,=reptilioj.☞amfibioj.el～i[자]①…속으로부터기어나가다(나오다).②…에서힘들게탈출하다(빠져나오다).en～i[자]기어들어가다.sur～i,supren～i[타]기어오르다.volv～i[자](덩굴식물따위가)휘감으며기어가다.</t>
  </si>
  <si>
    <t>①계급,지위,서열,신분.tenisian～on(vivikonformealladecajpostulojdesia～o)자신의지위를유지하다(분수에맞게살다).②등급,순위,석차,순서.～ikiel…[자]…의지위에있다,지위를차지하다.～ulo지위를갖고있는사람.～altiĝo승진,진급.dua～a이급(二級)의,이류의,덜중요한.～duaklasa.dua～aaktoro이류배우.sam～ulo같은계급의사람,동료.sen～ulo지위가없는사람,졸병,병사.super～eco우선권,상위권.unua～a일급(一級)의,일류의.alt～a지위가높은,고위(高位)의.alt～ulo고관(高官).last～a최하급의,최하류(最下流)의.</t>
  </si>
  <si>
    <t>[타]보고하다,진술하다,보도(報道)하다,이야기하다,알리다,이르다,일러바치다.☞informi,sciigi.～o①구두로말을옮기기,소문.☞famo,klaĉo.②보고(報告).③보고서.☞referaĵo,recenzo,protokolo.④&lt;수학&gt;비(比),비례,차(差).tiujnombrojestasenla～ode3al2(3:2)그수는3대2의비율이다.～aĵo보고서,리포트,르포,(신문・라디오의)탐방기사,현지보고기사.～isto(신문・방송의)특파원,통신원,보고자.mis～i잘못보고하다.오보(誤報)하다.kalkul～o회계(會計)보고.</t>
  </si>
  <si>
    <t>①&lt;동물&gt;쥐.～kaptilo쥐덫;～veneno쥐약.☞muso,lemo.②&lt;비유&gt;노랑이,구두쇠,수전노.</t>
  </si>
  <si>
    <t>[타]…의넋을빼앗다,황홀하게하다,매혹시키다,반하게하다.～iiunperĉarmakantado아름다운노래로누구를황홀하게하다.☞ĉarma,delekti.～a매혹적인,황홀하게하는.～avirino매혹적인여인;～avoĉo매혹적인목소리.～o황홀,매혹.～iĝo,～iteco황홀상태,도취,실신.☞ekstazo.</t>
  </si>
  <si>
    <t>①요리법.～oprisupo국끓이는법;～oderizaĵo밥짓는법.②약의처방(處方),약방문.～i[자](약을)처방하다.～aro요리법모음,처방집.</t>
  </si>
  <si>
    <t>상호(相互)의,서로의,서로주고받는.～aamo,konfido서로주고받는사랑,신임(信任).～e서로,상호간에,역(逆)으로.～i[타]답례하다,서로주고받다(교환하다).～isaluton인사를주고받다,인사에답례하다.☞inter-.～eco상호성(相互性),상호관계(작용).sin～e=unuallaalia=unulaalian서로서로.</t>
  </si>
  <si>
    <t>[타]①(식사를)대접하다,향응(響應)하다,한턱내다.②(기쁨・좋은것따위를)제공하다,주다,즐겁게하다,기쁘게하다.lagazetojdeziras～ilalegantojnpernovaĵo그잡지는새소식으로독자들을기쁘게하려고한다.☞rekompenci.③(풍자적으로)나쁘게대접하다(취급하다).☞puni,repagi,venĝi.～o대접,큰잔치,향응.～anto향응제공자,대접하는사람.～ema손님대접하기를좋아하는.for～i[타]…을쫓아버리다.</t>
  </si>
  <si>
    <t>광고,선전.～i[타]광고하다,선전하다.～a광고의.～arimedo광고수단;～aafiŝo선전포스터;～akosto광고비용;～afilmo선전영화.～aĵo,～ilo광고・선전의매체・수단(간판,전단따위).～lumoj조명광고.～panelo광고판,게시판,간판.puf～o과대광고(선전).☞tamtami.</t>
  </si>
  <si>
    <t>[타]…에게보답하다,…에게상을주다,보상하다,답례하다,(반어적으로)…에게벌주다,갚다.☞repagi.～o보답,대가(對價),사례(謝禮),보상,(반어적으로)보응,벌.ricevi～on보답을(대가를)받다.～a보답의,보상의.～amondonaco보상금.～e보상으로,대가로.</t>
  </si>
  <si>
    <t>&lt;운동&gt;(최고)기록(記錄),공인기록.posedila～on최고기록을보유하다;starigi～on기록을세우다;superi(venki,rompi)～on기록을능가하다(깨다).～ulo기록을세운사람,기록보유자.mond～o세계기록.☞ĉampiono.</t>
  </si>
  <si>
    <t>[자]노를젓다,노를저어나아가다.～ado노젓기.～estro보트뒤에앉아노젓기를지휘하는사람.～ilo노.☞pagajo.～ilingo노끼우는고리.～isto뱃사공,노젓는사람.～boato노젓는보트.～konkurso보트경기.～piedulo복족류동물.～ŝipo갤리배(옛날노예․죄수들이노를젓는),=galero.post～ilo배뒤의노,고물노,=julo.vet～ado보트경기.</t>
  </si>
  <si>
    <t>&lt;정치&gt;공화국,공화제,공화정체.KoreaR～o대한민국공화국.☞tiranismo,monarkio.～a공화국(제)의.～ano공화국국민,(미국의)공화당원.～estro(공화국의)대통령.～isto공화주의자.</t>
  </si>
  <si>
    <t>[자]공상(空想)하다,몽상에잠기다,꿈꾸다.～(ad)o몽상,공상.～ema공상(몽상)을잘하는,꿈이많은.～emajunapoeto꿈많은젊은시인.～ulo,～emulo몽상가,공상가.dis～iĝo,el～iĝo환멸(幻滅),꿈이사라짐.☞seniluziiĝo.el～iĝi환멸을느끼다,꿈이사라지다.for～i[타]공상하며세월을보내다.sen～igi…을환상(공상)에서깨어나게하다.</t>
  </si>
  <si>
    <t>①&lt;군사&gt;열병(閱兵),사열.②(시사문제중한중요한사건을간추려서소개하는)요약기사,평론.☞raporto.③전문잡지.InternaciaSciencaR～o국제과학잡지.④시사희극(時事喜劇),레뷰.～i[타]②사열하다.②요약기사를쓰다,평론하다.</t>
  </si>
  <si>
    <t>[타]①(따로)남겨두다,떼어두다.～imononporeksterordinarajokazoj비상시를대비하여돈을남겨두다.②(좌석따위를)예약하다,확보해두다,(자기를위해)남겨두다.～isidlokojnentrajno기차의좌석을예약하다.③(후일을위해,나중에토의하기위해)보류하다.～o①(따로)남겨두기,저장,예비.②따로남겨둔것,저장물,예비품.～odemonoelĉerpiĝis따로남겨둔돈이바닥났다.③&lt;군사&gt;예비군(=～aarmeo).～a예비의.～aarmeo예비군(=～istaro);～akapitalo,fonduso예비자금,기금;～alito(손님을위한)예비침대;～e예비로,따로,별도로.～edetiupunkto그점을제외하고.～ado예약.～adodeĉambroenhotelo호텔방의예약.～aĵoj=～o②.～ejo①(몇몇나라의)원주민보호구역.～ejojdelaIndianojenUsono미국의인디언보호구역.②동물보호구역.～ejopormigrajbirdoj철새보호구역.③금렵지구,낚시금지구역.～isto예비군의일원(一員).～istaro예비군,=～aarmeo.～iteco예약된상태.～ujo저장소,저수지,물(기름・가스)탱크.～ujodeakvo,degaso,debenzino물의,가스의,휘발유의탱크.～armeo예비군.sen～a남겨둔것이없는,여지없는,탁터놓은.sen～aaprobo마음을탁터놓은찬성.</t>
  </si>
  <si>
    <t>[타]…을단념하다,포기하다,그만두다,중단하다,기권하다,사직(사퇴)하다.☞abdiki.～o포기,단념,사퇴,사직.</t>
  </si>
  <si>
    <t>[자]①저항하다,반항하다,항거하다,대적(對敵)하다,…에거역하다.(유혹따위를)물리치다,(정열을)억제하다,(고통을)견디어내다,참아내다.②&lt;물리&gt;(사물이힘에)눌리지않다,꺾이지않다,약화되지않다,(물・불따위에)침해되지않다,빛깔이바래지않다.～o저항,항거,반항,반대.～eco저항력,저항율.～ilo저항기(抵抗器).～provo저항력테스트.ne～ebla저항할수없는,억제할수없는.sen～a저항없이,무저항으로.akvo～a방수의,물이스며들지않는.fajro～a불에타지않는.lum～a빛에영향을받지않는.</t>
  </si>
  <si>
    <t>[자]반란(폭동)을일으키다,모반(謀叛)하다,(정부・당국의권위에)반항하다.～ikontraŭ……에대항하여반란을일으키다.～o반란,반항,폭동.～oeksplodis반란(폭동)이일어났다;sufoki～on반란을진압하다.☞revolucio,rezistado.～ema고집센,말을안듣는,다루기힘든.～igi반란을충동하다(일으키게하다).☞provoki.～ulo반역자.</t>
  </si>
  <si>
    <t>[자]피난하다,피신하다,망명하다,숨다.☞saviĝi,fuĝi.～o피난,피신,망명.☞oazo,azilo,haveno.～ejo피난처,은신처,대피소,구호소.～into피신자,피난민,탈출자,망명자.☞delokito,deportito.</t>
  </si>
  <si>
    <t>①&lt;해부&gt;늑골(肋骨),갈비뼈.②&lt;식물&gt;(잎의)주맥(主脈),중맥,엽맥(葉脈).③(직물의)이랑,파이핑(가느다란누비주름).④&lt;항해&gt;배의늑골,늑재(肋材).⑤(책등의)철끈,부목(副木).～odelibrodorso책등의철끈;～odeviolono,gitaro바이올린의,기타의받침대.～a늑골의,이랑진.～ajvertebroj흉추;～aŝtofo이랑진천.～aĵo&lt;요리&gt;(송아지・양・돼지따위의)갈비요리.～igi&lt;건축&gt;…에늑재(肋材)를붙이다.inter～a&lt;해부&gt;늑간(肋間)의,늑골사이의(사이에있는).inter～ajmuskoloj,nervoj늑간의근육,신경.</t>
  </si>
  <si>
    <t>[타]①위태롭게하다,(목숨따위를)걸다,모험하다.②…의위험을무릅쓰다,…의위험성(가능성)이있다.③위험을무릅쓰고하다,감행하다,감히…해보다,시험삼아해보다.～o①위험(성),모험.②&lt;보험&gt;재해(災害).～a위험한,대담한,위험에노출된.～ema과감한.ĉiu～a(보험에서)모든재해를보상해주는.sen～a위험성이없는,견실한,무난한.☞sekura.sin～ial…할위험(지경)에있다.tro～ema만용(蠻勇)의,당돌한.</t>
  </si>
  <si>
    <t>①(계절따위의)규칙적순환(운동).(일・생산따위의)속도.la～odekorbatoj심장박동의규칙적속도.②&lt;시문&gt;운율(韻律).③&lt;음악&gt;율동,리듬,박자.☞kadenco.～a리듬에관한,리듬이좋은,운율적인,율동적인.～afrazo운율이좋은문장;～agimnastiko율동적인체조.～i[타]율동적으로만들다,…에리듬을붙이다(넣다).</t>
  </si>
  <si>
    <t>①(목에서발까지덮는소매없는)긴옷.☞togo,talaro,sutano,froko.②법복(法服),예복(禮服).ceremonia～o예복;bal～o무도회복.ĉambra,negliĝa～o실내가운.sub～o(여자용)콤비네이션속옷.trot～o여성들이상점에갈때간편하게입는옷.tualet～o화장할때옷을덮는가운.</t>
  </si>
  <si>
    <t>[자]①코를골다.②코고는소리같이으르렁거리다,후르르거리다,힝힝거리다.☞grunti,rasli.～o코고는소리.lia～ominvekis그의코고는소리가나를깨웠다.～ado코골기.</t>
  </si>
  <si>
    <t>[타]①(고기・생선・빵따위를)굽다,프라이하다.～ikokon,paseron닭을,참새를굽다.☞baki,friti.②볶다,덖다.～ikafograjnon알커피를볶다.③(태양따위가)태우다,무더위에노출시키다.tero～itadelasuno태양에의해바싹마른땅.～ado굽기,볶기,태우기.～aĵo①구운고기,불고기,볶은고기.②토스트(빵),=panrostaĵo.～ejo불고기집,통닭․참새구이집.～iĝi구워지다,(일광욕으로)몸을그을리다.～ilo고기(새・닭・생선)굽는기구,석쇠.～bovaĵo로스트비프,구운쇠고기.～maŝino(커피따위를)볶는기구.～pano토스트빵.sub～i약간눋게하다,눌정도로만굽다.krad～ilo석쇠,그릴.pan～ilo토스터,빵굽는기구.pik～ilo고기굽는쇠꼬챙이.</t>
  </si>
  <si>
    <t>재치있는,영리한,통찰력있는,솜씨있는,교묘한,기발한.～adetektivo,romanverkisto재치있는탐정,소설가.～eco재치,잔꾀,통찰력,재간,능란한솜씨.</t>
  </si>
  <si>
    <t>①객실,응접실.②(특히상류부인의주재로)사교인들이모이는살롱,객실.③&lt;미술&gt;(파리에서해마다개최되는)미술전람회.④(기차・기선따위의)휴게실,살롱,(살롱이있는)1등선실(객차).⑤(호텔등의)휴게실,살롱.friz～o미용실;fum～o끽연실;lego～o독서(열람)실;montro～o진열실.～a살롱의,응접실의.～apoezio살롱의시(詩)(피상적인것을가리킴);～ajkonversacioj(formalajaŭspritaj)(의례적인또는재치있는)사교적대화;～afraŭlo귀공자.～ego큰홀(전시장따위의);～vagono살롱객차,특등열차.</t>
  </si>
  <si>
    <t>&lt;요리&gt;소스.tomata～o토마토소스;blanka～o화이트소스.☞frikaso.～i소스를치다.～aĵo프리카세,=frikasaĵo.～ujo소스그릇(접시).en～igi소스에적시다(담그다).</t>
  </si>
  <si>
    <t>[타](목재・석재를)톱으로켜다(자르다),톱질하다.～ipoplon,branĉondearbo포플라(나무)를,나무가지를톱으로자르다.～ado톱질,톱으로켜기.～aĵo톱밥.～ejo(목재・석재를켜는)제재소.～ilo톱.～ildento톱니.～ildenta톱니모양의.～isto(목재・석재를)켜는사람.～boko톱질받침대.～fiŝo&lt;어류&gt;톱상어.～maŝino기계톱.rotacia～maŝino회전기계톱.～oligno목재(木材).～reduto&lt;군사&gt;철각보루(凸角堡壘).～vojo톱날이지나가는선(線).bend～ilo(끝이없는)회전톱.ĉen～ilo(벌목용)체인톱.man～ilo(사다리형의)손으로켜는톱.</t>
  </si>
  <si>
    <t>비서(관),서기(書記),간사,(국회따위의)사무처장(국장).～odekuracisto의사의조수;～odedeputito대의원의비서;ĝenerala～o사무국장,비서장,간사장.～eco비서직.～ejo비서실,비서과.～ino여비서.ĜeneralaS～o(대조직의)사무총장.laĜeneralaS～odeUNo,UEA유엔의,세계에스페란토협회의사무총장.</t>
  </si>
  <si>
    <t>①성(性).vira(maskla)～o남성;virina(femala)～o여성;sendistingopriaĝoaŭ～o나이와성에구별없이.②성기(性器).③같은성에속하는사람들의전체.lamilda,labela,lamalforta～o(=virina)온화하고,아름답고,약한성(여성);laforta～o(=vira)강한성(남성);(ŝerce)latria～o(=delasam～uloj)(농담으로)제3의성(동성연애자).④(낡은의미로)(문법의)성(性),=genro.～a성의,성과관계되는,성교의.la～amembro(=pesniso)(남성의)성기;la～avivo성(性)생활;～amalsano성병.☞erotomanio.～ilo성기,=～o②.～umi[자]성교하다,=koiti.～ologo성(性)심리(병리)학자.～ologio성(性)심리(병리)학.～allogo성적인유혹.～ardo암내,발정.～atenco성폭행(性暴行).～kuniĝi성교하다,교배하다,=kopulacii.～matura성적으로완숙한,결혼적령의,사춘기의.～urĝo,～impulso성적인충동.ambaŭ～a자웅동체(雌雄同體)의,=hermafrodita.in～a여성의,=femala.sam～ema동성애의.☞pederastio,safismo,njoknabo,lesbanino.sen～a성(性)이없는.unu～a단성(單性)의.vir～a남성의,=maskla.</t>
  </si>
  <si>
    <t>감각(感覺)(기능・능력).lakvin～ojdehomoestasvidado,aŭdado,flarado,gustumadokajtuŝado인간의오감은시각,청각,후각,미각,촉각등이다.～a감각의,감각적인,감각기관의,감각중추의.～i[타]지각(知覺)하다,감각으로포착하다(느끼다).～aĵo지각,감각,느낌.～aro오감(五感).～ebla느낄수있는,민감한,감수성이강한.～ismo&lt;철학&gt;관능주의,감각주의,감각론.～iva=～ebla.～ama관능적인,관능적쾌락을추구하는,육욕에빠진.☞voluptama.～ometrio감각측정(법).～organo감각기관.ne～iva무감각한,둔감한.super～eca초감각적인,감각을초월한.☞supernatura,mistika,okulta.</t>
  </si>
  <si>
    <t>①(날씨・하늘따위가)맑은,청명한,(바다가)고요한,잔잔한.～a(sennuba)vetero맑은(구름없는)날씨.②&lt;비유&gt;평온한,침착한,차분한,태연한.～avoĉo차분한목소리.～eco맑음,청명,잔잔함,고요함,평온,침착성,차분함.～igi평온하게하다,(마음을)가라앉히다,(날씨・하늘을)다시화창하게하다.～iĝi마음이가라앉다,(하늘이)화창하게되다,맑아지다.mal～a불안한,파란이있는,(날씨가)궂은,흐린.mal～igi불안하게하다,침울(우울)하게하다,(하늘을)흐리게하다.</t>
  </si>
  <si>
    <t>신호(信號).atendi～on신호를기다리다;～odeokupiteco(전화의)통화중신호;～odesenhelpeco(dedronantaŝipo)(침몰하는배가보내는)구조요청신호(sos따위).～a신호의,신호를보내는.～afajro,lumo신호용불,빛.～i[타]신호하다,신호를보내다,신호로알리다(전하다).ruĝalumo～ashalton빨간불은정지를신호한다.～aro신호서(信號書),각종신호의규정에관한책.～ejo신호를보내는곳.～isto(철도의)신호수,(군대의)신호병,망보는사람.～izi(도로따위에)신호등을설치하다.～flago신호기(旗).avert～o경적(警笛).avert～odeaŭto자동차의경적.lum～oj(신호등의)세가지신호불.vek～o기상나팔신호.vok～o(전화의)호출신호.</t>
  </si>
  <si>
    <t>①견사(絹絲),생사(生絲),명주(실).～avermo누에.②명주실로짠옷감.☞sateno.～a①명주실로짠.～atuko명주실로짠천.②&lt;비유&gt;명주실처럼부드러운.～ahaŭto,flataĵoj명주실처럼부드러운피부,아첨의말.～aĵoj견직물,비단.～eca명주실비슷한것으로짠,비단같은.～isto생사(生絲)생산업자.～kotono실크코튼.～kulturo양잠(養蠶)(업).～raŭpejo잠실(蠶室),누에치는곳.～raŭpo누에,=～avermo.～teksisto생사공장의종업원.～vostulo여새과(科)의새,=bombicilo.art～o인조견사☞rajono,nilono.</t>
  </si>
  <si>
    <t>&lt;동물&gt;원숭이.☞ĉimpanzo,gorilo,orangutango,gibono,titio.～i[타]…을원숭이처럼흉내내다,모방하다.～eska(얼굴・표정이)원숭이비슷한.～eskarikano원숭이같은코웃음.pra～oj,duon～oj여우원숭이.blek～o굵은목소리원숭이(굵은목과굵은목소리를갖는아메리카원숭이),=aluato.</t>
  </si>
  <si>
    <t>①공감(共感),공명(共鳴).②동정(심),친화력,유화성.～a①공감의,공감을일으키는,동정적인,공명하는.②&lt;의학&gt;교감의,교감신경의.～e공감하면서,동정심과함께.～evia(finaformulodeletero)(편지끝에)귀하와공감하면서.～i[자]…에게공감하다,동정을느끼다.mal～o반감(反感).</t>
  </si>
  <si>
    <t>①(지식따위의)체계,통일적이론,설(說).la～odeKoperniko코페르니쿠스의지동설.②(분류・조사・실험등을위한)조직적방법(방식・형식),(행동의)방침.～odekonduto행동방침.③(정치・경제적)제도(制度),법식(法式).feŭda～o봉건제도;mona～o화폐제도.④(기계의)장치,계통,(천체의)계(系).lasuna～o태양계.⑤&lt;해부&gt;(유기체의)조직구조,계통.nerva～o신경계통;aŭtomatanerva～o자율신경계.⑥(도량형의)단위제(單位制).lametra～o미터법;laCGS-～oCGS단위제(센티미터,그램,秒);laMKSA-～oMKSA단위제(미터,킬로그램,초,암페어);decimala～o십진법.～a체계적인,조직적인,계통적인,질서있는,규칙적인,(비유)고의적인.～e체계적으로,조직적으로,질서있게,규칙적으로.～igi체계적으로만들다,…에계통을세우다,조직화하다.</t>
  </si>
  <si>
    <t>①들통,양동이,두레박.～oporĉerpiakvonellarivero강에서물을길을때쓰는들통;～portilo(물지게따위의어깨에메는)작대기,=vekto.☞kuvo,kruĉo,tino.②한통가득(의분량).～odaglacieroj한통의얼음조각들;～odafarbo한통의안료(顔料).</t>
  </si>
  <si>
    <t>①노예.☞servutulo.②노예같은사람,남의의견에무조건복종하는사람.～a노예의,노예같은,비굴한.～e노예처럼(같이),비굴하게,맹목적으로.～i[자]노예노릇을하다.～eco노예의상태(신분),예속(隸屬).teniiunen～eco누구를자기한테예속시키다.～ema노예같은,비굴한,비열한,(독창성이없고)맹목적인.～emeco노예근성,비굴,(유행따위의)맹목적추종(모방).～igi노예로만들다(삼다).～ino여종,여자노예.～isto노예상인.～oŝipo노예선(船).eks～o해방된노예.</t>
  </si>
  <si>
    <t>[타]①흔들다,뒤흔들다,동요(動搖)시키다,진동(震動)시키다.～iarbon,koktelon나무를,칵테일을흔들다;～iiesmanon(porviglesaluti)(활기있게인사하기위해누구의)손을흔들다.☞svingi,ŝanceli.②(머리따위를)좌우로젓다.nee～ilakapon(☞balanci)머리를가로로젓다(부정의뜻으로);～ilavoston(개가반갑다고)꼬리를흔들다.③강하게떨리게하다.④&lt;비유&gt;…에심한충격을주다,거칠게감동시키다.⑤&lt;비유&gt;약화시키다,훼손시키다,실추시키다.sin～i팔다리를흔들다.～o진동,동요(動搖),충격.launua～odelatertremo지진의첫번째진동;ricevicerban～on(=komocion)뇌진탕을일으키다.～ado반복되는진동(동요,충격).～iĝi흔들리다,동요되다,떨리다.de～i흔들어떨어뜨리다(떼어내다).dis～i흔들어헤쳐놓다(분산시키다).el～i흔들어꺼내다.for～i(먼지따위를)흔들어떨어버리다.for～ideiulapolvon,lapenson,laĉagrenon누구로부터먼지를,생각을,고민을떨쳐버리다.for～iĝi흔들려떨어져나가다.for～iĝislafolioj나뭇잎들이흔들려떨어져나갔다.ne～ebla흔들림없는,요지부동의,확고한,견고한.ne～eblafido확고한믿음.sen～e흔들리지않고,평탄하게,동요됨없이.ter～o지진의진동.</t>
  </si>
  <si>
    <t>①적당히마시는(먹는),(음식・술을)절제하는,자제하는.②(문장・표현따위가)불필요한것을피하는,간략한,간소한,검소한,과장없는.la～astilo간략한문체;～aarkitekturadekoracio건축의간소한장식물.③&lt;비유&gt;정열이없는,치우치지않는,불편부당한,조심성있는.～akritikisto,juĝisto불편부당한비평가,재판관.～e절제하여,간소(검소)하게,수수하게,간결하게,조심성있게.～eparoli간결하게말하다;～evivi검소하게살다.～eco절제,절도(節度),검소,간소,(표현의)간결.～igi…의취기를깨우다,술이깨게하다,절제있게하다,자제하게하다.～ulo절도있는사람,절제하는사람,건전한사람.mal～a부절제한,절도(節度)없는,술취한(=ebria).</t>
  </si>
  <si>
    <t>①&lt;건축&gt;문지방,문턱,하인방(下引榜),문간,(창문의)턱.transsaltila～on문지방을넘다,넘보다,(침)범하다;～odefenestro창문의턱;supra～o상인방(上引榜).②&lt;비유&gt;시작,시초,초입,출발점,벽두,일보직전.ĉela～odelajaro,delavintro,delamaljuneco한해의,겨울의,노년의문턱에서;ĉela～odedezerto사막으로들어가는초입에서;ĉela～odemorto임종직전에.surla～ode……의문턱에서,…의벽두에.surla～odenovajaro새해의벽두에.starisurla～o,=estitujokazonta…의일보직전에서다(곧발생하려고하다).③&lt;기계&gt;밑판,대판(臺板).</t>
  </si>
  <si>
    <t>[자]①몹시…하고싶어하다,바라다,열망하다,갈망하다.☞aspiri.②한숨짓다,탄식하다,사랑의고뇌를호소하다.～o,～ado향수(鄕愁),그리움,서글픔,탄식.la～oallapatrujo조국에대한향수.☞nostalgio.～ĝemi장탄식(長歎息)하다.hejm～o향수병(鄕愁病).</t>
  </si>
  <si>
    <t>[타]①…에게마법(마술)을걸다,요술로홀리다.～iiunhomon어떤사람에게마법을걸다.②&lt;비유&gt;매혹시키다,매료하다,호리다,황홀하게하다.～o①마법,마술,요술.②매혹.～a마법을거는,홀리는,매혹적인,황홀하게하는.～e마법으로,마술로.～ado마법의사용.～aĵo=～o.～isto마법사,마술사,요술쟁이.☞magiisto,divenisto,ŝamano.～istino여마법사,마녀(魔女).～arto마법사의기술,마술.de～i마법으로없애다(제거하다),마술로쫒아버리다.el～i마법으로…에서나오게하다.en～i마법으로…속에넣다.en～ita마법에걸린,황홀한.en～iteco마법에걸린(황홀한)상태.pri～i=～i①.trans～i[타]마법으로모습을바꾸다.rigard～i[타]바라보며마법을걸다.</t>
  </si>
  <si>
    <t>①(동식물)야생(野生)의,자연적으로들에서자란,길들여지지않은,원시(原始)의,황량한.～ajanasoj,cignoj,ĉevalo야생의오리,백조,말[馬].②(인간)야만스러운,미개한,원시적인.～ajtribojdeSud-Ameriko남미의원시종족.③&lt;비유&gt;잔인한,거칠은,절제없는,제멋대로의.～apersekuto,venĝo잔인한박해,복수.～i[자]야만스럽게(잔인하게,난폭하게)행동하다.☞elĉenigi,furiozi.～eco야만(미개)상태,잔인성,야만성(性),원시성(性),비사교성.～ejo미개간지,황야,황무지.☞naturparko.～ulo①원시인,미개인.☞primitivulo,kavernhomo.②잔인한사람,난폭한사람.mal～a길들은.mal～igi길들이다.☞dresi,hejmigi.※“sovaĝ”는접두사처럼쓰이기도한다:～bestoj야생짐승;～azeno야생당나귀;～pomujo야생사과나무;～porko멧돼지;～rozo들장미;～viando사냥짐승고기(멧돼지・사슴따위).</t>
  </si>
  <si>
    <t>운동,운동경기,스포츠.alpinismo,naĝo,remado,skermo,futbaloktpestas～oj등산,수영,조정(漕艇),검도,축구등은스포츠이다;praktiki～on운동을하다.～a스포츠의.～akonkurso스포츠경기.～ejo운동장.☞stadiono.～isto스포츠맨,운동선수.～isteco스포츠맨십,스포츠정신,스포츠맨다운태도.</t>
  </si>
  <si>
    <t>①(사람이)재치있는,기지(機智)있는,재담을잘하는.②(사물이)재치있게생긴,재치를담은(말).～avorto재치있는말;～avizaĝo재치있게생긴얼굴.～o재치,기지,위트.～aĵo재치있는언행,재담(才談),재롱.～i[자]재치(기지)를부리다,재담을하다.～ulo재치있는사람,재담가.mal～a어리석은,바보같은.☞stulta,ŝtipo,idioto.sen～a재치가없는.</t>
  </si>
  <si>
    <t>[타]①(메달・동전・공문서따위에)압인(押印)을찍다,(품질을보증하기위해금은세공에)검인(각인)을찍다.～imedalon,monerojn메달에,동전에압인하다.☞cizeli.②(공문서따위에)스탬프를찍다,검인을찍다,소인(消印)을찍다.～itanotariapaperfolio검인된공증서류.③&lt;비유&gt;(마음속에)새겨놓다.～iionensiamemoro무엇을자기기억속에새겨놓다.④&lt;비유&gt;특징짓다,…의특징을이루다,…의특성을나타내다.～o찍힌(눌린)자국,(화폐・메달에찍은)각인,소인(消印).～ado각인(검인・고무인・소인)을찍기.～ilo검인을찍는도장,스탬프,압형(壓型),압인.☞sigelo.～ilkuseno스탬프패드,인주.～ilpapero증지(證紙).～ilimpost인지세(印紙稅).～maŝino소인찍는기계,각인기(刻印機).en～i새겨넣다,=cizeli.brul～i낙인(烙印)을찍다,화인(火印)치다.dat～ilo일부인(日附印).</t>
  </si>
  <si>
    <t>(나무・쇠로된)막대기,장대,봉(棒).～odestandardo깃대;～odelevilo지렛대;～odetelegrafo전주(電柱).☞trabo,fosto,paliso,masto,vergo,lato.～eto작은말뚝,푯말,피켓.～irilo죽마(竹馬).～osalto&lt;운동&gt;봉고도(棒高跳).apog～o지주(支柱).boben～o실감개막대.cel～o(측량할때쓰는)표시말뚝.fajro～o부젓가락.hok～o(배를당기거나미는)끝이꼬부라진장대.lev～o지렛대.kluĉ～o(자동차의)기아변속레버.pik～o긴작살.rosto～o(고기를구울때)고기를꿰는쇠꼬챙이.sid～o횃대(새・닭따위의).spaco～o(타자기・키보드따위의)스페이스바.stir～o(비행기의)조정간.vel～o=jardo.</t>
  </si>
  <si>
    <t>①문체(文體),(작가・문학장르의)독자적인문체,필치,작풍(作風).②(미술・가구따위의)스타일,양식,풍(風),(복장・태도따위의)특수한유형,방식,독특한품격.pentraĵoenlaimpresionista～o인상파스타일의회화(繪畵).～igi&lt;미술&gt;양식화하다.～igado양식화.～isto문장가,명문가,문체가(家),(의상의)스타일리스트,새모드의창안자.sen～a스타일이없는,유형이없는,평범한,통속적인.</t>
  </si>
  <si>
    <t>①(가는)줄,(물)줄기.～odalumo한줄기의빛;akva～o물줄기.②(직물에짜넣은)줄무늬.ŝtofokun～ojhorizontalajkajvertikalaj종횡으로줄무늬가있는천.③띠,밴드,=bendo.～odapapero종이띠.④&lt;건축&gt;(두쇠시리사이의)두둑,(두리기둥의홈과홈사이의)철조(凸彫).⑤&lt;해부,식물,지질&gt;줄무늬,줄자국,가는홈,선조(線條).～odekonko조가비의줄무늬.～a줄무늬가있는.～i[타]…에줄무늬를내다.～itapapero줄무늬진종이.blu～a푸른줄무늬가있는.film～o=bendo.post～o,tren～o(물위에배가지나간)자국,물결.zebro～a얼룩말줄무늬의.</t>
  </si>
  <si>
    <t>동맹파업,스트라이크.～estraro동맹파업지도부.～estro동맹파업주동자.～i[자]동맹파업하다.～posteno(동맹파업중이탈자를방지하는)감시원.～rajto파업권(權).～rompanto(파업중이탈하여)조업을하는사람.☞flavulo.loktena～o=sido～o.malsat～o단식투쟁파업.mastro～o(노동자에대한기업주의)공장폐쇄,=lokaŭto.sido～o농성(籠城),직장점거스트라이크,=loktena～o.</t>
  </si>
  <si>
    <t>(인체・건조물・물질따위의)구조(構造),조직,(詩따위의)구성.～odeatomo,homakorpo,substanco원자의,인체의,물질의구조;administracia,ekonomika,sociala행정부의,경제의,사회의구조.～a구조의,구조적인.～ajreformojenŝtato국가의구조적개혁.～i[타](…에)구조를이루게하다,구조화(조직화)하다.～ismo(철학・언어의)구조주의.～formulo(화학의)구조식(構造式).</t>
  </si>
  <si>
    <t>(대학・고등교육기관의)학생.～opribotaniko식물학을공부하는학생;medicina,farmacia～o의학을,약학을공부하는학생.～eco학생의신분.～o-asistanto&lt;의학&gt;인턴,=internulo.la～ajjaroj학창시절,대학4년의해(세월).</t>
  </si>
  <si>
    <t>①(절단된팔다리의)나머지,토막.～odeamputitabrako절단된팔의나머지(부분).②(나무의)그루터기,(초・칼따위의부러진)토막,동강,(담배의)꽁초.～odetrunko나무줄기의그루터기;～odekandelo,derompitaglavo초의,조각난칼의토막;～odedento,dekrajono이빨의,연필의(부러진)토막;～odebrasiko배추의고갱이;～odecigaredo담배꽁초.③원부(原符)(영수증・수표따위의떼어주고남은쪽),부본(副本).☞bloko.～igi절단(切斷)하다.</t>
  </si>
  <si>
    <t>[타]①질식시켜죽이다,숨을막다.☞strangoli.②(누구의)호흡을방해하여괴롭히다.③(무엇을)멈추게하다,방해하다,잠잠하게하다,잠재우다.～isonon,voĉon소리를,목소리를(눌러서)멈추게하다;～isiankoleron자신의노여움을멈추게하다;～iskandalon추문(醜聞)을잠재우다;～iribelon반란을진압하다.～a질식시키는,숨막히게하는.～ajgasoj질식가스.～ado질식,숨막힘,억압,진압.～iĝi숨이막히다,질식되다.prem～i[타]압박을가해질식시키다.</t>
  </si>
  <si>
    <t>①&lt;기하&gt;면(面).～oebena평면(平面);～okurba곡면(曲面).②표면(表面).la～odemuro벽면(壁面);la～odetegmento,depaperfolio지붕의,종이의면(面).～a면의,표면의,피상적인.～amplekso면적(面積).～tensio&lt;물리&gt;표면장력(張力).rul～o(바퀴・레일따위가땅에)닿는면.</t>
  </si>
  <si>
    <t>[타]①수상히여기다,의심하다,…에혐의를두다.～iiunpriŝtelo도둑질을하지않았나하고누구를수상히여기다.②추측하다,짐작하다,어렴풋이느끼다.☞supozi.～o의심,용의(容疑),의혹.veki～on의혹을불러일으키다.～a수상한,수상쩍은,의심스러운,미심쩍은,혐의가있는.～ato용의자(容疑者),피의자,수상한사람,혐의자.～ema의심많은.～igi의심하게하다,수상쩍게굴다.～inda의심이가는,수상한.ne～ebla의심할수없는,혐의를둘수없는,상상할수없는.sen～e의심없이,신뢰하여,=fidante.</t>
  </si>
  <si>
    <t>[자]①(일시적으로)의식을잃다,기절하다,실신하다,졸도하다,까무러치다.～ideodoro냄새를맡고기절하다.②&lt;비유&gt;사라지다,잃게되다.lanebulo～isĉelasunleviĝo안개는해가뜨자사라졌다.～o①기절,실신,졸도.②소멸,소실.～igi기절시키다,실신하게하다.</t>
  </si>
  <si>
    <t>[타]①(손・깃발・꼬리따위를)이리저리흔들다,휘두르다,좌우(앞뒤)로흔들다,(운동)스윙하다.～itranĉilon칼을휘두르다;～ibastonon,lapugnon막대기를,주먹을휘두르다.②&lt;비유&gt;움직이다,자극하다,충동하다.～o흔듦,흔들기.～ado좌우(앞뒤)로흔들림,동요.～iĝi흔들리다,동요되다.～ilo종(鐘)의추,시계추,그네,펌프의손잡이,도리깻열.～boato시소.el～i[타]흔들어서빼내다.el～isianpiedoneltruo구멍에낀다리를흔들어서빼내다.～odanci스윙댄스을추다.～omuziko스윙곡(曲).～opordo&lt;건축&gt;스윙도어,앞뒤로밀어여는문.</t>
  </si>
  <si>
    <t>[타]①(총알을)장진하다,장탄(裝彈)하다.～ilafusilon소총을장진하다;pistolone～ita장진되어있지않은피스톨.②(카메라에필름을,손전등에배터리를)넣다,끼우다.～ifotilonperfilmo사진기에필름을끼우다.③&lt;전기&gt;(축전지를)충전(充電)하다.～ado(총알을)재기,장전,(전기의)충전.～ilo(탄환의)클립,(전기의)충전기.～ujo(총의)약실(藥室).～ostango(총따위의)꽂을대.mal～i(총을)발사하다,(전기를)방전(放電)하다.～itajbaterioj방전된배터리.mal～iĝi방전되다.mal～ilo방전기(放電器).re～i재장진하다.sen～igi(약실에서)탄약을제거하다.ses～a육연발의.ses～arevolvero육연발권총.</t>
  </si>
  <si>
    <t>①(식물의)외피(外皮),껍질.prigratiiesnomonenla～ondelatilio보리수나무껍질에누구의이름을새기다.☞basto.②&lt;식물&gt;(콩따위의)깍지,꼬투리,(과일의)껍질.nuksa～o호두(견과)껍질.☞perikarpo,guŝo,haŭto.③&lt;동물&gt;(계란따위의딱딱한)껍질.④(덮는)껍질,각(殼).la～odelatero지각(地殼).☞krusto.⑤&lt;항공,항해&gt;선체(船體),기체(機體).☞kareno,kilo.～aĵo①피복(被覆),(콘크리트공사의)틀.～aĵodebetonamuro콘크리트벽의틀.②&lt;기계&gt;=mufo.～eto박막(薄膜).～besto갑각류동물,=krustulo.～frukto=glano.～lameno배의외피판(外皮板).el～igi껍질을벗기고꺼내다,(비유)발견하다,찾아내다,명확하게나타내다.el～iĝi껍질을깨고나오다.en～e껍질속에(있는채로),껍질채로.sen～igi껍질을벗기다,(과일을)깎다.sen～igipomon,piron사과를,배를깎다.sen～iĝi껍질을벗다.☞haŭtŝanĝo.sem～o씨앗껍질.</t>
  </si>
  <si>
    <t>[타]①자물쇠를잠그다,(출입구의)문을잠그다.～iĉambron방을잠그다.☞rigli.②문을잠궈누구의외출을막다(방해하다).～iiunenĉambro누구를방안에넣고잠그다(감금하다).～o,～ado닫기,폐쇄,마감.～ilo①열쇠.②관문,해결의열쇠,비결.～ilodematematikaproblemo수학문제의열쇠;la～ilodelamistero,delaenigmo그신비의,수수께끼의열쇠.③&lt;기계&gt;나사돌리개,스패너.～ilaro열쇠꾸러미.～ilosto&lt;해부&gt;쇄골(鎖骨).～iltruo열쇠구멍.～ilujo열쇠통.ĉef～ilo만능열쇠,마스터키.en～i…을넣고잠그다,가두다,감금하다.en～ejo구치소,유치장.mal～i자물쇠를열다,열쇠로문을열다.Ĉefeĉ～ilo에스페란토소(小)사전.</t>
  </si>
  <si>
    <t>자동차운전기사(직업적인).☞aŭtisto,motoristo.</t>
  </si>
  <si>
    <t>[타]①(미끄러지게하면서)밀다.～ipakaĵonsurlaplanko마루바닥에서짐을밀고가다;～ilapiedojn(bruesurlaplanko)(마루바닥위에서시끄럽게)발을밀다(끌다).☞tiri,treni.②거칠게밀어넣다,밀어제치다.～o밀기,떠밀기.추진.～ebla밀수있는,밀어움직일수있는,움직이는,이동하는.～eblaforno밀어움직일수있는난로.～iĝi밀리다.al～i(의자따위를)밀어가까이(오게)하다.al～ualmilapladon그접시를나에게밀어주세요.de～i[타]밀어서멀리하다,…사이를떼어놓다.dis～i[타]밀어헤쳐놓다(분산시키다).el～i[타]밀어서꺼내다(내밀다).en～i[타]밀어넣다,쑤셔넣다.for～i물리치다,격퇴하다,거절하다,배척하다.kun～i가까이갖다놓다,다가놓다,접근시키다.preter～iĝi…곁으로지나가다,스쳐가다.sub～i몰래도입하다(집어넣다).☞insinui.sur～i…위에서미끄러지듯밀다.tra～i미끄러지듯이통과시키다.trans～i①&lt;정치&gt;불법이민자를국경으로다시격퇴시키다.②&lt;심리&gt;전이(轉移)하다.</t>
  </si>
  <si>
    <t>나사(못),볼트.☞kanelo.～a나사로고정된,나사모양의.☞spirala,helica.～i[타]나사를박다(조이다).～i～on나사를박다.～ado나사박기(조이기).～ego=helico.～igi나사못에골을파다.～igmaŝino나사못골을파는기계.～igilo=～igmaŝino.～ilo=～turnilo.～ino암나사.～ingo=～ino.～levilo(나사로돌려들어올리는)잭.～ŝlosilo=～turnilo.～turnilo나사돌리개,드라이버,스패너.al～i[타]…을나사로고정시키다.kontraŭ～ingo고정나사,로크너트.mal～i[타]나사를반대로돌려뽑다(풀다).universala～ilo몽키스패너.</t>
  </si>
  <si>
    <t>①강철(鋼鐵).②&lt;비유&gt;강력함과견고함의상징.～a①강철로된.～ajreloj강철궤도;～aplato강철판.②강철색깔의.③강철같이단단한.～akoro강철같은심장.～astomako,energio강철같은위(胃),정력.～ejo제강소(製鋼所),=～fabriko.～igi제강(製鋼)하다,정련(精練)하다.～izi①강철을입히다.②(쇠를)강철로만들다,강철이되게하다.～lado강판(綱板).～ŝranko금고(金庫).～varoj철물,쇠붙이.korodimuna～o스테인리스강.</t>
  </si>
  <si>
    <t>①피륙,천,직물,옷감.lana,lina～o양모(羊毛)로,아마(亞麻)로짠옷감;kotona～o무명천;silkaj～oj명주옷감.☞brokato,drapo,tafto,gabardino.②(낡은의미로)재료,자료.③(낡은의미로)조직,=histo.～i…에피륙(천)을씌우다,(이불따위에)솜・털따위를넣다.～resto천조각,헝겊.～rulo피륙한필.sub～o안감.sub～i[타](옷에)안을대다.</t>
  </si>
  <si>
    <t>[타]①(액체가아닌낟알・모래따위를)붓다,따르다,흘리다,쏟다,뿌리다.～igrenonensakon자루속에곡식을붓다.☞verŝi,semi.②&lt;비유&gt;대량으로주다.～ado붓기,쏟기.～iĝi쏟아지다.～iĝisurlaplankon마루위에쏟아지다.～ilo쏟는(붓는)기계,산포기(散布器).☞ŝovelilo,grenventumilo.～horloĝo모래시계.～kamiono덤프트럭.～kovri=sur～i.～loko(도시외곽지대의)쓰레기하치장.de～ilo쟁기보습윗부분의휘어진곳(여기서흙이옆으로쏟아진다).dis～i[타]뿌려서흩어놓다.dis～igrenonsurkampo밭에곡식을흩뿌리다.el～i[타]쏟아서부리다(부려놓다).for～i쏟아버리다.kun～i한군데(함께)쏟아놓다.super～i…위에뿌리다(뿌려서덮다),대량으로주다.super～iĉerkonpertero흙을관(棺)위에뿌려덮다.sur～i[타]…으로뿌려덮다.motor～ilo=baskulkamiono.</t>
  </si>
  <si>
    <t>[타]①(옷을)마르다,재단(裁斷)하다.②깎아서(어떤형태를)만들다,돌을쪼다(쪼아서만들다).～iŝtonojn,diamanton돌을,다이아몬드를깎아서어떤형태를만들다.～o,～ado재단(裁斷).～isto재단사(裁斷師).</t>
  </si>
  <si>
    <t>재단사(裁斷師),재봉사(裁縫師),=tajlisto.～i[타](옷을)재단하다.☞tajli,fasoni,kudri,gladi.～ino양재사,양장점주인,드레스메이커.～kostumo상하한벌의(맞춤)옷.</t>
  </si>
  <si>
    <t>①극장.☞sceno,orkestro,partero,loĝio,balkono,kuliso.②극단(劇團).☞trupo,turneo.③극작(劇作),희곡(戱曲).☞dramo,tragedio,komedio,opero,pantomimo,melodramo,vodvilo,farso,noo,skeĉo,dramaturgio.～a연극의,연극적인,과장된.～aĵo희곡,연극.～isto연극배우.～amanto극장애호가.～ofrapo사건의극적변화,돌발사태.～otajloro(연극・무용따위의)의상책임자.kino～o,filmo～o영화관,=kinejo.ombro～o그림자로상연하는극장.somer～o(공원따위의)노천극장.</t>
  </si>
  <si>
    <t>①[타](사람이)권태를느끼게하다,갑갑하게하다,지루하게하다,싫증나게하다.～iiunpertrolongaalesto너무오래옆에(앞에,같이)있어서누구를지루하게만들다.②[자](사물이)지치게하다,물리게하다,싫증나게하다,지긋지긋하게하다,지루하게하다,지나치게계속(반복)되어불쾌하게하다.～isalŝisidihejme집에가만히앉아있는것이그녀를싫증나게했다.☞enuigi,supersatigi.～a지루하게하는,싫증나게하는.dumdu～ajhoroj지루한두시간동안.～aĵo지루하게(싫증나게)하는것,지긋지긋한것,권태,갑갑증,지루함.～iĝi싫증나다,지루하다,물리다.～ulo싫증나는사람,지루하게하는사람,귀찮은사람,성가신사람,지긋지긋한사람.</t>
  </si>
  <si>
    <t>[타]덮다,덮어씌우다,(…에금・은따위를)입히다,(감)싸다,…의갓・커버・지붕을갈다.～ikusenon방석을씌우다.☞tapeti.～o씌운것,씌운외피(外皮),씌우는물건,지붕이는재료(이엉),싸개,(의자・이불・베개・방석따위의)카버,덮개,피복(被覆).～odekablo케이블의피복.～ado씌우기,입히기.～aĵo=～o.mal～i(씌웠던것을)벗기다.re～i[타]…에새것을씌우다(입히다).</t>
  </si>
  <si>
    <t>전보(電報),전신,전문(電文).～kodo전신약호(略號).～portisto전보배달부.submara～o해저(海底)전신.</t>
  </si>
  <si>
    <t>①기온(氣溫).②체온(體溫).prenila～ondemalsanulo환자의체온을재다.～a기온의.～aleviĝo,malleviĝo기온의상승,하락;～akurbo기온곡선.</t>
  </si>
  <si>
    <t>천막,텐트.starigi～on천막을세우다;kunmeti～onporforiri떠나기위해천막을접다.～aro야영지(野營地),(군대의)진(陣),진영(陣營).starigi～aron진(陣)을치다.～umi[자]야영하다,캠핑하다.☞kampi.～olito야전침대.～onajlo천막말뚝(핀).</t>
  </si>
  <si>
    <t>①이론,학리(學理),학설.☞hipotezo.②공론(空論),비실제적인이론.～a이론적인.～e이론적으로.☞principe,kabineta.～adi[자]이론을세우다(만들다).～isto이론가.～ulo이론따지기를좋아하는사람.</t>
  </si>
  <si>
    <t>①(어떤용도를위한)터,자리,장소,지역elektibonan～on좋은터를고르다;universitata～o대학캠퍼스.☞areo,grundo,kampo.②&lt;지질&gt;지층(地層).③&lt;비유&gt;(활동의)장(場),장소,분야.～faldiĝo(지층의)습곡(褶谷).</t>
  </si>
  <si>
    <t>①전형(典刑),이상적인모델.②원형(原型).lajapana～o일본타잎(원형).③&lt;인쇄&gt;활자(活字).gotika～o고딕체활자;kursiva～o필기체활자.④&lt;기계&gt;형(型),모델.lanova～odeaŭtomobilo,deaviadilo자동차의,비행기의새모델.☞prototipo.⑤모식(模式),공동형태.⑥&lt;의학&gt;유형(類型).⑦&lt;미술&gt;양식(樣式).～a전형적인,대표적인,독특한.la～ajecojdeAngloj전형적인영국인의성격.～aro&lt;인쇄&gt;활자목록.～igi[타]상징으로나타내다,(…의)상징이다,기호로나타내다.☞simboli.～fandisto활자의주조공(鑄造工).～metro&lt;인쇄&gt;활자자[尺].～ologio유형학(類型學).laŭ～a표준(형)의,규격의,=normigita.liter～o활자.pra～o원형(原型).normo～o=prototipo②.</t>
  </si>
  <si>
    <t>①음질,음색,음조,울림.☞noto,sono,tembro.②어조,말투,말씨.parolikunaŭtoritata～o권위있는어조로말하다.③색조,배색,명암.varmaj～ojdepentraĵo회화(繪畵)의따뜻한색조.④&lt;음성학&gt;(음의)고저,억양,음조.laĉinaestas～lingvo중국어는억양이있는언어이다.☞tonemo.～amplekso음역(音域).～eco(음악)조성(調性),(미술)색채배합.～igi①음조를맞추다,(색깔을)어떤빛깔로만들다,더밝은색조를주다.②몸을튼튼하게하다,기운을돋우다.③&lt;사진&gt;조색(調色)하다.～igispiriton정신에활력을주다.～koloro음색.～signo음표기호.bon～a태도가점잖은,상류(上流)의.bon～asocieto상류사교계.donila～on곡조를맞추다.duon～o&lt;음악&gt;반음.krom～o&lt;음악&gt;=harmono.mis～o&lt;음악&gt;불협화음.sen～eco&lt;의학&gt;아토니.unu～a단조로운.☞monotona.unu～eco단조로움,천편일률,지루함.</t>
  </si>
  <si>
    <t>[타]①비틀다,쥐어짜다,꼬다.～ifadenojn실을꼬다;～isiajnharojn머리를땋다.☞ŝpini.②(법률・어구의)뜻을왜곡하다,곡해하다,(다리를)삐다.～ialsilapiedon다리를삐다.～o,～ado꼬기,꼬임,비틀림.～a꼬인,비틀린,구불구불한.～eco=～o.～iĝi꼬이다,비틀리다.～iĝikielserpento뱀처럼비비꼬이다.～ilo탕개목,자새,빨래짜는기계.～isto실꼬는직공,철사꼬는기계.～elpreni[타](빨래를)비틀어물을짜내다.～elprenilaakvonelvesto옷을짜서물을빼내다.～krura다리가휜,양가발이의.dis～i[타]비틀어서형체를어그러지게하다,왜곡시키다.dis～itaprezentodelafaktoj사실의왜곡된소개.dis～o①&lt;의학&gt;삠,접질림,염좌.②&lt;물리&gt;(렌즈따위의)왜곡.el～i①비틀어짜내다.el～iakvonelviŝtuko걸레에서물을짜내다.②&lt;비유&gt;억지로얻어내다,(위협・고문을하여)자백하게하다.for～i[타]=dis～i.kun～i(함께)꼬다,엮다.mal～i(꼬인・비틀린것을)풀다.kol～iĝo=tortikolo.prem～i비틀어물을짜내다,=vringi.</t>
  </si>
  <si>
    <t>①열차,기차.ekspresa～o급행열차;duaklasa～o이등열차.☞trakcio.②&lt;군사&gt;치중대(輜重隊).～estro(열차의)여객전무.sub～o지하열차,지하철.aero～o자기부상열차.pak～o화물열차.pasaĝer～o승객열차.var～o=pak～o.</t>
  </si>
  <si>
    <t>①(복수의형태로)얼굴의선(윤곽),얼굴모습,용모,윤곽.☞fizionomio.②특색,특징.laĉefa～odelaegiptaklimato이집트기후의주요한특징.③(자질・능력을나타내는)행위,태도.</t>
  </si>
  <si>
    <t>[타]①협의하다,교섭하다,담판하다.②대우하다,대접하다,취급하다.～iiukielkrimulon누구를죄인으로취급하다.☞preni,konsideri,rilati.③다루다,논하다.④처리하다,처치하다,치료하다,가공하다.～imalsanulonperantibiotikoj항생제로써환자를치료하다.～o,～ado①대우,대접.②치료.launua～o응급치료.③가공,처리(법).～aĵo논문,…에관한논설.☞traktato.inter～o협의,협상,상담,교섭,담판.pri～i…에대하여논하다,…을다루다(취급하다).</t>
  </si>
  <si>
    <t>트랙터,견인차.☞buldozo,skrap-,ŝovel-maŝino.</t>
  </si>
  <si>
    <t>[타](액체에)…을적시다,담그다.～ivestonenakvon옷을물에담그다(적시다).～adi[타](액체에)오래(푹)담그다,반복해서담그다(적시다).～iĝi…에젖다.</t>
  </si>
  <si>
    <t>[타]①(무거운것․마차따위를)끌다.☞remorko.②&lt;비유&gt;(누구를함께가자고)잡아끌다,끌고가다.ne～uminperforte나를억지로끌고가지마시오.③&lt;비유&gt;(시간・세월・인생등을)어렵게끌고가다,보내다,끌려가며살다,(질병따위를)지니고살아가다.～isianvivondemizeroalmizero자신의인생을어렵게끌고가다.～ado끌기,(썰매에의한)운반.～aĵo①끌려가는것,끌린것,(혜성・행성따위의)꼬리,(열차의)끌려가는객차.la～aĵodekometo혜성의꼬리.②끌려가는것(물체),옷자락.☞basko.～iĝi끌리다,끌려가다,천천히나아가다(통과하다),어렵게삶을살아가다.～ŝipo(다른배를)끄는배,예선(曳船);～ŝnuro(배를)끄는밧줄;～veturilo끌려가는배(차),트레일러;el～i[타]…에서끌어내다.loĝa～veturilo(자동차가끄는)캠핑용트레일러.for～i[타]끌어내제거하다(없애다,쫓아내다).kun～i[타]끌고(데리고・가지고)다니다,…을수반하다(야기하다).sin～i어렵게앞으로나가다(전진하다).☞rampi.</t>
  </si>
  <si>
    <t>①보물,보배,재보(財寶).②보고(寶庫),보물보관소,(교회에부속된)보물박물관.③&lt;비유&gt;소중한것,귀중한것.sanoestasplejvalora～o건강은가장귀중한것이다.④(책이름으로서의)보전(寶典),백과사전,(지식따위의)보고(寶庫).laT～odelaGrekalingvo(plenavortaro)그리스어의보전(寶典)(완벽한사전).⑤&lt;비유&gt;소중(귀중)한사람.miaanĝelo,mia～o나의천사,나의소중한사람.～ejo보고(寶庫),보물창고,(대문자로)(T～o)국고(國庫).～isto출납관,회계원,재무관.☞kasisto.amasigi～on자본을축적하다,돈을모으다,축재하다.</t>
  </si>
  <si>
    <t>①법정,재판소,법원(法院).aperiantaŭla～o법정에출두하다,재판을받다.②재판관석(席).③&lt;비유&gt;(여론의)비판,심판.la～odelapublikaopinio여론의재판(심판).</t>
  </si>
  <si>
    <t>&lt;직물&gt;뜨개질하여만든천,편물,메리야스,트리코트.～aĵo트리코트제품.</t>
  </si>
  <si>
    <t>보도(步道),인도(人道).</t>
  </si>
  <si>
    <t>①(나무의)줄기.☞ŝtipo.②(사람・동물의)동체(胴體),몸통,몸뚱이.☞torso,busto.③&lt;해부&gt;(동맥・신경따위의)간(幹).④&lt;기하&gt;원뿔(각뿔)대(臺).⑤&lt;행해,항공&gt;선체(船體),기체(機體).☞korpo,fusto.～a줄기의,몸통의.～ajtuberojdemaljunajsalikoj늙은버드나무줄기의옹이들.～i[타]&lt;수학&gt;선단(先端)을자르다,(나무의)가지를치다.～aro(한그루에서많이돋은)새가지의덤불.～eto=tigo.bazo～o(접목할때쓰는)대목(臺木).</t>
  </si>
  <si>
    <t>[타](정신적・육체적으로)고통을주다,학대하다,괴롭히다,못살게굴다,고뇌케하다.☞torturi,martirigi.～o고통,괴로움,고뇌.～a고통을주는,괴롭히는.～iĝi,～isin고통을받다(당하다),괴로워하다.ne～iĝupriviaŝuldoalmi나한테진빚으로괴로워하지마세요.～isto괴롭히는사람,고문자(拷問者).el～i[타]①죽을만큼고통을주다(괴롭히다),유린(蹂躪)하다.②고통의대가로얻다.</t>
  </si>
  <si>
    <t>&lt;동물&gt;곰.lablankaj(polusaj)～oj백곰(극지방의).～a①곰의.～anesto곰의보금자리;～apelto곰모피.②&lt;비유&gt;서투른.farialiu～ankareson누구에게서투른애무를하다.～ejo=～kavo.～ino①암곰.②&lt;천문&gt;대웅좌(大熊座).～kavo곰의굴.～dresisto곰조련사.～orelo=aŭrikulo.formik～o&lt;동물&gt;큰개미핥기,=mirmekofago.lav～o=prociono.</t>
  </si>
  <si>
    <t>&lt;의학&gt;왁친(예방액),우두,종두.☞serumo.～a왁친의,왁친에관한.～akampanjo왁친캠페인.～i[타]예방접종하다,종두하다,왁친주사를놓다.～ado예방접종,왁친주사,종두.～ilo접종도(刀).re～i재(再)종두하다.～sero왁친혈청.</t>
  </si>
  <si>
    <t>상품(商品).eksporti,importi～ojn상품을수출하다,수입하다;rompiĝemaj～oj깨어지기쉬운상품.～ejo(상품의)창고.～prezoj물가(物價).～trafiko상품거래(교역).～vagono(열차의)화물차량.en～ejigi창고에넣다.hard～o하드웨어.nutro～oj식료(상)품.soft～o소프트웨어.</t>
  </si>
  <si>
    <t>[자]변하다,변화하다,다르다,여러가지모양으로바뀌다,다양하다.latemperaturo～as기온이쉬지않고변한다.～o①변화,변천,변동②&lt;수학&gt;변분법.③&lt;생물&gt;변이,변종(變種).④&lt;천문,음성&gt;변차(變差).⑤&lt;음악&gt;변주곡.～a변(화)하는,다양한,변하기쉬운,일정치않은,(가치・모양따위가)가지가지의.～avetero변하기쉬운날씨;～avorto변화하는단어.～ado변하기,변이,변화.～aĵo=～o.～igi변하게하다,다양하게하다.～kolora색깔이다양한,잡색(雜色)의.～ometro(라디오따위의同調用)바리오미터.ne～a변하지않는,불변의,언제나변함없는.</t>
  </si>
  <si>
    <t>①(배・풍차의)돛.②&lt;해부&gt;개막(蓋膜),연구개(軟口蓋).☞uvulo.～i,～adi[자]돛을달고항해하다.～adikontraŭlavento바람을거슬러항해하다.～preta출범준비가되어있는.～veturi=～i.antaŭ～o앞돛.</t>
  </si>
  <si>
    <t>[자]①&lt;식물&gt;시들다,마르다.lafloroj～as꽃이시든다;～intajpomoj시든사과.②&lt;의학&gt;생기가없다,싱싱함을잃다,초췌해지다.～intajlipoj초췌한입술;～intahaŭto,vizaĝo생기없는피부,얼굴.③&lt;비유&gt;힘・광채・번영을잃다,세력을잃다,퇴락하다.～intafervoro시들해진열심;lakolorojdelakurtenojjam～as그커튼의빛깔은이미퇴색되고있다.～a마른,시들은,싱싱함을잃은,퇴색한,활기없는,시들한.☞kaduka,putra.～o,～ado시듦,퇴색.～ema쉽게시드는,초췌한,쇠약한,(문체가)힘없는,활기없는.～igi시들게하다,초췌하게하다.☞konsumi.～inteco시들은정도(상태).～ozo&lt;식물&gt;시듦병,위조병(萎凋病).for～i[자]시들어죽다(없어지다),쇠망(衰亡)하다.ne～ema시들지않는,퇴색하지않는.ne～emakoloro,memoraĵo변하지않는색깔,기념품.</t>
  </si>
  <si>
    <t>①독(毒),독약.la～odevipuro,dearaneo독사(毒蛇)의,거미의독.☞tokso.②&lt;비유&gt;불쾌한(마음에안드는)것(일),기분나쁜것(일).～a독을함유한,독약처럼위험한.～ajfungoj독버섯;～ajparoloj독설(毒舌).～i[타]①독살(毒殺)시키다.②…에독을섞다(넣다).③&lt;비유&gt;불쾌(불행)하게하다.～ado독살,독을넣기,해독을주기,독을바르기(섞기).～iĝo중독상태,독을탄상태.～gaso독가스.～imuna독에면역이된,=mitridatizita.～isto독을넣는사람,해독을끼치는사람,풍기를문란케하는사람.kontraŭ～o해독제.mem～ado,sin～ado자가중독.sen～igi=sentoksigi.</t>
  </si>
  <si>
    <t>&lt;문법&gt;동사(動詞),움직씨.☞tenso,modo,modalo,predikato,konjugacio.～igi동사로만들다.</t>
  </si>
  <si>
    <t>①&lt;식물&gt;나무가지(길고가늘고곧고잘휘는).salika～o(길고가는)버드나무가지;～oporfiŝhokado낚싯대.☞branĉeto,markoto,ŝoso,bastono.②회초리.meritila～on회초리를맞을만하다(맞아싸다).③길고가는쇠막대.～oporkurtenoj커튼고리를거는긴쇠막대.～i[타]회초리로때리다(벌주다).～ilaknabojnenlalernejo학교에서소년들을회초리로때리다.☞skurĝi.～aĵo(방금잘라낸길고가는)나무가지묶음.diven～o점지팡이(땅속의물・보물따위를찾아내는).mezur～o(1미터짜리넓적한)나무자[尺].pug～i[타]엉덩이를벗기고회초리로때리다.vid～o측량막대.</t>
  </si>
  <si>
    <t>①&lt;해부&gt;두정(頭頂),머리꼭대기.dela～oĝislafingrojdelapiedoj머리끝부터발끝까지.②&lt;비유&gt;절정(絶頂),꼭대기,=kulmino.～oĉapo(화가・가톨릭성직자등이쓰는)빵모자.</t>
  </si>
  <si>
    <t>조끼.kontraŭpafa～o방탄조끼;trikota～o편물조끼.</t>
  </si>
  <si>
    <t>홀아비.～asoleco홀아비의고독.～eco홀아비생활.～iĝi홀아비가되다.～ino과부,미망인.pajla～ino소박맞은과부.～ineco과부생활.～iniĝi과부가되다.</t>
  </si>
  <si>
    <t>①덕(德).②미덕(美德),덕행(德行).③(여성의)정절(貞節).～a덕이있는(높은),고결한,덕망이있는,덕성스러운,(여성이)정숙한.～aedzino정숙한아내.～ulo덕망있는사람,의인(義人).fals～o위선(僞善),=hipokriteco.mal～o악덕(惡德),악습(惡習),타락,방탕.mal～a(행동이)사악한,못된,타락한,음탕한.☞perversa.mal～iĝi타락하다.mal～ulo사악한사람,타락한사람.</t>
  </si>
  <si>
    <t>&lt;식물&gt;포도나무.sovaĝa～o머루,야생포도.～ejo포도원.～kulturo포도재배.～ŝimo(포도나무의)노균병(露菌病).</t>
  </si>
  <si>
    <t>①면사포,베일,너울.～odefianĉino신부의면사포;funebra～o장례식에쓰는면사포.☞kovrotuko.②(비유)진실을가리는것,복면,가면.～i[타]①얼굴에면사포를쓰다.②(보지못하게)…을가리다,덮다.☞kaŝi,envolvi.～eto작고투명한면사포(19세기말에서유럽여인들이쓰던).～iĝi&lt;사진&gt;감광판이검게되다.sen～a면사포・가면을쓰지않은,숨김없는.sen～ediri숨김없이말하다.sen～igi면사포를(가면을)벗기다,본색을들어내게하다.kul～o(모기를방지하는)모슬린천.</t>
  </si>
  <si>
    <t>&lt;동물&gt;여우.ruzakiel～o여우처럼교활한;～hundo여우사냥개.～opelto여우모피.～vosto=alopekuro.blua～o=izatiso</t>
  </si>
  <si>
    <t>살구.～arboj,～ujo살구나무．</t>
  </si>
  <si>
    <t>불의(不意)의,성급한,돌연한,불쾌하게갑작스러운,무례하게준비성이없는.☞kruda,subita.～aĵo불의의언행,절벽.</t>
  </si>
  <si>
    <t>①절대적인,제약을받지않는,독재의.②무조건의,어떤조건・예비・제한을받지않는,완전한,철저한.☞nepra,radikala,perfekta,pura.③&lt;문법&gt;본문으로부터독립된.～aparticipo독립분사.④&lt;화학&gt;순수한.～aalkoholo순수한알코올.～e①절대적으로．②(부정과함께)전혀,반드시.～ismo절대주의.</t>
  </si>
  <si>
    <t>[자](육류․담배․섹스등의욕심을)끊다,금계(禁戒)하다.～ado금계,금욕의생활.～ulo금욕주의자.</t>
  </si>
  <si>
    <t>불합리한,비상식적인,터무니없는.☞sensenca,idiota.～aĵo불합리한것,모순.～ulo엉뚱한사람,터무니없는사람.</t>
  </si>
  <si>
    <t>[타]①적합(적용・적응)시키다,조정하다.②&lt;예술&gt;번안(飜案)・개작(改作)・각색하다.☞alfari,alĝustigi.～o,～ado적응,적용,개작(改作).～aĵo개작품(改作品).～iĝi…에적응하다.～ilo&lt;기계&gt;어댑터.</t>
  </si>
  <si>
    <t>[타]①예배,숭배하다.☞kulti.②&lt;비유&gt;사모하다,존경이가득한열정으로사랑하다.☞admiri.③정열적인성향(기질)을갖다.～ejo예배처소,예배당.☞preĝejo,templo,sanktejo.～kliniĝi엎드려경배하다.～kanti찬송하다.～anto숭배자,팬(영화팬,야구팬따위).</t>
  </si>
  <si>
    <t>&lt;문법&gt;부사(副詞).</t>
  </si>
  <si>
    <t>[타]심한마음의고통을일으키다,고민하게하다,고뇌(苦惱)케하다.☞ĉagreni,deprimi.～o고민․고뇌하는사람의감정,번민,비탄.～iĝi고민․고뇌․번민하다.☞zorgi.～iĝo고민,번민.☞melankolio.</t>
  </si>
  <si>
    <t>아프리카.Nord～o,Mez～o,Sud～o북아프리카,중앙아프리카,남아프리카.～a아프리카의.～ano아프리카인.</t>
  </si>
  <si>
    <t>대리인,대행자.～ejo대리점(사무소).teatra～ejo극장표매표대행소..vojaĝ～ejo여행사.</t>
  </si>
  <si>
    <t>[타]①선동하다.☞propagandi,polemiki,kampanjo.②(마음을)불안하게하다.☞maltrankviligi.～ado선동.～anto선동자.～iĝo&lt;의학&gt;감정의병적흥분.</t>
  </si>
  <si>
    <t>학술원(문학가・예술가・과학자들로구성되는).</t>
  </si>
  <si>
    <t>&lt;문법&gt;악센트,강조하기.☞tono,enklitiko,paroksitona.～i발음을세게하다,강조하다.☞emfazi,substreki.</t>
  </si>
  <si>
    <t>&lt;경제&gt;주식(株式),주권(株券).～ano,～ulo주주(株主).～akompanio주식회사.</t>
  </si>
  <si>
    <t>&lt;의학&gt;뾰루지,여드름.</t>
  </si>
  <si>
    <t>①합의,조화,두사람이상의의견이나감정이동일함.②일치,둘이상의일[사항]이정확히한데모임.③&lt;문법&gt;일치.☞kadenco,agordo.④&lt;음악&gt;화음.～i[자](색깔・맛이)조화되다.～igi[타]조화시키다.～igihorloĝon(kunaliahorloĝo)(다른시계와)시간을맞추다.mal～o불일치,부조화.ne～igebla조화(일치)시킬수없는.ne～igeblakonflikto조화시킬수없는갈등.</t>
  </si>
  <si>
    <t>&lt;곤충&gt;메뚜기.☞grilo,lokusto.</t>
  </si>
  <si>
    <t>①축(軸),굴대.☞ŝafto.②&lt;비유&gt;정치적동맹,연합.～ingo(굴대가들어가는)바퀴통.～umi축을중심으로하여회전하다.cilindr～o=aksono.</t>
  </si>
  <si>
    <t>①&lt;연극&gt;막(幕).inter～o막간(幕間).②공식적인중요한행위․결정.☞ago.③&lt;법률&gt;증서(證書),공문서.transdona～o양도증서;～odenaskiĝo,deedziĝo,deakuzo출생,결혼,고소(告訴)의공문서(증서).～aro일건서류,소송기록.～isto&lt;법률&gt;공문서편집・보관하는직원,서기관.☞arkivisto.～ujo서류화일,화일.</t>
  </si>
  <si>
    <t>①활동적인,활동중인,적극적인.②&lt;약학&gt;즉효의,속효의.～akuracilo약효가속히나타나는약.③&lt;문법&gt;능동의.④&lt;경제&gt;활기있는,활황의.～amerkato활발한시황(市況).～o①～eco.②&lt;문법&gt;능동형.③&lt;경제&gt;자산(資産).☞valuto,havo.～i[자]생산하다,효과를발휘하다,작용을하다,활발하게참여하다.～eco적극성,활동성,효력.～igi활발하게하다,촉진하다.☞akceli,stimuli.～ismo행동주의.retro～a소급(遡及)하여효력이있는.</t>
  </si>
  <si>
    <t>배우(俳優).☞stelul(in)o,histriono.～i[자]연기(演技)하다.～ado연기(演技).</t>
  </si>
  <si>
    <t>현존의,현행의,현실의,실제의.～aĵo①시사(時事).②&lt;연극&gt;시사극.</t>
  </si>
  <si>
    <t>[타]①&lt;법률&gt;고소(告訴)하다.②&lt;비유&gt;비난하다.☞kulpigi,denunci,kalumnii.～into원고(原告).～ito피고(被告).～isto=prokuroro검사(檢事).mis～i무고(誣告)하다.sin～o자수(自首).☞memkritiko.</t>
  </si>
  <si>
    <t>[타]①비상소집하다.②경보(警報)하다.③경계(警戒)하다.～o①경보.②&lt;군사&gt;비상소집.～ilo경종,=～sonorilo.～ejo(부대의)비상소집장소.</t>
  </si>
  <si>
    <t>&lt;조류&gt;종달새.</t>
  </si>
  <si>
    <t>①(정원․공원안의)오솔길.②(양쪽에나무들이서있는)도시의넓은거리.☞avenuo,bulvardo.</t>
  </si>
  <si>
    <t>&lt;문법&gt;자모(字母),알파벳.～umo=abcolibro초보교과서.</t>
  </si>
  <si>
    <t>&lt;식물&gt;해초,바닷말.</t>
  </si>
  <si>
    <t>①[자]번갈아일어나다,엇갈리다,교대하다,번갈다,교호(交互)하다.②&lt;전기&gt;교류(交流)하다.～akurento교류(交流).～a교대의,교호하는.～e교대로,번갈아,하나걸러.</t>
  </si>
  <si>
    <t>암시하다,넌지시비치다,간접적으로알리다.☞sugesti.～o암시.</t>
  </si>
  <si>
    <t>&lt;화학&gt;알루미늄.～ato알루미늄산염(酸鹽).</t>
  </si>
  <si>
    <t>맛이쓴,씁쓸한.</t>
  </si>
  <si>
    <t>애호가,아마추어,비전문가,취미삼아하는사람,풋내기.～o-fotografo,～o-fotisto아마추어사진작가.～aĵo애호가의수집품.～i(예술품따위를)애호하다.☞diletanto.</t>
  </si>
  <si>
    <t>①대사관,=ambasadorejo.②대사일행,사절단.</t>
  </si>
  <si>
    <t>대사(大使),사절(使節).☞sendito.～eco대사의지위(직무).～ejo대사관,대사의관저.</t>
  </si>
  <si>
    <t>아메리카주,미합중국.Nord～o북미;Sud～o남미;Centr～o또는Mez～o중미(中美);～ismo미국인특유의말투,사고방식,생활방식.</t>
  </si>
  <si>
    <t>①&lt;약학&gt;앰풀,(주사약이든)작은병.②전등(電燈),전구(電球).③&lt;해부학&gt;팽대부(膨大部).</t>
  </si>
  <si>
    <t>일화(逸話),기담(奇談).～isto일화를이야기하는사람.☞historio.</t>
  </si>
  <si>
    <t>&lt;어류&gt;뱀장어.</t>
  </si>
  <si>
    <t>①&lt;조류&gt;거위.～ogakas거위가운다.☞anaso.②경험도지식도없는사람,풋내기,문외한.～vice일렬로줄을서서,일렬종대로.</t>
  </si>
  <si>
    <t>틈,째진틈,구멍,간극(間隙),틈이생긴곳.～odesako자루의째진틈.☞malfermaĵo,fendo,faŭko.</t>
  </si>
  <si>
    <t>[자]①손뼉치다,손뼉을쳐찬성과열정을보이다,박수갈채하다,성원하다.☞plaŭdipermanoj.②강하게찬성・시인하다.～o,～ado박수갈채,칭찬.ricevi～on박수를받다.～istaro돈받고박수치는박수부대.</t>
  </si>
  <si>
    <t>[타]①응용하다,적용하다,(규칙을)시행하다.②정해진목적에맞게사용하다,적용하다.～o응용,적용.</t>
  </si>
  <si>
    <t>&lt;기독교&gt;①사도(使徒)(예수그리스도의제자).②열성적이고희생적인선전원,전도자,(주의・정책의)주창자.☞misiisto.～eco사도의지위・직무.</t>
  </si>
  <si>
    <t>&lt;동물&gt;산돼지,야생의돼지.～ogruntas산돼지가꿀꿀거리다.☞babiruso,fakoĥero.</t>
  </si>
  <si>
    <t>임의의,멋대로의,방자한,독단적인,전횡적인.～aago독단적행동.～(aĵ)o수의(隨意),전횡,독단.～ulo제멋대로하는사람.</t>
  </si>
  <si>
    <t>①&lt;해부학&gt;동맥(動脈).～ito동맥염.☞angio,vejno.②&lt;비유&gt;큰도로,(고속도로와같은국토의)대동맥.</t>
  </si>
  <si>
    <t>①&lt;해부학&gt;관절(關節).☞artro.②&lt;기계&gt;(두개의기계부품사이의)이음쇠,조인트,접합부분.～i,～igi[타]관절을연결시키다,잇다.～uloj&lt;동물&gt;절족동물(節足動物).dis～iĝo,el～iĝo관절분리,탈구(脫臼).re～igi관절을맞추다,정골(整骨)하다.re～igisto정골사(整骨師).</t>
  </si>
  <si>
    <t>&lt;법학,정치,종교&gt;총회(總會).</t>
  </si>
  <si>
    <t>[타]단언하다,주장하다,무엇에대해옳다는자신의의견을확고하게표현하다.☞certigi,pretendi,ĵuri.～o단언,주장.</t>
  </si>
  <si>
    <t>&lt;광물&gt;아스팔트.～i아스팔트로도로를포장하다.</t>
  </si>
  <si>
    <t>[자]보좌하다,조력(助力)하다,거들다,돕다,직무상의의무로인하여…를돕기위해참여하다(입회하다).～anto,～antino조수,보좌인.☞asesoro.～profesoro조교수.</t>
  </si>
  <si>
    <t>&lt;지리&gt;대서양.lanordaA～o북대서양;trans～aflugado대서양횡단비행.</t>
  </si>
  <si>
    <t>&lt;물리&gt;원자(原子),미분자(微分子).극히작은것,극소부분.～bombo원자폭탄.～eco원자수(數),원자가(價).～fiziko원자물리학.～ismo원자론(論).～kerna(nuklea)energio핵에너지.～malsano원폭증(原爆症).～pezo원자량(原子量).dis～igi핵분열시키다.</t>
  </si>
  <si>
    <t>[타]①위험과장애를무릅쓰고모험을하다,감행하다.②예의에맞는행위를무시하고…하다,감히…하다.～o방약무인(傍若無人)의행동.～a대담한,안하무인의.☞kuraĝa,maltima,riskema.</t>
  </si>
  <si>
    <t>&lt;지리&gt;오스트레일리아,호주(濠洲).～ano호주인.</t>
  </si>
  <si>
    <t>①저자(著者),작가,저술가,필자.②&lt;비유&gt;…을초래(자초)한자.☞iniciatoro.～o-rajto저작권.～tantiemo인세(印稅).kun～o공저자.</t>
  </si>
  <si>
    <t>유리한입장(사정),편의,특권.～a유리한,형편좋은,특권을주는.～aprezo유리한가격.mal～o불리한입장(사정).</t>
  </si>
  <si>
    <t>&lt;식물&gt;귀리,메귀리.</t>
  </si>
  <si>
    <t>&lt;지리&gt;아시아.a～ano아시아인.CentraA～o중앙아시아.OkcidentaA～o서아시아(Kaŭkazo,Irano,Sirio,Arabujo).OrientaA～o동아시아(Koreujo,Ĉinujo,Japanujo).MalgrandaA～o소아시아.</t>
  </si>
  <si>
    <t>&lt;의학&gt;바실루스,간상균(桿狀菌).</t>
  </si>
  <si>
    <t>하찮은일(물건),사소한일(것).☞detaleto,neniaĵoj.～a하찮은,보잘것없는,고려할가치가없는.～ema하찮은일에신경을쓰는,마음이좁은.☞frivola,pedanta.～igi…을하찮은일로다루다,사소한일로취급하다.</t>
  </si>
  <si>
    <t>&lt;생물&gt;박테리아,세균.☞bacilo,mikrobo,mikrok-oko,protozoo,viruso.～amalsano세균성질병;～aarmilo세균무기.～amilito세균전(細菌戰).～ologo세균학자.～ologio세균학.☞mikrobiologio.</t>
  </si>
  <si>
    <t>무도회,댄스파티.societa～o사교춤.kostum～o,masko～o가장무도회.</t>
  </si>
  <si>
    <t>①[자]말을더듬다,떠듬떠듬말하다.☞kartavi,lispi.②(알아들을수없게)중얼거리다,힘들게말하다.③[타]…을더듬거리며말하다.～igi말을더듬게하다.～ulo말더듬이.</t>
  </si>
  <si>
    <t>[자]투표하다.～ipor,kontraŭ…에게,…을반대하여투표하다.～o,～ado투표.sekreta,publika～o비밀,공개투표.☞elekto.～ilo투표용지.～ujo투표함.～rajto투표권;～rajta투표권이있는.krom～o보궐선거.</t>
  </si>
  <si>
    <t>&lt;식물&gt;대나무.</t>
  </si>
  <si>
    <t>&lt;과일&gt;바나나.～arbo바나나나무.</t>
  </si>
  <si>
    <t>붕대.～i붕대를감다.☞vindi.～isto붕대제조업자(판매자).</t>
  </si>
  <si>
    <t>(장식물의)매듭.～igi…으로매듭을만들다.～igisiankravaton자기의넥타이를매다.</t>
  </si>
  <si>
    <t>[타]세례주다,침례를베풀다,(세례를베풀고)이름을주다,명명하다.～a세례를베푸는,세례의.～aceremonio세례의식.～ofilo대자(代子).～isto침례교교인.～opatro대부(代父).～ujo세례를주는물통.～nomo세례명.</t>
  </si>
  <si>
    <t>이발사.～i이발하다.～ejo이발소.☞frizisto,razisto.</t>
  </si>
  <si>
    <t>&lt;항해&gt;바크선(船),소형범선.☞jaĥto,kutro,ŝalupo,jolo,lugro.</t>
  </si>
  <si>
    <t>(예복따위의)늘어진옷자락,연미복의꼬리.</t>
  </si>
  <si>
    <t>①띠,테이프,끈.②&lt;건축&gt;띠장식,줄무늬.③&lt;기계&gt;피대(皮帶),벨트.☞ringego.④&lt;라디오&gt;주파수대(周波數帶).～i띠로묶다・감다.br-ak～o완장(腕章).glu～o스카치테이프,접착테이프.lad～o쇠테(문이나상자를단단하게묶어주는쇠로만든테).mezur～o줄자[尺],=mezurrubando.panso～o붕대,=bandaĝo.son～o녹음테이프.sur～igi녹음하다.</t>
  </si>
  <si>
    <t>&lt;식물&gt;비트(근대・사탕무따위).</t>
  </si>
  <si>
    <t>&lt;요리&gt;비프스테이크.☞fileo,steko.</t>
  </si>
  <si>
    <t>[타]제본하다.☞broŝuri,kartoni.～ado제본(製本).～aĵo장정(裝幀).～oplato(두꺼운)표지.duon～aĵo뒷표지만가죽으로대고제본한것.ne～ita가제본한,가철(假綴)한.</t>
  </si>
  <si>
    <t>[자]신(神)을모독하다,신을욕되게하려는의도로불경한말을하다.☞insulti,sakri.～o신을모독하는말,벌받을소리.☞sakrilegio.～isto,～ulo신을모독하는사람.</t>
  </si>
  <si>
    <t>[자]①(말・곰따위의동물이)울다,소리치다.②&lt;비유&gt;짐승처럼소리치다,울부짖다.</t>
  </si>
  <si>
    <t>①(나무・돌따위의)덩어리.②(모루와같은)쇳덩어리,(장작을팰때받치는)받침목,나무토막,통나무.☞ŝtipo.③(그구성요소를분리할수없는)덩어리,집단.④(옷감등을감아놓은)두루마리,롤.⑤&lt;정치,경제&gt;연합,블록.～i①가로막다,방해하다.②꼼짝못하게고정하다.③&lt;군사&gt;사면을포위하다,봉쇄하다.～ado봉쇄,차단.mal～i차단・봉쇄했던것을(금지했던것을)해제하다.ĉeval～o말을탈때쉽게하는디딤돌또는받침목.dom～o주택가(街).not～o가제식노트.rul～o활차(滑車),=pulio.</t>
  </si>
  <si>
    <t>&lt;경제&gt;증권시장(거래소).～isto증권거래소직원.</t>
  </si>
  <si>
    <t>주발,사발,공기.～oporsupo국사발.</t>
  </si>
  <si>
    <t>팔찌,팔가락지.☞brakringo.</t>
  </si>
  <si>
    <t>브랜디(술).～ejo브랜디술집,=drinkejo.～farejo브랜디술공장.</t>
  </si>
  <si>
    <t>[타]①&lt;동물&gt;사육하다.～iabelojn양봉하다;～ifiŝojn고기를기르다;～ibirdojn,ĉevalojn새를,말을기르다.☞selekti,kulturi,eduki.②&lt;식물&gt;육종하다.③&lt;생물&gt;품종을개량하다.～isto사육가,육종가.</t>
  </si>
  <si>
    <t>①굴레(재갈・고삐따위의총칭),고삐.②&lt;비유&gt;구속,속박,제어・제동장치.～i①…에굴레를씌우다,고삐를달다②제어하다,속박하다,복종시키다,진정시키다.☞teni,butonumi,regi,kateni,bremsi.mal～i굴레를벗기다.ne～ebla(힘・영향력이너무강해서)제어할수없는,진정시킬수없는.sen～a①굴레에서벗어난,해방된.②절제없는,방종한,속박없는.buŝ～aĵo재갈.</t>
  </si>
  <si>
    <t>[자]고물(古物)을매매하다.～a중고(中古)의.～aaŭto중고차.～aĵo고물,골동품,중고품.～isto고물상,골동품상인,중고매매업자.☞antikvaĵisto.</t>
  </si>
  <si>
    <t>&lt;화학&gt;청동(靑銅).☞kupro.～a청동으로만든,청동같은.～i[타]청동을입히다.～aĵo청동제품(동상・메달따위).～epoko청동기시대.～frunta철면피의,뻔뻔스러운.～isto청동주조공,청동제품제작자.</t>
  </si>
  <si>
    <t>①가축.②&lt;비유&gt;짐승같은사람,비인간(본능대로행동하는사람).～a가축의,짐승같은.～abredado가축사육.～aro가축떼,짐승떼.☞grego.～ejo축사(畜舍).～igi짐승처럼만들다.～isto목동,가축을지키는사람.～ulo=bruto②.ŝarĝ～o짐을운반하는가축(소・당나귀・말따위).</t>
  </si>
  <si>
    <t>[타]도살하다,살육하다,학살하다.☞murdi.～ejo도살장,(비유)격전지.～isto백정,정육점의고기장사,(비유)살인자.～oviando정육점고기.amas～i무차별대량학살하다.☞masakri,hekatombo.ofer～i제물로쓰기위해가축을잡다.</t>
  </si>
  <si>
    <t>&lt;경제&gt;예산(豫算),=buĝeto.☞bilanco,etato.</t>
  </si>
  <si>
    <t>버클,혁대쇠,(혁대・옷・구두따위의)조임쇠.☞agrafo,broĉo.～i…을버클(조임쇠)로조이다,잠그다.～dorno버클의침(針).dis～i,mal～i버클을풀다.dis～i(zonon)plivaste혁대를더넓게풀다.</t>
  </si>
  <si>
    <t>①꽃다발.②&lt;비유&gt;아름다운것의무리.③포도주의좋은향기.</t>
  </si>
  <si>
    <t>①고수머리,컬머리칼.☞tufo.②(실・테이프・밧줄따위의)사리,감은것.☞banto,maŝo,nodo.～i[타](머리를)지지다,곱슬곱슬하게만들다.～ilo컬핀(머리를지지는쇠막대).</t>
  </si>
  <si>
    <t>&lt;식물&gt;①(백합・히아신스・양파따위의)인경(鱗莖),구근(球根).☞bubilo.②양파,=cepo.③구근모양의물건,구상부(球狀部),(전구・온도계따위의)구(球).④&lt;해부&gt;구부(球部).okul～o안구(眼球).</t>
  </si>
  <si>
    <t>&lt;요리&gt;롤빵,프랑스빵.buter～o버터빵.</t>
  </si>
  <si>
    <t>(국가・학회・기타단체의)정기소식지,회보,회람,소규모의신문,고시(告示),공보(公報).</t>
  </si>
  <si>
    <t>①&lt;식물&gt;싹,꽃봉오리.☞butono,okulo,ĝermo.②&lt;비유&gt;싹같이생긴것.～i①[자]움(싹)트다,발아하다,봉오리지다.②&lt;비유&gt;(사업이)번창하기시작하다.☞ekbrili,ekflori,ĝermi.</t>
  </si>
  <si>
    <t>①&lt;경제&gt;조합연맹,기업연합.②&lt;기계&gt;발전소.akvo-energia～o수력발전소,vapor-energia～o화력발전소,atom-energia～o원자력발전소.③&lt;통신&gt;(전화의)교환국.</t>
  </si>
  <si>
    <t>&lt;식물&gt;양파.☞askalono.</t>
  </si>
  <si>
    <t>&lt;동물&gt;사슴.～aĵo사슴고기.</t>
  </si>
  <si>
    <t>여송연,엽궐련,시가.～ejo여송연가게,여송연공장.～eto가느다란여송연.～ingo여송연물부리.～istino담배공장여공(女工).～kesto담배갑케이스.～ujo담배갑.</t>
  </si>
  <si>
    <t>&lt;조류&gt;①백조(白鳥).☞anaso,ansero.②&lt;비유&gt;시성(詩聖),훌륭한문장가.～okanto최후의작품・노래,마지막노래.③&lt;천문&gt;C～o백조좌(白鳥座).</t>
  </si>
  <si>
    <t>&lt;곤충&gt;매미.☞akrido,grilo,lokusto.</t>
  </si>
  <si>
    <t>(화상・부스럼따위의)상처자국,흉터.～igi흉터를남기다;～iĝi흉터를남기고(상처가)아물다.～iĝo상처의회복.</t>
  </si>
  <si>
    <t>&lt;조류&gt;황새.</t>
  </si>
  <si>
    <t>&lt;식물&gt;계피(桂皮),육계(肉桂)(향료로쓰임).～ujo계피나무.</t>
  </si>
  <si>
    <t>①재[灰].②(火葬할때)시체가타고난재.～ejo벽난로속의나무태우는곳.～igi(집・도시따위를)잿더미로만들다,(사람을)화장하다.～igejo쓰레기소각장.☞kremaciejo.～ujo(담배)재떨이,난로의재받이.～omerkredo&lt;가톨릭&gt;성회(聖灰)수요일.C～ulino&lt;문학&gt;(동화속의)신데렐라.～ourno납골(納骨)단지・항아리.flug～o공장굴뚝에서나오는먼지재.</t>
  </si>
  <si>
    <t>구두약,가죽제품에광을내는약.～i구두약으로닦다.ŝu～isto구두닦이.</t>
  </si>
  <si>
    <t>&lt;수학&gt;컴퍼스.</t>
  </si>
  <si>
    <t>①&lt;수학&gt;원(圓).☞rondo,pi.②&lt;지리&gt;(대문자로)위선(緯線),권(圈).laarkta,laantarktaC～o북극권,남극권.☞tropiko.③&lt;천문&gt;천체의궤도.～a원의,환상의.～orezono&lt;철학&gt;순환(循環)논법</t>
  </si>
  <si>
    <t>[자]①순환하다,돌다.②(사람이)통행・왕래하다,순회・여행하며돌다,(술잔따위가)돌려지다,(소문이)퍼지다,돌다,(신문따위가)배부되다.③(화폐따위가)유통하다.④&lt;천문&gt;(별따위가)운행하다.～ado유통,통행,순환.☞trafiko.～igi순환시키다,유통시키다,(소문을)퍼뜨리다.～aparato&lt;해부&gt;순환계(循環系).</t>
  </si>
  <si>
    <t>회람(回覽),회보(會報).</t>
  </si>
  <si>
    <t>&lt;전기&gt;회로(回路),회로계통,배선(配線).</t>
  </si>
  <si>
    <t>①자치시(自治市).②참정권을갖는시민・국민의총칭.～ano시민,공민.～aneco시민권.～ismo공공심,공중도덕.inter～anamilito내전(內戰).</t>
  </si>
  <si>
    <t>①(寺院・형무소따위의)독방,감옥.☞kamero,budo,karcero,kiosko,kajuto,kabineto.②&lt;곤충&gt;(벌집의)봉방(蜂房).③&lt;해부&gt;세포.④&lt;항공&gt;날개의구조(쌍엽비행기의).⑤&lt;전기&gt;전지.※ĉelo가모인것이밧데리임.⑥(정치・사회・종교단체의)조직.⑦바둑판모양의직물무늬,체크무늬.～aro(곤충의)벌집,(정치의)세포조직.～ito&lt;의학&gt;봉와조직염(炎),소포염.～veturilo죄수호송차.plur～uloj후생동물,=metazooj.unu～uloj단세포동물,=protozooj.</t>
  </si>
  <si>
    <t>관(棺).～a관(棺)의,(비유)장례의,슬프게하는.～ujo묘(墓),매장실.～veturilo영구차(靈柩車).en～igi입관(入棺)하다.</t>
  </si>
  <si>
    <t>[타]구기다,구겨서망가뜨리다(못쓰게하다).☞buligi,krispigi,taŭzi.～aĵo구겨서못쓰게된것.ne～ebla(천따위가)구겨지지않는.mal～i구겨진것을펴다.</t>
  </si>
  <si>
    <t>①&lt;식물&gt;대추야자의열매.②&lt;운률&gt;(고전시의)장단단격.～arbo,～palmo대추야자나무.</t>
  </si>
  <si>
    <t>멋쟁이,기생오라비(유행에따라치장이나열심히하는사람).～i기생오라비처럼행동하다,멋부리다,뽐내다.☞paradi,pavi,koketi.for～i,tra～i기생오라비처럼행동하며시간과돈을탕진하다.tra～isianmonon멋이나부리며돈을탕진하다.</t>
  </si>
  <si>
    <t>&lt;상업&gt;부채(負債).～i차변(借邊)에기록하다.☞krediti.～ulo채무자.</t>
  </si>
  <si>
    <t>[자]①적합하다,알맞다,어울리다,(사회의관습상으로보아)적절하다.☞kongrui,konveni.②(주어없이)누구의성격・상황에어울리다(부합하다),온당하다.～a적절한,적당한,어울리는.mal～a부적절한,어울리지않는,부적당한.</t>
  </si>
  <si>
    <t>[자]당직(當直)하다.☞ofici,servigarde.～o당직.～ejo당직실,숙직실.de～i하번(下番)하다.</t>
  </si>
  <si>
    <t>[자](열・질병・술취함등으로인해)일시적으로정신착란을일으키다,열광하다,무아의경지에들어가다.～o정신착란,열광,광란.☞frenezo,pasio,ekstazo.akuta,daŭra～o급성의,지속적인정신착란.～aĵo(몸에열이있을때내는)헛소리,잠꼬대.～anto정신착란자.</t>
  </si>
  <si>
    <t>[타]고발하다,밀고하다,고자질하다,일러바치다.～anto고발하는사람.～isto경찰의사주를받은밀고자.</t>
  </si>
  <si>
    <t>[타]①(귀중품따위를)기탁・위탁하다,맡기다,(법률)공탁하다.☞flankmeti,konservi.②예금(預金)하다.☞plasi.③&lt;지질,화학&gt;침전시키다,가라앉히다,퇴적시키다.☞precipiti.～aĵo,～itaĵo기탁물,공탁금,예금한돈.～anto기탁자,예금주.～ejo(물품)보관소,공탁국(局).☞provizejo,tenejo.～atesto기탁증명서.～prenanto(물품보관소의)보관(책임)자,공탁수부계(供託受付係).</t>
  </si>
  <si>
    <t>[타]&lt;정치&gt;대표를뽑아의회로보내다,…를대리로명하다,대리(자)로하다,대리로서파견하다.～ito대리인,대표자,대의원.～itaro대의원단(團),국회의원단(團).☞delegi.</t>
  </si>
  <si>
    <t>[타]①정(定)하다,확정하다,결정짓다.☞klasifiki,lokalizi.②&lt;문법&gt;(어떤단어의의미를)한정(限定)하다.～o확정,결정,한정.～a한정의.～aadjektivo한정(限定)형용사.예:mia,tiu,kelkaj,ĉiuj등.☞kvalifika.～anto&lt;수학&gt;항렬식(行列式).～ismo&lt;철학&gt;결정론(決定論).～isto결정론을주장하는사람.ne～ebla확정(결정)할수없는.</t>
  </si>
  <si>
    <t>①대화.②(극・소설의)대화부분.☞monologo.～isto극작가,문답체(問答體)작가.</t>
  </si>
  <si>
    <t>&lt;식물&gt;패랭이꽃,카네이션☞sileno.</t>
  </si>
  <si>
    <t>&lt;의학&gt;규정식(規定食),식이요법.～i식이요법을하다,규정식을하다.～isto규정식으로환자를치료하는의사.～istiko식이요법학(學),규정식의치료적효과.～ulo규정식을하는환자.</t>
  </si>
  <si>
    <t>(유럽몇몇나라의)국회,정치적집회.</t>
  </si>
  <si>
    <t>[타]①&lt;의학&gt;소화(消化)하다.②&lt;비유&gt;(흡수)동화(同化)하다,(모욕따위를)관대하게받아들이다,참다,견디다.③…의뜻을잘음미하다,이해(납득)하다.～o,～ado소화.～ebla소화할수있는,소화되는.～iga소화를쉽게해주는.～igadrogo소화를돕는약.☞aperitivo.～igilo소화제.～ujo&lt;화학&gt;침적기(侵積器).mis～o소화불량.</t>
  </si>
  <si>
    <t>[타]①받아쓸사람에게단어들을불러주다,받아쓰게하다,구술하다.～iversojn싯귀를불러주다.☞suflori.②명령으로강요하다.③(좋고필요한것으로서)지시하다,보여주다.～aĵo①받아쓰기.②&lt;정치&gt;지령,명령.～o(이성・양심등의)지시,명령.</t>
  </si>
  <si>
    <t>①어떤물건의크기를나타내기위한요소(길이,넓이,높이,두께,직경따위),치수(數).☞mezuro,formato.②&lt;수학,물리&gt;차원(次元).tri～a삼차원의,입체의.</t>
  </si>
  <si>
    <t>①[자]마음대로사용(처리,처치,배치,처분)하다.②[타]언제든지사용할수있는것을갖다,항상사용할수있도록해놓다(갖고있다).～o자유재량,배치,처리,처치,처분.al(je)via～o당신좋으실대로하십시오,처분대로하겠습니다.～igi자유재량에맡기다,마음대로쓰라고주다.～ebla마음대로쓸수있는.</t>
  </si>
  <si>
    <t>①관세(關稅),=limimposto.☞akcizo.②세관(稅關).～ejo세관사무소.～isto세관관리.～agentejo세관업무대행업소.～libera관세를물지않는,면세(免稅)의.～pago관세(關稅).～tarifo관세표(關稅表).～unuiĝo국가간의관세협정.el～igi세관에서관세를물고맡겼던물품을찾아오다.</t>
  </si>
  <si>
    <t>문서,서류,기록,증거자료,조서,증거문건(文件).fundamenta～o기본적인서류;～ojdetransdono,deaĉeto양도문서,구입문서;genealogiaj～oj족보(族譜)문서.☞arkivo.～i문서(기록)으로증명하다(보존하다),문서(기록)을제출하다.～ado문서(문헌,기록)의조사,문서자료의분류정리,문서화(化),도큐멘테이션,문서(증거서류)제시.～aro일건서류.～ujo서류가방.☞paperujo.</t>
  </si>
  <si>
    <t>[타]…을어하다,버릇없이기르다,지나치게소중히하다,(욕망따위를)충분히만족시켜주다,지나치게관용을베풀다,(아이에게)과잉보호하다.～o,～ado익애(溺愛),버릇없이기르기,지나친관용.～iĝi버릇없이자라다,과잉보호속에성장하다.el～i…의성질을죽이다(완화시키다),과잉보호로버릇을나쁘게하다.</t>
  </si>
  <si>
    <t>①&lt;식물&gt;가시.②(복수형태로)별로쓸모없는가시나무.③&lt;해부&gt;돌기,극(棘).heliksa～o이륜(耳輪)의돌기.④가시모양의물건,침(針).～odebuko(혁대)버클의침.⑤&lt;비유&gt;고통을주는것,번민의원인,육체의가시.～a①가시가많은.②&lt;비유&gt;장애(障碍)・불쾌한일이많은.la～avojo형극(荊棘)의길.～ejo가시밭,가시덤불.☞vepro,makiso.～oarbetaĵo가시덤불.～obarilo유자(有刺)철조망.～odrato유자철선.～ofiŝo&lt;어류&gt;큰가시나무,=gasterosteo.</t>
  </si>
  <si>
    <t>[타]①…에게(결혼)지참금을주다.②&lt;비유&gt;천부의재능(자질)을주다.☞beni,favori.～o지참금(持參金).natur～ita천부의재능이있는.</t>
  </si>
  <si>
    <t>[타](동물을)길들이다.☞eduki,ekzerci,malsovaĝigi.～isto조련사(調練師).</t>
  </si>
  <si>
    <t>감명(感銘),인상(印象),효과(效果),영향(影響).～a효과적인,감명을주는,영향을끼치는.grand～arevuo,opereto크게감명을주는잡지,오페레타.～i[자]감명・영향・인상을주다.☞impresi,sensacii,furori.lum～oj조명효과.son～oj음향효과.</t>
  </si>
  <si>
    <t>①메아리,반향(反響).☞resoni.②&lt;전기&gt;(소리가울리는)에코(현상),(레이더의)반사파.③&lt;비유&gt;말・의견・소문따위가반복됨.～i[타](소리를)반사하다,되보내다,반영하다.～iĝi반사되다,널리울려퍼지다.sen～a&lt;비유&gt;무반향(無反響)의.</t>
  </si>
  <si>
    <t>[타]…에게필요한물건을갖추다(공급하다),…에설비(設備)하다,장비(裝備)하다.☞armi,doti,garni.～aĵo장비(裝備),설비,비품,장치,무장(武裝).sub～aĵo(항공기의)바퀴,다리,착륙장치.</t>
  </si>
  <si>
    <t>①&lt;역사&gt;예배집회(초대교회의성도들이모여예수를기념하며성찬을나누는모임).②&lt;기독교&gt;교회(敎會).③(집합적)기독교목사.④(기독교이외의)종교조직,회중(會衆).～ano교도(敎徒),신도(信徒).～ulo목사,성직자.</t>
  </si>
  <si>
    <t>①&lt;영화&gt;스크린,은막(銀幕),(텔레비전의)화면.(컴퓨터의)모니터.②(사무실등의)칸막이,(난로따위의앞에놓는)열(熱)가리개.③&lt;물리&gt;(전기,자기등의)차벽(遮壁).☞ŝirmilo.④&lt;물리&gt;(형광등따위의)형광면(螢光面).sur～igi촬영하다,영화화(映畵化)하다.</t>
  </si>
  <si>
    <t>[타](편지・소포따위를)발송하다,급송(急送)하다.～o,～ado발송,급송.～ejo발신처(發信處).</t>
  </si>
  <si>
    <t>[타]①개발(개척)하다,채굴하다,(특색등을)살리다,활용하다.～iminejon,fervojon광산을,철도를개발하다.②(남의노동력등을)착취하다,(이기적인목적으로)이용하다,미끼삼다.～ilalaboristojn노동자들을착취하다.☞elsuĉi.～o,～ado개발,착취.～anto개발하는사람.～isto착취자(搾取者).</t>
  </si>
  <si>
    <t>[타]&lt;상업&gt;수출하다.～o,～ado수출.～aĵoj수출상품.～isto수출상(輸出商).</t>
  </si>
  <si>
    <t>(예술품・상품따위의)전시회,전람회,박람회.～i전시하다.～ejo전시장(展示場).</t>
  </si>
  <si>
    <t>&lt;지리&gt;적도(赤道).</t>
  </si>
  <si>
    <t>정확한,정밀한.☞senerara,rigora,strikta.</t>
  </si>
  <si>
    <t>[타]사형을집행하다.～o사형집행.～ejo사형장,처형장(處刑場).～isto사형집행인(人).elektro～i[타]전기로사형시키다.</t>
  </si>
  <si>
    <t>①신축성있는,탄력있는.☞deformebla,plastika.②쉽게휘어지는,야들야들한,부드러운.☞supla.③여러가지환경에쉽게적응하는,순응성(적응성)이있는,융통성있는.～eco&lt;물리&gt;탄성(彈性),(비유)유연성.</t>
  </si>
  <si>
    <t>&lt;물리&gt;전자공학.</t>
  </si>
  <si>
    <t>①&lt;철학&gt;(옛날자연계의기본적구성요소로생각됐던)4대요소중하나.②(생물의)본래사는장소,고유영역,본래의활동영역.③대자연력중의하나(바람,바다따위).④&lt;화학&gt;원소(元素).⑤요소(要素),성분,(구성)분자.⑥(학문의기본적인)원칙,원리,초보,기본원리.⑦&lt;전기&gt;(전지의)전극의하나.～a①기본적인,기본적성질의,기초적인.②시작하는,초급의,초보적인,첫째단계의.</t>
  </si>
  <si>
    <t>①에나멜,법랑(琺瑯).☞lako.②법랑그릇,법랑미술품.③&lt;해부&gt;(치아따위의)법랑질(琺瑯質).～a법랑으로만든.～avazo법랑을씌운그릇.～i[타]…에에나멜을칠하다,법랑으로상감(채색)하다,유약을입히다.～aĵo법랑제품.③&lt;사진&gt;광택약.</t>
  </si>
  <si>
    <t>정년퇴직자.☞veter-ano.～a①퇴직한.～aprofesoro퇴직교수.②정년퇴직과관련된.～asalajro(=pensio)연금(年金);～evivi정년퇴직자로살아가다.～eco은퇴생활.～iĝo정년퇴직.</t>
  </si>
  <si>
    <t>①심문(審問),취조(取調),조사.②설문조사,앙케트.～i[자](설문)조사하다,심문하다,취조하다.～ilo설문서(지).</t>
  </si>
  <si>
    <t>&lt;의학&gt;유행병.～ologio전염병학.～ocentro전염병발생지.</t>
  </si>
  <si>
    <t>→erao.</t>
  </si>
  <si>
    <t>[자]①도망가다,탈출하다.②&lt;비유&gt;생활의염려와압박감을잊으려고하다.～o탈출,도망.～ismo현실도피(주의).～isto현실도피가.</t>
  </si>
  <si>
    <t>[타]개설(開設)하다,창립(건립)하다,설치(설립)하다.～ifirmon,negocon,butikon회사를,거래를,가게를개설하다.☞instali,loki,starigi.～o,～aĵo개설・설치한것(회사・병원・상점・시설물따위).☞institucio,instituto,entrepreno,firmo.</t>
  </si>
  <si>
    <t>①숙영지(宿營地).②하루의행정(行程),(일의)단계.③&lt;군사&gt;후방(後方).☞stadio.</t>
  </si>
  <si>
    <t>급료지불명부,직원명부.(상업)보고서,명세서(표).☞budĝeto,listo,kiomo.ekster～a임시고용의.</t>
  </si>
  <si>
    <t>&lt;지리&gt;유럽.e～ano유럽사람.e～anigi유럽의풍속과문명을교육하여유럽인이되게하다.tut～a전유럽의.</t>
  </si>
  <si>
    <t>사건,대사건,발생된중요한일(사건),큰행사(行事).～oplenaprintempo사건이(행사가)많은봄[春].</t>
  </si>
  <si>
    <t>&lt;식물&gt;잠두(蠶豆),누에콩.～acoj콩과.soj～o콩,대두(大豆).</t>
  </si>
  <si>
    <t>&lt;문학&gt;①동화(童話).☞fablo,legendo,folkloro.②&lt;비유&gt;믿을수없는거짓이야기・주장,지어낸이야기.☞blago.～a동화의,동화같은,믿을수없는,이상한.☞mirakla,miriga.～i,～adi[자]동화를생각해내다・이야기하다.～aĵo동화같이진실성이없는것(이야기).～aro동화집.～isto동화작가.fe～o요정을주제로하는동화.</t>
  </si>
  <si>
    <t>&lt;수학,물리&gt;면(面).☞edro,flanko,latero,surfaco.～eto(결정체・보석의)작은면(面),깎은면,마면(磨面).～eti…을깎아작은면(面)을내다.inter～o계면(界面).</t>
  </si>
  <si>
    <t>&lt;식물&gt;너도밤나무.</t>
  </si>
  <si>
    <t>도토(陶土).～aĵo도기(陶器),도자기(陶磁器).～ejo①도요지(陶窯地).②도자기가게.</t>
  </si>
  <si>
    <t>[타]①(풀따위를)베다.②&lt;비유&gt;집단적으로살해하다.③다리하나로반원형으로돌며둥글게걷다.～o한번의낫질.～aĵo낫으로베어낸풀・벼・보리따위.～ilo낫.～ileto추수기(機).☞serpo.～isto낫질하는일꾼.～atoro,～omaŝino자동추수기(自動秋收機).☞garbigilo,kombajno.pri～i벌초(伐草)하다.pri～itombon산소(山所)에벌초하다.</t>
  </si>
  <si>
    <t>한가족처럼친한,몹시가까운사이의,흉허물없는.☞intima.～aĵoj친근한언행.～iĝi친해지다,무엇과친숙해지다.</t>
  </si>
  <si>
    <t>①창조적인상상력.②공상(空想),백일몽(白日夢).③환상.dolĉa～o달콤한환상.☞ĥimero,utopio,iluzio,revaĵo,mito,fantastaĵo.④&lt;음악&gt;환상곡.～a환상적인.～i[타]①변화무상하게상상하다,공상(空想)하다.☞deliri.②환상적으로작품을쓰다・작곡하다.③즉흥적으로연주하다.～aĵo환상.～ega기상천외(奇想天外)한.～ulo이상하게생각하고행동하는사람,몽상가(夢想家).☞originalulo,viziulo.sen～a환상에사로잡히지않는,건전한.☞proza,sobra,plata,seka.</t>
  </si>
  <si>
    <t>&lt;건축&gt;(건물의)정면,파사드.</t>
  </si>
  <si>
    <t>①패션,재단(裁斷)양식・모양・스타일.☞laŭmezura,alĝustigita,bonesidanta,alaspekta.②(의복의)재단,마름질.☞konfekcio.～i재단(裁斷)하다,마르다.☞tajli,altranĉi.～isto재단사.</t>
  </si>
  <si>
    <t>[자]①&lt;종교&gt;금식(禁食)하다.②절식(絶食)하다,단식하다.～o금식,단식.</t>
  </si>
  <si>
    <t>&lt;식물&gt;강남콩.</t>
  </si>
  <si>
    <t>&lt;신화&gt;요정(妖精).☞demono,diablo,duondio,elfo,genio,koboldo,nikso,lupfantomo,vaglumo.～aĵo요술.～ino선녀(仙女).</t>
  </si>
  <si>
    <t>①(술따위의)찌끼,재강,(물밑에가라앉은)앙금,침전물,잔재(殘滓).☞rekremento,sedimento.②&lt;비유&gt;…의가장지저분한부분,추한부분,치부(恥部).☞elĵetindaĵo.～i[자](찌꺼기따위가)밑으로가라앉다.</t>
  </si>
  <si>
    <t>①&lt;정치&gt;=federo.②여러개의조합,스포츠단체등의연합.～a연방의.～ismo=federismo.</t>
  </si>
  <si>
    <t>펠트,모전(毛氈),양탄자.～izi모전을깔다・붙이다・걸다.</t>
  </si>
  <si>
    <t>①&lt;철학&gt;현상(現象),사상(事象).☞noumeno.②이상한・특이한・비범한・희귀한일(사건,현상).～ismo&lt;철학&gt;현상론(現象論).～isto현상론자(現象論者).～ologio현상학(現象學).</t>
  </si>
  <si>
    <t>&lt;식물&gt;무화과.～arbo,～ujo무화과나무.☞banjano.</t>
  </si>
  <si>
    <t>①꾸며낸이야기,허구(虛構).②&lt;문학&gt;픽션,소설(작품).③&lt;경제&gt;의제(擬制).～a가공(架空)의,지어낸,상상의,소설같은.～i임의로(상상해서)생각해내다.</t>
  </si>
  <si>
    <t>[자]①(불꽃이)너울대다,번쩍거리다.②(가벼운물체가)공기중에서펄럭이다.～eti(등불따위가)깜박이다,가물거리다,(생기・희망따위가)깜박거리다.</t>
  </si>
  <si>
    <t>[타]①아첨하다,알랑거리다.②우쭐하게하다,의기양양하게하다,치켜세워…하게하다.☞komplezi,favori.～aĵo아첨하는말.～ema아첨을잘하는.el～i,per～i아첨을해서…을얻다.</t>
  </si>
  <si>
    <t>[타]①(헝겊・가죽따위를대고)깁다.②&lt;비유&gt;할수있는대로수리(수선)하다,미봉(彌縫)하다.～aĵo기운데대는헝겊조각.～ilo깁는바늘.～ilaro(수리하기위한)공구(工具).～istino삯바느질하는여자.～itaĵo(옷따위의)기운곳.～umi짜깁기하다.～umiŝtrumpojn스타킹을짜깁기하다.☞teksoŝtopi.faden～i→～umi.farbo～i(자동차따위의긁힌부분을)페인트를칠하여수리하다.ŝu～isto구두수선공.</t>
  </si>
  <si>
    <t>&lt;물리&gt;유동성(流動性)의,액상(液狀)의.～o,～aĵo유체(流體),액체(液體).～eco유동성.～igi액화(液化)하다,유동화(流動化)하다.mal～a고체(固體)의.</t>
  </si>
  <si>
    <t>[타]①속삭이다,소곤거리다,속닥거리다.☞susuri.②&lt;비유&gt;웅성거리다,(시냇물이)졸졸거리다,(바람・수풀따위가)살랑거리다.</t>
  </si>
  <si>
    <t>분수(噴水),분수지(噴水池).</t>
  </si>
  <si>
    <t>&lt;곤충&gt;개미.～a개미의,개미같은.～aacido의산(蟻酸);～apersisto개미같은고집.～i[자]피부에개미가기어다니는것같이느끼다.～ado&lt;의학&gt;의주감(蟻走感)(개미가피부에기어다니는것같은증세).～ejo개미집.～urso=mirmekofago개미핥기.</t>
  </si>
  <si>
    <t>①&lt;수학의&gt;공식(公式),식(式),(화학의)기호.②법이나관습적으로정해져있는문구(어법),틀에박힌문구.③서식(書式).～i[타]①공식으로표현하다(표시하다,나타내다).②…을짧고간략하게말하다.☞tekstigi,vortigi.～aro①공식집(公式集),서식집(書式集).②(인쇄된)신청용지,양식(樣式).☞aliĝilo,abonilo.</t>
  </si>
  <si>
    <t>연미복(燕尾服).☞jako,surtuto,redingoto,ĵaketo.</t>
  </si>
  <si>
    <t>①문장(文章).②빈말,미사여구.③&lt;음악&gt;작은악절(樂節).～adi[자]내용없는빈말을하다,미사여구를써서말하다.～aro예문집,인용구집(引用句集).～isto능변가(能辯家),미사여구를잘쓰는사람.ĉirkaŭ～o완곡한표현.frap～o구호(口號),선전문구,슬로건.☞devizo,signalvorto,slogano.</t>
  </si>
  <si>
    <t>사기꾼,악당,불량배.☞kanajlo.～i사기치다,노련하게속여물건을훔치다.～aĵo사기행각.pri～i사람을속이다.</t>
  </si>
  <si>
    <t>①앞,정면,전면(前面).②&lt;군사&gt;전선(前線),전선(戰線).③&lt;군사&gt;전방(前方).④(정치・노동운동따위의투쟁을위한)행동전선(戰線).⑤&lt;기상&gt;전선(前線).malvarma～o한랭전선.～a앞의,전방의.～eal…로향하여,…에맞서서.～i,al～i[타]맞서다,(대항하여)마주서다,면(面)하다.mal～a뒷면의,등쪽의.～opaĝo&lt;인쇄&gt;제1면.</t>
  </si>
  <si>
    <t>[자]도망가다,탈주하다,도피하다,망명하다.☞rifuĝi,eskapi.trans～into탈주병,망명자.☞transkurinto,defalinto,dizertinto.</t>
  </si>
  <si>
    <t>①깔때기.②깔때기모양의확성기.③&lt;군사&gt;포탄이떨어진자국(깔때기모양의).～i[타](액체를)깔때기로따르다.～forma깔때기모양의.</t>
  </si>
  <si>
    <t>버섯,균류(菌類).～aĵo&lt;의학&gt;균성,균성종(菌性腫).～ejo버섯재배소.～ologo균류학자(菌類學者).～ologio균류학(菌類學).manĝebla～o식용버섯.</t>
  </si>
  <si>
    <t>&lt;농업&gt;꼴,마초,말(소)먹이.～i[자]꼴을베어집으로가져오다,(전쟁때에는)말먹이를징발하다.～oĉaro마초운반용마차.</t>
  </si>
  <si>
    <t>①성난,격노한,광포(狂暴)한.②맹렬한,모진,(바람・폭풍우따위가)사납게몰아치는,결렬한.～e맹렬하게,모질게,광포하게.～i[자]광포하게행동하다,노하여펄펄뛰다.～ulo광포한사람,미치광이.</t>
  </si>
  <si>
    <t>[타]망치다,못쓰게만들다,서투른방식으로하다,실패하다.☞difekti,saboti,deformi,kripligi.～a망가진,못쓰게된.～aĵo망가진것,못쓰게된것,서투른솜씨,서투르게된것.～isto,～ulo서투른사람,불성실한일꾼.※동사의어근에붙어접미사로쓰이기도한다:～kuiri요리를망치다;～pentri그림을서투르게그리다;～verki저술을망쳐버리다.☞mis.</t>
  </si>
  <si>
    <t>①&lt;생리&gt;담즙(膽汁).②고대의학에서분노(忿怒)나짜증을야기한다고간주한체내의분비물,분노,짜증.～a담(膽)의,담즙질의,성을잘내는,성질이까다로운.～acido담즙산(酸).～humora기분이우울한・나쁜.～ŝtono담석(膽石).sen～eco&lt;의학&gt;담즙분비결핍증,=akolio.</t>
  </si>
  <si>
    <t>①고무덧신,오버슈즈.②나무로창을댄가죽구두.☞lignoŝuo.</t>
  </si>
  <si>
    <t>(곡식・풀따위의)단,묶음,한다발.☞fasko.～aro(임시로들에쌓아놓은)볏단무더기.☞stako.～ejo곡창(穀倉),곡식단을보관하는농가(農家).☞grenejo.～igi곡식단을묶다.～igilo곡식단을묶는기계.</t>
  </si>
  <si>
    <t>[타]①보강(補强)하다,(진지・벽따위를)튼튼히하다.☞armaturi.②…에필요품을갖추다.☞provizi,ekipi.③장식하다,꾸미다,…에부속품(장식)을붙이다(달다).～aĵo장식품(물),보강품.</t>
  </si>
  <si>
    <t>젤라틴,정제한아교.～aĵo&lt;요리&gt;젤리,한천,우무.☞ĵeleo.～iĝi젤리처럼되다.</t>
  </si>
  <si>
    <t>세대(世代),대(代)(대개부모나이와자식나이의차에상당하는기간.약30년),한시대의사람들.lajunaj～oj젊은세대.</t>
  </si>
  <si>
    <t>&lt;군사&gt;장군(將軍).～a장군의.～adjunkto고급부관.～eco장군계급,장군의지위・신분.～ejo군사령부.～guvernatoro총독(總督).～leŭtenanto육군중장.～major육군소장.brigada～o여단장,준장.ĉef～o총사령관,=marŝalo.</t>
  </si>
  <si>
    <t>①종족,씨족,부족,민족.☞domanaro,tribaro,popolo,nacio,fratrio,klano.②&lt;생물&gt;=genro.③&lt;성서&gt;이교도(異敎徒),이방인.</t>
  </si>
  <si>
    <t>화환(花環),화관(花冠).☞festono.～i[타]화환으로장식하다.</t>
  </si>
  <si>
    <t>검(劍),칼.☞flambergo,sabro,spado,rapiro,ponardo,bajoneto.～ingo칼집.～obati칼로치다(베다).～ofaristo칼만드는사람.～ofiŝo&lt;어류&gt;황새치.～opiki칼끝으로상처를주다(찌르다).～oplato칼날.</t>
  </si>
  <si>
    <t>&lt;어류&gt;모샘치(잉어과.낚싯밥으로쓰임).</t>
  </si>
  <si>
    <t>&lt;지리&gt;고비사막.</t>
  </si>
  <si>
    <t>①문법(文法).☞lingvistiko.②(학문・예술・기술등의)기본,원리.～isto문법학자.</t>
  </si>
  <si>
    <t>웅대(雄大)한,웅장한,장대(壯大)한,장엄한,장려(壯麗)한.mal～a보잘것없는,초라한.</t>
  </si>
  <si>
    <t>[타]①할퀴다,할퀴어자국을내다.☞skrapi,fendi,erpi.②손톱으로긁다.③긁어찢다,=el～i.④할퀴어서(이름따위를)새기다.～aĵo할퀸자국(상처).～ilo효자손(등을긁는대막대기),종이나쇠를긁는쇠막대기.el～i할퀴어찢어내다(후벼내다).for～i(글자따위를)문질러지워버리다.pri～i(글자따위를)긁어새기다.～vundi할퀴어상처를입히다.</t>
  </si>
  <si>
    <t>①&lt;생물&gt;임신한,잉태한.②&lt;비유&gt;…로가득한,세상에곧나오려고하는것을속에갖고있는.～igi임신하게하다,수태시키다.☞naskigi,generi.～iĝi임신하다.～ulino임산부(姙産婦).</t>
  </si>
  <si>
    <t>가축의무리(떼).☞brutaro,herdo,paŝtataro,trupo,aro.</t>
  </si>
  <si>
    <t>얼굴을찡그림,찡그린얼굴.～ema얼굴을찡그리는경향이있는,잘찡그리는.</t>
  </si>
  <si>
    <t>[자]삐걱거리는소리를내다.☞knari,klaki,ĉirpi.～igi삐걱소리를내게하다.</t>
  </si>
  <si>
    <t>&lt;의학&gt;유행성감기,인플루엔자.～ulo유행성감기환자.kontraŭ～a인플루엔자를치료하는.kontraŭ～adrogo감기약.</t>
  </si>
  <si>
    <t>①좁은동굴.②동굴모양으로장식한방(房)(여름에피서용으로쓰임).</t>
  </si>
  <si>
    <t>①&lt;조류&gt;두루미,학(鶴).☞ardeo.②&lt;기계&gt;기중기,크레인.</t>
  </si>
  <si>
    <t>[자]불만족스러워투덜대다,중얼거리다.☞grunti.～ema투덜거리기잘하는.～ulo불평많은사람,투덜대는사람.</t>
  </si>
  <si>
    <t>타르,콜타르비치,(담배의)댓진.☞peĉo.～i[타](콜)타르를바르다.</t>
  </si>
  <si>
    <t>①고무질(質),점성(粘性).②=kaŭĉuko,탄성고무.③=frot～o,고무지우개.～i[타]…에고무를섞다,입히다.～ozo&lt;식물&gt;고무질을과다하게배출하는나무의병.for～i고무지우개로지워버리다.maĉ～o껌.frot～o,skrap～o고무지우개.</t>
  </si>
  <si>
    <t>&lt;군사&gt;친위대(親衛隊).☞ariergardo,avangardo.</t>
  </si>
  <si>
    <t>&lt;동물&gt;쌍둥이의한사람,쌍생아(雙生兒),한쌍의한쪽(핵,근육,신경등).☞unuplacenta,plurplacenta,dunaskitoj.～igi자매결연하다.tri～o,kvar～o,kvin～o세쌍둥이,네쌍둥이,다섯쌍둥이.</t>
  </si>
  <si>
    <t>&lt;천문&gt;쌍둥이자리,쌍둥이궁.</t>
  </si>
  <si>
    <t>&lt;군사&gt;헌병(憲兵).～aro헌병대.～ejo헌병대막사(幕舍).</t>
  </si>
  <si>
    <t>①&lt;생물&gt;유아(幼芽),배종(胚種).☞bulbilo,embrio,gemo,sporo,ovolo.②&lt;비유&gt;(사물의)싹틈,기원,근원,초기,조짐.☞markoto.～i[자]①싹트다.②&lt;비유&gt;움트다,발생되다,형성되다.☞ekaperi.ek～i움트기시작하다.fabo～o콩나물.sen～a&lt;의학&gt;불임(不姙)의.☞sterila.</t>
  </si>
  <si>
    <t>(사람・낙타따위의등에있는)혹,육봉(肉峰),등뼈의융기,곱사등.～a,～hava꼽추의,곱사등이의.～aĵo튀어나온혹,융기(隆起).☞protuberanco,tubero,ŝvelaĵo,elstaraĵo.～igi(꼽추처럼)등을둥글게하다.～ulo꼽추,곱사등이.du～a&lt;동물&gt;쌍봉(雙峰)의.unu～a&lt;동물&gt;단봉(單峰)의.</t>
  </si>
  <si>
    <t>①(공공건물의)크고넓은방,홀.☞galerio,vestiblo,salono,solenejo,aŭlo.②지붕덮인시장.</t>
  </si>
  <si>
    <t>&lt;항공&gt;격납고(格納庫).</t>
  </si>
  <si>
    <t>&lt;어류&gt;청어(靑魚).☞alozo,anĉovo,engraŭlo,klupeo,pilĉardo,sardelo,sardino,spr-oto.</t>
  </si>
  <si>
    <t>①화성(和聲),화음.☞akordo,belsoneco,melodieco.②&lt;비유&gt;(모양・배색따위의)조화(調和).☞simetrio,proporcieco,ordo.③&lt;비유&gt;(감정・행동따위의)일치,화합,융화.☞konkordo,konsento,paco.～a화음이잘되는,잘조화된.～i[자]조화(調和)를이루다,잘화합하다.～igi조화를이루게하다,화합시키다.mis～a,ne～a조화롭지못한,불화(不和)한.</t>
  </si>
  <si>
    <t>우연(偶然),우연한기회,운,모험,위험.☞risko,loto,loterio,fortuno,ŝanco,sorto.～a우연한.～arenkontiĝo우연한만남.～e우연히,무턱대고,되는대로.～i우연한기회에맡기다,모험하다,(생명・재산따위를)내걸다,(용기를내어)해보다,감행하다.～ludo도박,노름.～ludanto도박꾼,노름꾼.</t>
  </si>
  <si>
    <t>&lt;항공&gt;헬리콥터.☞aŭtogiro.</t>
  </si>
  <si>
    <t>&lt;해부&gt;간장(肝臟).～aĵo&lt;요리&gt;짐승의간(肝)요리.～ito&lt;의학&gt;간염(肝炎).～ulo간염환자.</t>
  </si>
  <si>
    <t>①전령(傳令),전령병(傳令兵).☞kuriero.②&lt;비유&gt;고지자(告知者),보고자,통보자.～i[타]알리다,포고하다,전달하다.☞disfamigi,distrumpeti.</t>
  </si>
  <si>
    <t>위생(학),보건,건강법.～a위생적인,위생학의.～avivo위생적인생활;～ajlibroj위생학도서.～isto위생학자.</t>
  </si>
  <si>
    <t>찬송가,성가,(일반적인)찬가(讚歌).～aro찬송가집,성가집.</t>
  </si>
  <si>
    <t>&lt;식물&gt;보리,대맥(大麥).～akaĉo보리죽.～aĵo보리밥.～grajno=hordeolo.</t>
  </si>
  <si>
    <t>①지평선,수평선,하늘가.☞perspektivo,pejzaĝo,fono.②&lt;비유&gt;(생각・시야의)범위,한계,지평(地平).</t>
  </si>
  <si>
    <t>수평의,평평한,가의.☞vertikala.～o수평.</t>
  </si>
  <si>
    <t>인정이많은,인간적인,동정심많은,자비로운.☞homama,homarana.～eco인정(人情),인간미,인애(人愛),인도(人道).～igi인간답게하다,교화하다,온순하게하다.～igisovaĝulojn야만인을교화하다.～ismo인본주의,휴머니즘.☞helenismo.～isto휴머니스트,인본주의자.mal～a비정(非情)한,비인도적인.mal～eco비인간성,비정(非情).</t>
  </si>
  <si>
    <t>&lt;음악&gt;①합창단,성가대.②&lt;비유&gt;의견이같은사람들의무리.～aĵo합창(곡).～ejo(교회의)성가대석(席).～estro합창대(성가대)지휘자.～isto합창대원,성가대원.～niĉo&lt;회교&gt;예배당의벽감(壁龕).</t>
  </si>
  <si>
    <t>[타]무시하다,알고싶어하지않다,일부러신경을안쓰다.</t>
  </si>
  <si>
    <t>[자]돌진하다,내닫다,비약하다.☞sinsvingi.～o도약,약진,비약.☞elano,torenteco.～a돌진하는,충동적인.</t>
  </si>
  <si>
    <t>[타]①…로(둘레에)휘감다,엉키게하다.☞ĉirkaŭtrodi,ĉirkaŭvolvi,vindi,ligi,ĝeni,obstrukci,bridi.②일을복잡하게하여행동을어렵게하다,얽히게하다,휩쓸리게하다,연루시키다.～aĵo실타래,착잡한일.～iĝi휩쓸리다,연루되다,휘감기다.am～o내연(內緣)의관계.mal～i얽힌것을풀다,해결(정돈)하다.</t>
  </si>
  <si>
    <t>①추진(력),충격,자극.☞akcelo,impeto,svingo.②&lt;전기&gt;충격전파,임펄스.③(마음의)충동,일시적충격.☞instigo,iniciato,incito.～i[타]①추진시키다,추진력을주다.☞movi,funkciigi.②마음에충동을일으키다.☞peli,puŝi.～a충동을주는,추진시키는.～iĝema충동적인,충동을잘받는.</t>
  </si>
  <si>
    <t>①&lt;의학&gt;면역(免疫)의.②&lt;법률&gt;면제(免除)된.③(파손・위험으로부터의)보호처리된.☞eltena,rezistema.～eco①&lt;의학&gt;면역.②&lt;법률&gt;소추(訴追)의면책.～igi면역성을주다,면역이되게하다.～igo면역화(免疫化).～ologio&lt;의학&gt;면역학.akv～a방수(放水)의.brul～a내화(耐火)처리된,불에안타는.lik～a&lt;항해&gt;물이새지않도록처리된.pluv～a빗물이새들어오지않게처리된.pluv～amantelo방수처리된비옷.rust～a녹슬지않게처리된.ŝtel～a도난방지장치가된.</t>
  </si>
  <si>
    <t>[타]약올리다,자극하다,(놀려서)화나게하다,흥분시키다.☞defii,trumenti,ĉagreni,spiti.～o,～ado자극,약올림,약오른상태,분노.～eti(농담을하면서)짓궂게약올리다,신경을거스르다,성가시게굴다.～iĝi약오르다,화나다.～iĝema쉽게약이오르는,신경질적인,성마른,자극에민감한,흥분하기쉬운.～aĵo약올리는것,자극물.</t>
  </si>
  <si>
    <t>[자]분개하다,분노하다.～o분노,분개,격분.～a분노의.～e격분하여,분개하여.～igi…의분노를야기하다,분노케하다.～indaĵo분노케하는행위,화나게하는짓,모욕,무례.</t>
  </si>
  <si>
    <t>[타](방향・소재등을)가리키다,지시(지적)하다,나타내다.☞montri,sciigi,informi,marki.～o지시,표시.～aĵo&lt;법률&gt;증빙,실마리.☞atestaĵoj.～ilo①&lt;기계&gt;(신호의)표시기,(계기의)표시도수,인디케이터,압력지시기,지침.②&lt;화학&gt;반응지시약(리트머스시약따위),=indikatoro.kontraŭ～o&lt;의학&gt;금기(禁忌).</t>
  </si>
  <si>
    <t>개체(個體),개인.～a개인의,개인적인.～eco개성(個性).☞personeco.～ismo개인주의.☞anarkio,komunismo.～isto개인주의자.</t>
  </si>
  <si>
    <t>[타]①관용(寬容)하다,너그럽게용서해주다.☞kompati,pardoni.②절약하다,아끼다,유의하다,주의하다.☞ŝpari.～o①관대(寬大),관용.②경의(敬意)의표시,동정심의표시.～a…에관대한.～ema관대한,너그러운,이해성이있는,후한.☞malsevera.～inda(죄가)가벼운,용서할수있는.sen～a준엄한,냉혹한,무정한,무자비한.sen～asinteno무자비한행동.☞rigida,fera,malmola,rigora,prusa.</t>
  </si>
  <si>
    <t>[타]①&lt;의학&gt;전염・감염시키다.☞kontaĝi,haladzigi.②&lt;비유&gt;(좋은습관,나쁜습관,사고방식따위에)물들게하다,젖게하다,옮게하다.～a전염하는.～amalsano전염병.～o,～ado전염,감염.～aĵo(신체상의)전염부위.～iĝi전염되다,옮다.mal～i,sen～igi소독하다,=desinfekti.☞imuna,antisepsa,asepsi,antisepsi,sterilizi,desinfekti.</t>
  </si>
  <si>
    <t>①(옛날사람들이믿던)지하세계(地下世界).②&lt;기독교&gt;지옥(地獄).☞Geheno.③&lt;비유&gt;고통받는장소,생지옥.～a①지옥의.②지옥의고통을주는,고통스러운.～ulo①지옥의귀신,마귀.②저주받은사람.～ŝtono초산은(醋酸銀).</t>
  </si>
  <si>
    <t>[타](일)을시작하다,창시하다,…에착수하다,발기(發起)하다.☞instigi,inaŭguri,debuti,komenci.～o창시,발기,창의(創意),착수(着手).～emo창의성,솔선(率先).～into발기인,창시자,선각자.～rajto발의권(發議權).</t>
  </si>
  <si>
    <t>[타]&lt;의학&gt;주사(注射)하다,주입하다.～o주사,주입.～aĵo주사액,주입액.～ilo①&lt;의학&gt;주사기,주입기.②&lt;기계&gt;분사기,주입기,인젝터.</t>
  </si>
  <si>
    <t>[자]함정을파다,음해(陰害)하다,속이거나해치기위해몰래교활한수단을준비하다.☞embuski,atenci,konspiri.～a(질문따위가)함정이있는,올가미를씌우는,엉큼한.～e매복하여,함정을파놓고.～o올가미,덫,함정,책략.☞artifiko,reto,kaptilo.～anto암살자.～ema(상대방을)올가미씌우는,음해하는,생트집을잡는,배반하는.☞ĉikanema.mort～i남을죽이기위해(자신이)죽다.</t>
  </si>
  <si>
    <t>휘장,배지,마크.～oj(나라・도시・家門따위를상징하는)문장(紋章).☞balzono,atrib-uto,emblemo,simbolo,peltoj.</t>
  </si>
  <si>
    <t>[타]①…에게영감(靈感)을주다,(감정・사상등을)불어넣다,주입하다.☞sugesti,pensigi,dikti.②(…을마음속에)불러일으키다,고취(고무)하다,(행동)을할마음이생기게하다.☞sentigi.③마음속에(시(詩)・종교따위에)열성(열심)을불러일으키다.～o,～ado영감,계시,암시,고취.～iĝi…에서영감을얻다(받다),영감을느끼다.～ito영감을받은사람.</t>
  </si>
  <si>
    <t>①소송,소송절차(단계).②관청,당국,정부.</t>
  </si>
  <si>
    <t>&lt;정치&gt;(국회에서의원이장관들에게하는)질의(質疑).～i[타]장관에게질의하다.～anto질의자.</t>
  </si>
  <si>
    <t>[타]①통역하다.②(난해한문장・法・曲・작품따위를쉽게이해하도록)해설하다,주석을달다.☞komentarii,signifklarigi.～o,～ado통역,해설.☞komento,gloso,ekzegezo.～anto,～isto통역자,해설자.mis～i통역・해설을틀리게하다.</t>
  </si>
  <si>
    <t>&lt;해부&gt;장(腸),창자.dika～o대장;maldika～o소장.～a장(腸)의.～ainflamo장염(腸炎).～aro내장(內臟).～bruo배속의꼬르륵거리는소리.</t>
  </si>
  <si>
    <t>①친밀한,긴밀한,가까운,허물없는,터놓는.☞familiara,hejmeca.②내적인,내부의,내심의.～ajsentoj,vivo내적인(친밀한)느낌,생활.～e친밀하게,친절하게,마음속으로.～aĵo은밀한것,비밀,속내이야기.～aĵoj무람없는(허물없는)태도・말・애무.～ulo친구,애인.～eco친교,친밀,긴밀한관계.～ece친숙하게,다정하게.～isto내면적생활을노래하는시인,내면파(內面波)시인,내면파(內面波)화가(畵家).인토네이조,션.</t>
  </si>
  <si>
    <t>[타]물이넘치게하다,침수시키다,범람하다,홍수지게하다.☞superbordiĝi,superverŝi.～o범람,침수,홍수.</t>
  </si>
  <si>
    <t>불구자,폐인.militista～o상이군인.☞impotenta,kaduka,stumpigita.～eco불구,폐질,무자격.</t>
  </si>
  <si>
    <t>[타]발명하다.☞eltrovi.～o발명.～odelapresado인쇄술의발명.～aĵo발명품,창작물.～into발명자.～opatento발명특허.～ema발명의재주가있는,창의력이풍부한.</t>
  </si>
  <si>
    <t>①&lt;수사학&gt;반어법(反語法).②빈정거림,야유,아이러니.③장난,우롱.～odesorto운명의장난.☞moko.～a빈정거리는,비꼬는,풍자적인.～i빈정거리다,비꼬다,풍자하다.</t>
  </si>
  <si>
    <t>[타]①…을떼어놓다,격리시키다,고립시키다.②&lt;전기&gt;절연(絶緣)한.③&lt;화학&gt;유리(遊離)한.④&lt;건축&gt;방음(防音)처리된,단열(斷熱)된.～e격리되어,고립하여.～ado격리,고립.～aĵo단열재,절연테이프.～eco,～iteco격리,고독,고립.～ejo외딴곳,벽지(僻地).～ilo&lt;전기&gt;절연체,애자(碍子).～ismo(정치의)고립주의.～isto고립주의자.～rubando절연테이프,채터튼혼합물(해저전선용의헝겊절연체).aer～ita공기로절연된.son～i…을방음처리하다.varm～i…을보온처리하다.varm～a보온처리의.</t>
  </si>
  <si>
    <t>①&lt;성서&gt;(유태의)50년절(이때노예를해방시키고빚을탕감해준다).②&lt;가톨릭&gt;대사면(大赦免)의해.③25,50,100년등을기념하는축제,기념의해.</t>
  </si>
  <si>
    <t>①멍에.②&lt;비유&gt;속박,질곡,억압.③&lt;전기&gt;계철(繼鐵).④&lt;로마사&gt;창문(槍門)(槍세개로문을만들고그밑으로패한적군을지나가게하는문).～i①[타]멍에를씌우다(걸다).②굴복시켜노예로만들다,속박하다.～aĵo수레에달린한쌍의말(네필의소).sub～igi(나라따위를)정복(제압)하다,굴복시키다,(情念따위를)억제하다.</t>
  </si>
  <si>
    <t>[자]가렵다,근질근질하다.～o,～ado가려움,근질근질함.☞prurito.～iga간지럽게하는.</t>
  </si>
  <si>
    <t>[타](말・소를수레・쟁기따위에)달다,채우다,멍에를메우다,(차량・객차따위를)달다,연결하다.～ado(말・소를)수레에달기.～aĵo①마구(馬具).②=～itaro..～ilaro마구(馬具).～itaro수레에달린한쌍의말(네필의소).al～i(말따위를)수레에달다.dis～i=mal～i.en～i두수레채에가축을넣어달다(채우다).el～i=mal～i.kun～i(말따위를한마차에)함께달다.kun～ito수레채를함께멘가축.mal～i(소・말등을달구지에서)풀(어주)다,달았던차량을풀다.</t>
  </si>
  <si>
    <t>오두막집,오막살이집.☞budo,kiosko,kajuto,ĥato.～eto임시로지은작은오두막집.branĉ～o나무가지와잎으로지은오두막집.ĉas～o사냥계절에만사람이거주하는오두막집.ŝtip～o(캐나다등지의)통나무오두막집.ter～o볏짚을섞은흙으로지은오두막집.</t>
  </si>
  <si>
    <t>①&lt;요리&gt;죽(粥).☞buljono,grio,supo,marmelado,kompoto,kremo.②&lt;비유&gt;잘못만든음식,망친음식.③&lt;비유&gt;진창,혼돈상태,뒤죽박죽.☞miksamaso,fatraso,kompoto,ŝlimo.～igi죽을끓이다,죽이되게하다.～igilo매세(야채를짓찧는기구).</t>
  </si>
  <si>
    <t>①(건물따위가)다쓰러져가는,황폐된,노후한.☞velka,ruiniĝa,ŝanceliĝema,kliniĝanta.②(사람이)노쇠한,늙어서곧죽게된.☞kripla,kaĥeksia.③(약하고안전치못해서)곧끝날・사라질.☞fiaskonta,efemera.④시효(時效)가지난,효력을상실한,무효의,실효(失效)의.～i[자]노후한상태에있다.～aĵo노후된것.～eco(가구따위의)대파손,(건물의)황폐,노후,(재산의)파산상태,(건강의)쇠약.☞krepusko,agonio.～igi황폐케하다,손상시키다,(법따위를)무효로만들다.～iĝi노후되다,황폐되다,(法이)무효로되다.～ulo불구,병신,기형인,몸이성하지못한사람.☞grizulo.～ulejo양노원,폐질자수용소.aĝo～a=～a②.mens～eco&lt;의학&gt;노인의의식불명증,노인치매.</t>
  </si>
  <si>
    <t>①새장,(짐승의)우리.②사나운짐승이나죄인을넣어운반하는철제우리,(비유)감옥.☞urskavo,kaverno.en～igi장(우리)속에집어넣다,(비유)감옥에넣다.</t>
  </si>
  <si>
    <t>&lt;건축&gt;타일.☞azuleĥo,klinkero,planko.～a타일을붙인.～i타일을붙이다,타일로장식하다.～ibanĉambron욕실에타일을붙이다.～aro타일을깐바닥,(타일로)포장한바닥,포장길.</t>
  </si>
  <si>
    <t>①&lt;항해&gt;선실(船室).②&lt;항공&gt;(비행기안의)캐빈,기실(機室).☞loĝio.</t>
  </si>
  <si>
    <t>①&lt;식물&gt;카카오.②코코아음료수.～ujo①카카오나무.②코코아끓이는포트.～obutero카카오버터.</t>
  </si>
  <si>
    <t>&lt;식물&gt;선인장.～acoj선인장과(科).☞opuntio.～okoĉo&lt;곤충&gt;연지벌레.</t>
  </si>
  <si>
    <t>피부경결(硬結),굳은살,못,(손발의)티눈.～a못이박인,티눈이있는.～aĵo굳은살.☞kaluso.pied～o티눈.</t>
  </si>
  <si>
    <t>①(鐵製의)가마솥,큰솥.②&lt;지리&gt;가마솥모양으로움푹파인계곡.～ego보일러.～ejo보일러실,보일러제조공장.～isto보일러기사.hejt～o중앙난방을위한보일러.vapor～o=～ego.</t>
  </si>
  <si>
    <t>[타]헐뜯다,중상하다,비방하다,무고하다.☞akuzi,raporti.～a헐뜯는,중상하는.～o중상,비방.～anto,～ulo중상(비방)하는사람.☞malicabuŝo.</t>
  </si>
  <si>
    <t>&lt;동물&gt;낙타.～ido낙타새끼.～isto,～pelisto낙타몰이꾼.</t>
  </si>
  <si>
    <t>①운하(運河).②배수거(排水渠),수로(水路),수도(水道).kloaka～o하수도.③&lt;지리&gt;해협(海峽).④&lt;해부&gt;관(管)(각器官을연결하는管).④(라디오・테레비전의)채널.⑤&lt;비유&gt;매개,통로.～eto(관개・배수용의)도랑,하수구.～etaro하수도망(網).～igi,～izi운하를만들다,…에도관・파이프를부설하다.buŝ～o&lt;음성학&gt;구강(口腔).nutro～o&lt;해부&gt;음식의통로(입,식도,위,장,항문).spir～o기도(氣道).</t>
  </si>
  <si>
    <t>후보자,지원자.～i,～iĝi입후보하다,지망(志望)하다,지원하다.～iporio무엇에입후보하다,무엇지원・지망하다.☞aspiri,celi,ambicii.～eco후보자의자격.～igi…를후보로내세우다・지명하다.</t>
  </si>
  <si>
    <t>&lt;동물&gt;가재,=astako.～apinĉilo가재의집게발.☞kancero.～e뒤로,등쪽으로.～eiri뒷걸음질치다.</t>
  </si>
  <si>
    <t>&lt;천문&gt;게자리,거해궁(巨蟹宮).☞Kaprikorno.～ogento갑각류(甲殼類).～otropiko북회귀선(北回歸線).</t>
  </si>
  <si>
    <t>(식탁용)물병,음료수병.～eto소형물병.</t>
  </si>
  <si>
    <t>①살[肉].☞viando,fiŝo.②육체,몸.③(과일의)살,과육(果肉).～a①살의,육체의.②육욕(肉慾)의.～aĵoj&lt;미술&gt;그림의나체부분.～ulo죽음을면할수없는사람,죽게될사람,범인(凡人),=mortemulo.～odika,～ohava살이많이찐,(잎이)두툼한,(과일에)살이많은.～omanĝa육식을하는.～omanĝuloj&lt;동물&gt;육식류동물.～ovora=～manĝa.dis～i,dis～igi[타]살을발라내다.en～iĝi①&lt;의학&gt;(손톱따위가)살을뚫고들어가다.②&lt;기독교&gt;(그리스도의)강생(降生),화신(化身).☞enkorpiĝi.frukto～o과육(果肉).reen～iĝi(죽은뒤영혼이)다른육체에깃들다,윤회(輪廻)하다.sen～a살이적은.dento～o잇몸,=gingivo.tibi～o장딴지,=suro.</t>
  </si>
  <si>
    <t>①카니발,사육제(謝肉祭).②&lt;비유&gt;법석떨기,광란.～mardo참회의화요일(사육제의마지막날).</t>
  </si>
  <si>
    <t>①&lt;어류&gt;잉어.②&lt;해부&gt;완관절(腕關節),손목관절.☞metakarpo,tarso.</t>
  </si>
  <si>
    <t>①마분지,판지(板紙).②판지로만든상자.～oporaktoj서류끼우개,파일.③(벽화・그림・유리창・장식융단따위의모델로쓰이는)밑그림.☞ŝablono.～i[타]판지로장정(裝幀)하다.～aĵo판지장정,판지제품,판지포장・상자.pajlo～o마분지,볏짚으로만든판지.muldo～o지점도(紙粘土).ŝton～o실내장식용두꺼운판지.</t>
  </si>
  <si>
    <t>모자(유니폼을입은학생이나일반인이쓰는챙달린).</t>
  </si>
  <si>
    <t>&lt;식물&gt;밤[栗].～ujo,～arbo밤나무.～bruna,～kolora밤색의,～hara밤색머리의,갈색의.mar～o&lt;동물&gt;섬게,=ekino.</t>
  </si>
  <si>
    <t>카탈로그,목록.☞etato,indekso,inventaro,listo,tabelo,bibliografio,repertuaro,jarlibro,adresaro.～i[타]카탈로그를만들다,목록을작성하다.</t>
  </si>
  <si>
    <t>①&lt;철학&gt;범주,카테고리.②종류,계열,종목,범주.la～ojgramatikaj문법의범주.～a①(아리스토텔레스철학에서)정언적(定言的)인,(칸트철학에서의)단언적인.②뚜렷한,명확한,단호한.</t>
  </si>
  <si>
    <t>①지하동굴.☞groto.②&lt;의학&gt;(신체기관의)공동(空洞).～a구멍난,공동(空洞)이있는.～adento벌레먹은치아.～aĉo누추한・지저분한집,소굴(巢窟).～eca동굴속에서처럼흐릿하게소리가나는.☞tomba,ĉerka.～ulo혈거인(穴居人),굴속에사는사람,은자(隱者),=troglodito.～homo굴속에사는선사시대의사람.besta～o짐승의굴.</t>
  </si>
  <si>
    <t>①&lt;문법&gt;격(格).☞deklinacio,akuzativo,ablativo,genitivo,instrumentalo,lokativo,nominativo,prepozitivo,dativo,vokativo.②&lt;법률&gt;(특히연구할만한)소송사건.③&lt;의학&gt;병세(病勢),병례(病例).☞kazuo.milit～o개전(開戰)이유가되는사실(선전포고를정당화하는명목).④경우,사정,상황,사실,=okazo.</t>
  </si>
  <si>
    <t>①&lt;기계&gt;쐐기.haltiga～o차(車)가굴러가지않게하기위해바퀴에고이는쐐기.☞nito,stifto.②&lt;시문&gt;(시의운율을맞추기위해넣는)뜻없는말,허사(虛辭).～i[타]쐐기를박다.～aĵo,～itaĵo쐐기를박아연결된것.ŝtop～o구멍을틀어막기위한나무로만든쐐기.</t>
  </si>
  <si>
    <t>①&lt;식물&gt;(복숭아따위의)씨,핵(核).☞endokarpo.②&lt;전자&gt;코일의핵심부분.③&lt;생물,물리&gt;(세포・원자의)핵.④&lt;비유&gt;사물의핵심・요점・요체(要諦)・중심이되는(중요한)부분.～a핵의,중요한,핵심적인.～areakcio,strukturo핵의반응,구조.～eca힘찬,기운센.～eto(과실의)작은씨,종자(배・사과・오렌지따위의씨).☞grajno.～ohava씨있는.～ofrukto핵과(核果).sen～a씨없는.sen～igi과일에서씨앗을빼내다.atom～o원자핵.atom～aenergio원자력.</t>
  </si>
  <si>
    <t>&lt;의학&gt;외과(外科)의사,=ĥirurgo.～io외과,외과술(外科術),=ĥirurgio.</t>
  </si>
  <si>
    <t>①&lt;문학&gt;고전주의의,고전(주의)적인(17세기프랑스의),고풍(古風)의.②고대(그리스・로마)의,고전(古典)의.～ajlingvoj고전언어들(그리스어,라틴어).☞romantika.③&lt;비유&gt;모범적인,점잖은,전통에맞는.～aĵo고전작품.～eco고전작가・작품의성격.～ismo&lt;예술&gt;고전주의,고전어법.～ulo고전주의작가・예술가.post～a고전주의뒤에나온,후(後)고전주의의.pseŭdo～a형식적으로외양만고전주의성격을띤.</t>
  </si>
  <si>
    <t>①기후(氣候).②풍토(風土).～a기후의.～izi[타]공기조절을하다(온도,습도등),냉난방장치를(에어컨을)설치하다.～izado실내공기조절,에어컨디셔닝.～ologo기후(풍토)학자.～ologio기후(풍토)학.～oterapio기후(풍토)요법.al～igi새환경에(기후에,풍토에)적응시키다.al～iĝi새환경에(기후에,풍토에)적응되다.</t>
  </si>
  <si>
    <t>①&lt;의학&gt;임상강의(臨床講義).②임상강의교실,대학부속병원.③개인병원,진료소.☞kuracdomo,privatahospitalo.～a임상의.～aesplorado임상실험;～amedicino임상의학.～isto임상의(臨床醫).</t>
  </si>
  <si>
    <t>[자]①노력하다.②구체적인수단을(조치를)취하다,돌보다.～o,～ado①노력,수고.②심로(心勞),고뇌,근심,걱정.plidahavo,plida～oj가진것이많으면근심도많다.☞embaraso.～a노력을하게하는,애쓰게하는.～ema열의가있는,부지런한,애쓰는,활동적인.☞entreprenema,agema.～igi누구로하여금노력하게하다.sen～e애쓰지않고,걱정없이.</t>
  </si>
  <si>
    <t>(스포츠・사교・정치등의)클럽,구락부(俱樂部).～ano클럽의회원.～ejo클럽의모임장소.nokto～o나이트클럽.☞kabareto.</t>
  </si>
  <si>
    <t>남의환심을사려는,애교를떠는,(이성에게)야양을떠는,교태를부리는,(옷차림에)멋을부리는.☞galanta,flirtema.～i[자]아양・애교를떨다.☞amindumi,afekti,dandi.～ado아양떠는짓(눈짓,말),교태.～eco애교,교태.～ulino교태부리는여자,요염한여자,바람둥이여자.</t>
  </si>
  <si>
    <t>&lt;식물&gt;야자수열매.～ujo,～arbo,～palmo야자나무.</t>
  </si>
  <si>
    <t>①학부(學部),(대학교의)단과대학,전문대학,전문학교.②(프랑스의)중학교.③&lt;종교&gt;성직자회의.～ano단과대학생,(프랑스의)중학생.～estro학장(學長),(프랑스의)중학교장(校長).</t>
  </si>
  <si>
    <t>①집단적인,단체적인,공동의.②집합된,집합적인.～apronomo,adjektivo집합대명사,형용사(ĉiu,tuta따위);～asubstantivo집합명사.‘gento’estas～avorto“종족”은집합적인단어이다;～o,～aĵo집단,단체.～ismo집산주의(集産主義).☞socialismo,komunismo.～isto집산주의자(集産主義者).</t>
  </si>
  <si>
    <t>[자]①충돌(衝突)하다,부딪치다.☞karamboli.②&lt;비유&gt;(환경・감정・이해관계・의견따위가)반대되다,불일치하다,상충하다,부딪치다,대립하다,(법에)저촉되다.～o①충돌.②알력,불화,대립,싸움,(법의)저촉(抵觸).</t>
  </si>
  <si>
    <t>&lt;조류&gt;비둘기.～a비둘기의,비둘기처럼다정한.～ajkisoj비둘기처럼다정한키스.～edoj비둘기속(屬).～ejo비둘기집.～umi①비둘기처럼다정하게사랑하다・속삭이다・애무하다・키스하다.②꾸르르하고울다,=kveri.～okolora비둘기털빛의(회색과보라색의중간색).arbo～o산비둘기,=palumbo.kurier～o,leter～o편지를전하는비둘기.ringo～o=arbo～o.rok～o산비둘기의일종.</t>
  </si>
  <si>
    <t>&lt;지리&gt;스리랑카의수도.</t>
  </si>
  <si>
    <t>&lt;군사&gt;육군대령,연대장.☞fregatkapitano.sub～o육군중령.☞korvetkapitano.</t>
  </si>
  <si>
    <t>①(신문의)난(欄).②&lt;군사,수학&gt;종대(縱隊),종렬(縱列),=kolono.～isto칼럼니스트,(신문의)기고가(寄稿家).</t>
  </si>
  <si>
    <t>[타]①결합・조합・조립하다.②&lt;화학&gt;화합(化合)하다.☞komponi,sintezi.③궁리하다,고안・안출(案出)하다.☞teksi,ŝpini.～o,～ado배합,결합,조합,화합(化合).～aĵo①결합・조합된것.②&lt;화학&gt;화합물.☞komponaĵo,kunmetaĵo,miksaĵo,solvaĵo.③&lt;수학&gt;조합(組合),결합,=kombinacio.～iĝi결합되다,화합되다.～iĝemo친화성.～umo=kombinato(소련의)콤비나트(종합공장).mal～i[타]&lt;화학&gt;분해하다.</t>
  </si>
  <si>
    <t>①코미디,희극(喜劇).②&lt;비유&gt;거짓태도,위선(僞善),가장(假裝).～a①희극의,우스운,우스꽝스러운.～aaktoro,teatraĵo,sceno,verkisto,karaktero희극배우,희극,우스운장면,코미디작가,희극적성격.②위선적인,거짓된,웃기는.～i①[자]희극을연출하다.②[타]연극을(거짓태도를)꾸미다,위선을부리다.～verkisto코메디작가.</t>
  </si>
  <si>
    <t>①위원,역원,임원,간사,(스포츠경기의)진행임원・간사,(무도회・연회・축제따위의)간사.②(행정・사법기능을갖는)국가공무원.polica～o경찰공무원.③(소련의)인민위원,혁명정부의위원.popol～o인민위원.～ejo위원회사무국.☞arestejo.</t>
  </si>
  <si>
    <t>①회사,상사(商社).☞asocio,societo.②동석(同席),동반(同伴).③무리,떼,집단.④&lt;군사&gt;중대(中隊).komandantode～o중대장.☞roto.～ano①회사원.②수행원,동반자.</t>
  </si>
  <si>
    <t>[타]배상・변상하다,보답하다.☞egalvalori,kovri,ekvilibrigi.～o,～aĵo배상,보상(금),벌충금.～a배상・보상의.～amonsumo배상금액.～e보답으로,보상으로.～ilo&lt;물리&gt;보정진자(補整振子),(전기의)균압기(均壓器).</t>
  </si>
  <si>
    <t>능력・실력있는,유능한,적임(適任)의,자격있는,권위있는.～aprofesoro,kritikisto유능한교수,비평가.☞sperta,fidinda,kompreni.～eco능력,자격,권위.afekti～econ능력있는척하다.☞aŭtoritato,saĝo.～ulo유능한사람,적임자,유자격자,전문가.☞fakulo,specialisto,ekspertizisto.ne～a능력・자격이없는.ne～eco무자격,무능력,부적임.</t>
  </si>
  <si>
    <t>①&lt;문법&gt;보어(補語).②보충물(補充物),보족물(補足物),보탬.☞suplemento.③&lt;수학&gt;보원(補元).cirkonstanca～o상황보어,=adjekto.nerekta(pera)～o간접보어.rekta(senpera)～o직접보어.objekta～o목적보어.～a보충하는,보족의.sen～a&lt;문법&gt;보어없이사용된,절대적인,독립된.</t>
  </si>
  <si>
    <t>[타]복잡하게만들다,(문제따위를)이해하기어렵게만들다.☞impliki,konfuzi,malsimpligi.～a복잡한,착잡한,이해하기어려운,(일이)얼킨,까다로운,(질병이)병발(倂發)한.～aĵo복잡한것(일),복합체.～eco복잡성.～ita=～a복잡한.</t>
  </si>
  <si>
    <t>[타]①(시・소설따위를)짓다,창작하다,그림을제작하다,구성・조성하다.②&lt;음악&gt;작곡하다.～ioperon오페라를작곡하다.③&lt;화학&gt;합성(合成)하다.hidrogenokajoksigeno～aslaakvon수소와산소는물을합성하다.☞kombini.～aĵo저술(著述),작곡,작문,합성물.～anto①(…을구성하는)성분(成分).～antojdesalo소금의성분.②&lt;기계&gt;분력(分力).～isto작곡가.trans～i=transponi&lt;음악&gt;이조(移調)하다.</t>
  </si>
  <si>
    <t>[타](누구의평판・명예・생명따위를)위험속에빠뜨리다,위태롭게하다,위험한일에끌어넣다・연루시키다・말려들게하다.～a위험한,누를끼치는.～aletero,situacio위험한편지,상황.</t>
  </si>
  <si>
    <t>[타]①(광선・주위따위를)집중시키다,(부대를)집결시키다,(힘을)모으다.②&lt;화학&gt;농축(濃縮)시키다.～iĝi집중되다.～iteco집중의정도.～ejo&lt;군사,정치&gt;수용소(收容所).mal～i(주의・힘을)분산시키다,(화학)희석하다,묽게하다,=dilui,disigi.sin～ado정신력의집중.</t>
  </si>
  <si>
    <t>=samcentra중심이같은,동심(同心)의.</t>
  </si>
  <si>
    <t>&lt;철학&gt;개념(槪念).☞nocio.～i[타]개념을형성하다,생각해내다,구상하다,(생각・감정따위를)품다.～aĵo착상(着想),구상(構想).☞intelekto,imago.</t>
  </si>
  <si>
    <t>비밀,속내이야기.～i비밀을말하다.～a비밀의.～e비밀로,비밀리에.～ema자신의비밀을쉽게말하는,털어놓는.☞babilema,vantanima,korelverŝema.～ulo속내이야기를할수있는사람,절친한친구,심복(心腹).</t>
  </si>
  <si>
    <t>(심적・정신적)일치,(여러사람들사이에감정과의견의)조화(調和),화합(和合).☞konsento,simpatio.～i[자]화합하다,일치하다.～igi화합(일치)시키다.☞repacigi.mal～o불일치,불화(不和),반목,갈등,알력.☞diskordo.</t>
  </si>
  <si>
    <t>시합(試合),(스포츠의)경기,콩쿠르,경쟁.～odesaltado높이뛰기경기.☞turniro.～a경기의,경기에근거한.～akondiĉoj경기조건.～i[자]경기・시합하다.art～o예술콩쿠르.ĉeval～o경마(競馬).kur～o=～kuro달리기경기.rem～o조정(漕艇)경기.</t>
  </si>
  <si>
    <t>①논리적귀결,결론.☞konkludo,sekvo,rezulto,dedukto,korolario.②맥락(脈絡),사실과사상(思想)과의논리적연관성.～a①…의결과로서일어나는,필연적인.～akonkludo필연적인결과.②일관된,일관성있는,언행이일치하는,시종여일(始終如一)의.～ahomo,konduto일관성있는사람,태도.～e①필연적으로,결과적으로.☞konklude,sekve,do.②일관되게,일관성있게.ne～a자가당착의,모순된.ne～o,sen～o자가당착,모순,불일치.</t>
  </si>
  <si>
    <t>①&lt;법률&gt;헌법(憲法).②&lt;의학&gt;체질,체격,=kompleksio.fortika,debila～o강한,허약한체질.～a입헌적인,헌법에의한,헌법상의.～amonarkio입헌군주국.～i[자]헌법을편찬하다.～akunveno헌법편찬회의.～isto헌법옹호자,헌법주의자.～rompo구테타,국가전복,=ŝtatrenverso.kontraŭ～a헌법에위배되는,위헌(違憲)의.☞kontraŭleĝa.</t>
  </si>
  <si>
    <t>①영사(領事).☞ambasadoro.②(고대로마의)집정관.～eco영사의직위(職位)・계급.～ejo영사관,영사의관저.ĉef～o총영사.</t>
  </si>
  <si>
    <t>[타]①소모하다,소비하다.☞pereigi,perdigi,elspezi,elĉerpi,cindrigi.②(음식을)먹다,마시다,(먹어서)소비하다.☞foruzi,elsuĉi,vori.③(힘을써서)피곤하게하다,쇠약하게하다,초췌하게하다,기진맥진하게하다.miestastute～ita!나는완전히기진맥진했다.☞velkiĝi,lacegigi.～o,～ado소비,소모.～anto소비자.～iĝi소비되다,소멸되다,힘이없어지다.☞velki,kadukiĝi.for～i다소비하다,소비하여없애버리다.ne～ebla다소비할수없는,(음식으로)먹을수없는.</t>
  </si>
  <si>
    <t>현금의,현찰의,맞돈의.je～apagoviĝuasrabaton현찰로지불하면당신은할인하여살수있다～aprezo현찰가.～o현금,현찰.～aĵo(경화・지폐등모든종류의)현금.☞enkasaĵo.～e현금으로,맞돈으로.～epagiperĉeko수표로현찰처럼지불하다;～eaĉeti현금으로사다.</t>
  </si>
  <si>
    <t>[타]…에대하여이의를제기하다,인정하지않다,부인하다,논박하다.☞malkonsenti,rifuzi.</t>
  </si>
  <si>
    <t>&lt;식물&gt;은방울꽃,=majfloro.</t>
  </si>
  <si>
    <t>(한가롭고친근감있는)대화,회화(會話),담화(談話),좌담(座談),회담(會談).～i[자](누구와친근감을가지고)대화하다.</t>
  </si>
  <si>
    <t>[타]①고치다,바로잡다,정정하다,수정(교정)하다.～ipresprovaĵon교정쇄를수정하다.②&lt;비유&gt;(남의결점따위를)고쳐주다,교정하다.～iieskonduton누구의태도를고쳐주다.～o,～ado수정,정정,교정(矯正),교정(校正).～odemanuskripto원고의수정.～a수정의,교정(矯正)의.～adomo교도소(矯導所).～iĝi바로잡히다,교정되다.～isto(인쇄소의직업적인)교정원.～ofara교정하는,수정하는.mal～aĵo수정할것,부정확,오류(誤謬).mis～i잘못교정하다.sur～i틀린것을지우고그위에서고치다.</t>
  </si>
  <si>
    <t>①&lt;건축&gt;복도,낭하(廊下),회랑(回廊).☞pasejo,galerio,peristilo,promenejo,klostro.②&lt;정치&gt;다른나라를통해바다로가는통로,회랑(回廊)지대.laPolaK～o폴란드회랑(바다로진입하는폴란드국내의통로).③&lt;자동차&gt;차도(車道)(황색선으로표시하여일방통행을하게하는차도).</t>
  </si>
  <si>
    <t>&lt;조류&gt;까마귀비슷한새(까마귀보다작고등이회색임).☞korvo.</t>
  </si>
  <si>
    <t>&lt;동물&gt;까마귀.mara～o가마우지,=kormorano.</t>
  </si>
  <si>
    <t>①&lt;천문&gt;우주(宇宙),우주공간.☞ĥaoso.②&lt;비유&gt;우주론.～okemio우주화학.～ologo우주학자.～ologio우주학,우주론.～oradioj우주선(宇宙線).～oŝipo우주선(宇宙船).☞sputniko.</t>
  </si>
  <si>
    <t>(어떤국민・계급・시대・직무・지방・환경등의특유한)복장,옷차림,의상(衣裳),(연극의)시대의상(時代衣裳).～i[타]…에게(특유한)의상을입히다.bal～o무도회복.vespera～o야회복(夜會服).</t>
  </si>
  <si>
    <t>①[자]침뱉다.☞sputi.②[타]&lt;비유&gt;내던지다,내뱉다,내뿜다.～o,～aĵo내뱉은침・가래.～ado침뱉기.～eti[자]말할때침이튀다.～ospiri(고양이가)성난소리를내다,그르렁거리다.～otusi가래를뱉다,토하다.～ujo타구(唾具).el～i[타]토하다,내뱉다.</t>
  </si>
  <si>
    <t>①&lt;해부&gt;두개(頭蓋).②&lt;비유&gt;머리.～ometro&lt;의학&gt;두개측정기(頭蓋測定器).～metrio두개측정.～uloj&lt;동물&gt;두개류(頭蓋類).sen～uloj무두류(無頭類).～ologio골상학,=frenologio.～ologo골상학자,=frenologo.</t>
  </si>
  <si>
    <t>①&lt;상업&gt;신용(信用).～karto신용카드.②신용대부.～letero신용보증서.③&lt;부기&gt;대변(貸邊).☞debeto.～i[타]①(…의)대변에기입하다.☞debeti.②…에게돈의인출을허가하다,신용대부하다.～e외상으로,신용으로.～igi신용을주다・얻게하다.☞akrediti.～societo신용조합.dis～igi,mis～igi,sen～igi…의신용을떨어뜨리다,신망・인망・인기를떨어뜨리다,중상하다,헐뜯다.mal～o,mis～o신용상실,신용정지,인기상실.</t>
  </si>
  <si>
    <t>①&lt;동물&gt;(닭의)볏,계관.②(새의)도가머리,관모.③(파도의)마루,산마루,산등성이.sen～igi(닭의)볏을자르다,(꽃의)끝을자르다,순을쳐주다.</t>
  </si>
  <si>
    <t>①&lt;광물&gt;수정(水晶),크리스털.prisma～o프리즘수정.②무색투명한유리,크리스털글라스.③&lt;비유&gt;맑음(맑은것),투명함(투명한것).～a수정의,수정같은,수정같이맑은.～aroko수정바위;～afonto수정같이맑은샘.☞amorfa.～aĵo수정결정체.～igi①수정같은모양을갖게하다.②결정하게하다,결정체가되게하다,구현시키다,굳게하다.～iĝi수정같이되다,구현되다,구체화되다.～oido&lt;식물,물리,화학&gt;정질(晶質),결정유사물(結晶類似物).☞koloido.～opura(수정같이)맑은,투명한,(문장이)명쾌한.～ujo결정용(結晶用)유리병.el～iĝi액체에서결정체가되다.</t>
  </si>
  <si>
    <t>&lt;동물&gt;악어.☞kajmano,aligatoro,Levjatano.～a악어의.～aledo악어가죽.～i[자]에스페란티스토들의모임에서(자신의)민족어로말하다.</t>
  </si>
  <si>
    <t>①&lt;기하&gt;입방체(立方體).②&lt;수학&gt;세제곱.③입방체의물건,주사위.☞loto.④&lt;요리&gt;(입방체모양의)작은음식덩이.～a입방체의,세제곱의.～askatolo입방체의상자;～ametro입방미터는.～i[자]입방미터의용적을갖다,용적이…이다.lavazo～as20litrojn그그릇은용적이20리터이다.～igi…의용적(체적)을구하다,세제곱하다.～igo입체구적법(立體求積法).～ismo&lt;미술&gt;입체주의,입체파.～isto&lt;미술&gt;입체파화가.～oido&lt;해부&gt;주사위뼈.ĵet～o,lud～o(놀이할때쓰는)주사위,=～o③.</t>
  </si>
  <si>
    <t>&lt;지리&gt;쿠바.～ano쿠바사람.</t>
  </si>
  <si>
    <t>&lt;식물&gt;오이.～eto초에담그는작은오이.</t>
  </si>
  <si>
    <t>&lt;식물&gt;호박,=citrolo.</t>
  </si>
  <si>
    <t>①(신에대한)예배,예찬,숭배.lahorojdela～o예배시간.☞rito.②종교예식,예배,제사.③&lt;비유&gt;(숭배에가까운)존경(심).～i[타]예배를드리다,제사를올리다,숭배하다,존경하다.☞adori.～ismo문장(文章)의지나친기교,=gongorismo.</t>
  </si>
  <si>
    <t>&lt;동물&gt;집토끼.～aĵo토끼고기.～ejo토끼장.</t>
  </si>
  <si>
    <t>①한장씩떼어쓰는승차권(식권),(철도의)연락승차권,회수권,(광고따위에붙어있는)절취신청권,경품인환권,쿠폰.②(국채・공채・사채따위의)정기이자증권.internaciarespond～o(irk)국제반신우표.</t>
  </si>
  <si>
    <t>&lt;전기&gt;전류(電流).kontinua,rekta～o직류(直流);alterna～o교류(交流).</t>
  </si>
  <si>
    <t>①쿠션,방석.②당구대의쿠션.～ego요.～eto①방석.②바늘겨레.③스탬프패드.～tego베갯잇.kap～o베개.lit～o=～ego.</t>
  </si>
  <si>
    <t>실험실,연구실.</t>
  </si>
  <si>
    <t>&lt;동물&gt;도마뱀.～uloj도마뱀류(類).</t>
  </si>
  <si>
    <t>①(코르셋・구두따위의)끈.②(산토끼・새따위를잡는)올무,올가미.～i[타]①끈으로묶다,끈매다.②&lt;비유&gt;방해하다,괴롭히다,속박하다.～ado(구두의)끈매기.～egi가죽띠로묶다,(소・말따위의)뱃대끈을매다.～feraĵo(구두끈・장식끈따위의)끝에씌운쇠붙이.～tirilo송곳바늘,=tredilo.～truo(구두・혁대따위의)끈구멍.～oŝuo끈매는구두.</t>
  </si>
  <si>
    <t>얇은금속판(板),철판.～aĵisto철물장수.～aĵoj철물.～aĵejo,～aĵo-vendejo철물점.～biero캔맥주.～bovaĵo통조림쇠고기.～isto양철공,땜쟁이.～manĝoj통조림음식.～skatolo(통조림用)캔.en～igi(통조림용음식을)캔에넣다.</t>
  </si>
  <si>
    <t>①칠(漆),옻.②랙(랙깍지진디의분비물.니스・붉은도료따위를만듬).～i칠(漆)을바르다,옻칠하다,니스를바르다.～aĵo옻칠한가구,칠기(漆器).～itajŝuoj니스칠을한구두.～gumo락크.～okoĉo연지벌레.～tolo=vakstolo.</t>
  </si>
  <si>
    <t>①(비・바람에도꺼지지않는)초롱,등롱(燈籠),각등(角燈),칸델라.～akolono초롱불을켜두는기둥,가로등기둥.～ego&lt;해양&gt;현등(舷燈).～isto점등부(點燈夫),등대지기.bicikla～o자전거등(燈).magia～o환등(幻燈).paperaj(ĉina)～oj종이초롱.post～o미등(尾燈).projekcia～o환등기(幻燈機).ruĝa～o(홍등가의)홍등(紅燈).strata～o가로등.☞lampiono,lucerno.</t>
  </si>
  <si>
    <t>&lt;식물&gt;우엉.</t>
  </si>
  <si>
    <t>라플란드사람,=lapono.～lando&lt;지리&gt;라플란드,=Laponujo.</t>
  </si>
  <si>
    <t>비계,(돼지의)비곗살,라드.☞graso,sebo,ŝinko.～i[타]①고기에비계를넣다(비곗살을끼우다).②(말이나문장에)필요이상으로은유법・외국어・신어(新語)따위를삽입하다.～ero&lt;요리&gt;고기에넣는비계조각.～ilo고기에비곗살을끼우는도구.～umi[타](닭따위를구울때너무타지않게하기위해)비곗살을입히다.～haŭto(돼지의)두꺼운비곗살.</t>
  </si>
  <si>
    <t>①&lt;곤충&gt;유충,애벌레.☞imagino,pupo,kokono,krizalido,raŭpo.②작은고기새끼.☞alvuso,frajo.～a유충의,미숙(未熟)한.</t>
  </si>
  <si>
    <t>&lt;지리&gt;위도(緯度).altaj～oj높은위도(極지방에가까운).☞ekvatoro,longitudo.</t>
  </si>
  <si>
    <t>놋쇠,황동(黃銅).☞bronzo.～aĵo유기그릇.～instrumento&lt;음악&gt;금관악기(金管樂器).</t>
  </si>
  <si>
    <t>(나뭇가지・덩굴로덮인)정자(亭子).☞kiosko,belvidejo.～aleo나무그늘의산책길.～ornamo(건축・피륙의)당초문(唐草紋),나뭇가지무늬.</t>
  </si>
  <si>
    <t>(대학・고등교육기관에서의)강의(講義).～i(대학에서)강의하다.</t>
  </si>
  <si>
    <t>①잿물.②&lt;화학&gt;알칼리액(液).～i[타]잿물로빨래하다(세탁하다).～ejo세탁소,세탁장.☞lavejo.～maŝino세탁기,=lavmaŝino.</t>
  </si>
  <si>
    <t>&lt;군사&gt;육군중위(中尉),부관(副官).sub～o,vic～o소위(少尉).ĉef～o대위(大尉),=kapitano.～ogeneralo중장(中將).</t>
  </si>
  <si>
    <t>(프랑스・이탈리아의)중학교.～estro중학교장;～ano중학생.☞gimnazio.</t>
  </si>
  <si>
    <t>①(정부가발급하는)허가,인가,면허.☞patento,koncesio.②&lt;시문・문법의&gt;파격(破格).～i①[타]허가・인가하다.②(시・문법에서)파격을허락하다.ne～ita불법적인.ne～itamerkato암시장.</t>
  </si>
  <si>
    <t>액체의,유동의,수분이많은.☞fluida.～o,～aĵo액체,유동체.☞fluaĵo.～igi액화(液化)하다,용해하다.～igo,～iĝo액화,용해.～amaso&lt;의학&gt;일출(溢出).～amasodecerbo뇌출혈.Bordoza～aĵo&lt;농업&gt;보르드액(液)(살균제농약).</t>
  </si>
  <si>
    <t>&lt;식물&gt;백합,흰나리꽃.～a,～blanka백합같이섬세하고흰.～acoj백합과(科).akvo～o수련(睡蓮).</t>
  </si>
  <si>
    <t>&lt;동물&gt;괄태충.</t>
  </si>
  <si>
    <t>&lt;식물&gt;아마(亞麻).～aĵo아마포(亞麻布),린네르제품.☞tolaĵo.～oleo,～semaoleo아마유(油).～oleumo리놀륨.～semo아마인(亞麻仁).～tolo아마포,린네르,삼베,무명베,포목.～hara갈색머리의,=blonda.</t>
  </si>
  <si>
    <t>[타]①(주문한상품을)배달하다,납품(納品)하다.☞provizi,irkomisiono.②(소유권을)양도하다,내어주다,넘겨주다,인도하다.③&lt;비유&gt;(사물이)…에게갖다주다(가져오다),공급하다.～ado배달,인도(引導),공급,납품.～aĵo배달(된)상품.～anto공급자,납품상인.☞peranto.～portisto배달꾼,상품배달인.～tempo배달시간,인도기일(引導期日).</t>
  </si>
  <si>
    <t>①논리학(論理學).②논리,조리(條理).③&lt;비유&gt;당연한결과.～a논리적인,사리에맞는.～aindukto,dedukto논리적인귀납(歸納),연역(演繹).～eco논리성.～isto논리학자,논리적인두뇌를가진사람.ne～a비논리적인,부조리한,불합리한.ne～aĵo모순된것,부조리(不條理).</t>
  </si>
  <si>
    <t>①충성스러운,충직(忠直)한.②성실한,신의(信義)있는.☞honesta.～eco충성,충절,성실.～ulo충성스러운사람.mal～a불충(不忠)한,불성실한.☞perfida.</t>
  </si>
  <si>
    <t>기관차(機關車).～estro기관사(機關士).</t>
  </si>
  <si>
    <t>①&lt;지리&gt;경도(經度),날줄.②&lt;천문&gt;황경(黃經).☞latitudo.</t>
  </si>
  <si>
    <t>[자]제비뽑다,추첨하다.～o①제비뽑을때쓰는도구(화살,골패,주사위,슬립따위).②(제비뽑아)당첨되어받는것(당첨금,당첨된결과,경품따위).～e제비로,제비를뽑아서,추첨으로.～edividilateron제비를뽑아땅을분할하다.～ado제비뽑기,추첨하기.☞loterio.～aĵo=～o②.～ilo=～o①.～umi[타]제비를뽑아분배하다.～ludo&lt;놀이&gt;복권놀이의일종.pri～i제비뽑아결정하다.</t>
  </si>
  <si>
    <t>&lt;식물&gt;①연(蓮),별노랑이속(屬)의식물.②&lt;그리스신화&gt;로터스,망우수(忘憂樹).③&lt;건축&gt;연꽃무늬.</t>
  </si>
  <si>
    <t>[타](미끄럽게하기위해)기름을치다․바르다.☞olei,ŝmiri.～o윤활,미끄럽게하기.～aĵo윤활제.～ilo윤활유급유기.</t>
  </si>
  <si>
    <t>①&lt;건축&gt;천창(天窓),빛들이창(窓),=lum～o.mansarda～o다락방의빛들이창.②&lt;항해&gt;현창(舷窓).③(거리의)맨홀.～eto(누가왔는지내다보기위한)대문에붙어있는작은창.☞vazistaso.</t>
  </si>
  <si>
    <t>누가(남자이름.신약성서중누가복음의저자).</t>
  </si>
  <si>
    <t>[자]①씨름하다,레슬링하다,싸우다,멱살잡이하다.☞barakti.②&lt;비유&gt;(장애・역경등을극복하기위해)노력하다,힘쓰다,분투하다.～o①씨름,레슬링,맨몸싸움.☞ĵudo,bokso,pankraco.②&lt;비유&gt;…을위한분투,노력,힘씀.～ejo씨름・레슬링경기장,링.～isto씨름선수,레슬러.</t>
  </si>
  <si>
    <t>[타]①(아기를)재우기위해흔들다.～ario,～kanto자장가;～korbo요람(搖藍).☞baj…baj…,lu…lu….②(왕복운동으로)흔들다.～ĉevalo목마(木馬);～seĝo흔들의자.③&lt;비유&gt;달래다,진정시키다,가라앉히다.～a흔들어재우는,진정시키는.～ilo①요람.②&lt;비유&gt;발상지,원산지,출생지.～ilodelacivilizacio문명의발상지(發祥地).③&lt;기술&gt;(대포의)포대,포안,(진수시킬배의)선가(船架).</t>
  </si>
  <si>
    <t>&lt;식물&gt;①옥수수나무,=turkagreno.②옥수수.～afaruno옥수수가루.☞polento.</t>
  </si>
  <si>
    <t>위엄있는,장엄한,장중한,당당한.☞grandioza,pompa.～o위엄(威嚴),존엄(尊嚴).M～o폐하(陛下).～atenco&lt;법률&gt;불경죄,대역죄.</t>
  </si>
  <si>
    <t>최대한,최대치,최고,극한(極限),(수학의)최대(最大).☞minimumo.～a최대의,최고의,극한의.～e최고로,최대한으로.～iganto&lt;수학&gt;최대치(最大値).</t>
  </si>
  <si>
    <t>&lt;해부&gt;발목.～artiko발목관절.～osto복숭아뼈.</t>
  </si>
  <si>
    <t>①(사람이)나쁜,못된,일부러남에게나쁜짓을하는,심술궂은.～akoro못된마음.☞perversa.②(사물이)악의(惡意)를가지고된(만들어진).～aparolo,ago,intenco악의에찬말,행위,의도.～o악의,악독함,고약함.～aĵo악의에찬언행,악의를가지고한것.～eta짓궂은,놀리며괴롭히는,장난기있는,심술궂은.～ulo악의가있는사람.sen～a악의없는.</t>
  </si>
  <si>
    <t>[타]①&lt;기계&gt;손으로다루다(취급하다),(기계등을)조종하다.～ikranon,interuptoron수도꼭지를,(전기의)단속기(斷續器)를손으로다루다.②&lt;비유&gt;(사람을)조종하다,마음대로부리다,(여론따위를)조작하다,편파적으로다루다.～itekston문장의해석을마음대로하다(자신이바라는쪽으로).～o(손으로하는여러가지의)조작단계.～ado(손으로)만지기,다루기,조종,(무기의)조작,(돈의)취급,관리,(사무의)처리.～ilo(전신의)송신기.</t>
  </si>
  <si>
    <t>[자]①&lt;군사&gt;기동(機動)연습하다.②(부대・함대・비행대대따위를)작전수행을하기에좋은곳으로배치하다,목표로향해방향을돌리다.③&lt;비유&gt;책동하다,술책을쓰다,수완을부리다.～o①군사기동훈련.②(군함따위의)목표로향한방향전환.③&lt;비유&gt;술책,책략,수완.politikaj～oj정치적인술책.～anto수완가,술책이능란한사업가(정치가).～olerta(군대가)기동에능숙한,(지휘관이)군대운용에숙달한,(선원이)숙련된.～uniformo전투복,훈련복.mis～o잘못된기동훈련(부대배치).</t>
  </si>
  <si>
    <t>&lt;요리&gt;마아멜레이드,설탕에졸인과일,잼의일종.☞kompoto.</t>
  </si>
  <si>
    <t>①덩어리,더미,무리,집단,무더기,총체(總體),일단(一團).☞bloko,masivo.②&lt;물리&gt;질량(質量)(기호:m).③*다량,다수,많음.～odaleteroj많은(산더미같은)편지들.～a질량의.～avolumeno질량.～eto주조물에붙어나오는군더더기쇳조각.al～igi덩어리에덧붙이다,집단에넣다(첨가하다),한덩어리로만들다.kontraŭ～o평형추(錐).unu～e한덩어리로,한무더기로.</t>
  </si>
  <si>
    <t>거적,돗자리,매트.☞tatamo.～isto돗자리(거적)제조인(판매인).～kovri돗자리를깔다.</t>
  </si>
  <si>
    <t>(체스의)외통,궁이꼼짝못하게된처지.～i[자]외통수에걸리다,궁이꼼짝못하게되다.～igi(상대의궁을)외통수로몰다.</t>
  </si>
  <si>
    <t>수학(數學).～a수학의,수자적인,(비유)엄밀한.～isto수학자(數學者).</t>
  </si>
  <si>
    <t>①&lt;철학,물리&gt;질료(質料),물질(物質).☞substanco,elektro,atomo.②소재,재료.gasa,likva,solida～o기체,액체,고체.☞formo,materialo.～a물질적인,형이하(形而下)의.☞fizika.～igi실체화(實體化)하다,구체화하다.～ismo&lt;철학&gt;유물론,물질주의,실리주의.～isto유물론자,실리주의자.ne～a무형의,비물질적인.</t>
  </si>
  <si>
    <t>의학(醫學),의술(醫術).～a의학의,의술의.～isto의사,의학자(醫學者).～aĵo약(藥),=medikamento.☞kuracilo,drogo.jur～o법의학.</t>
  </si>
  <si>
    <t>&lt;지리&gt;지중해(地中海).☞Adriatiko,Egeo,TirenaMaro.</t>
  </si>
  <si>
    <t>&lt;식물&gt;참외,멜론.akvo～o수박.</t>
  </si>
  <si>
    <t>[타]언급하다,(…의이름을)들다,…에관해곁들여말하다,…을얘기로꺼내다.☞aludi,citi.～o언급,기술(記述),기재(記載).☞citado,noto.～inda언급할가치가있는,대서특필(大書特筆)할만한.honora～o가작상(佳作賞).</t>
  </si>
  <si>
    <t>맹자(孟子).～ana맹자학파의.～ismo맹자학(學).</t>
  </si>
  <si>
    <t>정신(精神),마음.☞animo,cerbo,imago,penso,prudento,saĝo.～a정신의,지성의,정신적인.la～aenergio(kapablo)정신력.～ostato정신상태,심리상태,마음보,심보.～okajkorpo심신(心身).</t>
  </si>
  <si>
    <t>①메뉴,음식차림표.②(메뉴에적혀있는)음식들.</t>
  </si>
  <si>
    <t>꿀[蜜].～a꿀의,꿀같이달콤한.～akvo꿀물,=medo.～monato밀월(蜜月).～roso감로(甘露).～vino벌꿀주(酒).flor～o꽃꿀,화밀(花蜜).</t>
  </si>
  <si>
    <t>광물(鑛物).☞erco,roko.～a광물의,광물성의.～aregno광물계(界);～aakvo,～akvo광천수(鑛泉水).～igi①(물에)광물질을함유시키다.②(금속을)광석화(鑛石化)시키다.sen～iĝado&lt;의학&gt;광물질탈실(脫失),무기성분감소.</t>
  </si>
  <si>
    <t>최소량(最小量),최소액,최소한도.☞maksimumo.～a최소한의,최하의.～apostulo최소한의요구.～e①최소한으로.②적어도.～igi최소화하다,최소한으로하다.</t>
  </si>
  <si>
    <t>(정부의)부(部),성(省),=ministrejo.</t>
  </si>
  <si>
    <t>장관(長官),대신(大臣).la～oprilajustico법무부장관;la～odefinancajaferoj재무부장관;la～odeinternajaferoj내무부장관;la～odeeksterlandajaferoj외무부장관;la～denaciadefendado국방부장관;senpostena～o무임소장관;la～odelaedukajaferoj(klerigado)교육부장관;la～odelaboraferoj노동부장관;la～odekomunikado체신부장관.～aro내각(內閣),=kabineto③.～ejo(정부의)부(部),성(省),=ministerio.ĉef～o국무총리,수상.eks～o전(前)장관.sub～o,vic～o차관.</t>
  </si>
  <si>
    <t>&lt;식물&gt;월귤나무의일종.</t>
  </si>
  <si>
    <t>I.&lt;접두사&gt;‘적합하지않은’,‘잘못된’,‘틀린’,‘나쁜’등의뜻을나타낸다.～aŭdi잘못듣다;～citi잘못인용하다;～iri잘못가다;～kalkuli틀리게계산하다.II.‘I’의뜻을갖는독립단어.～a①잘못된,실패한,적중하지못한,착오의,틀리는.～aĵetodelanco창(槍)을잘못던짐.②나쁜,악(惡)한,=malbona.～o틀림,오류,착오,실책(失策);～e잘못으로,착오로;～aĵo잘못,실수,과오,오산(誤算),오차;～ulo(행동에)실수가많은사람.</t>
  </si>
  <si>
    <t>[타](장난으로)속여넘기다,기만하다,우롱하다.</t>
  </si>
  <si>
    <t>[타]①수정하다,변경하다,고치다,바꾸다,변모시키다.②&lt;문법&gt;*수식하다,한정하다.☞kvalifiki.～o,～ado수정,변경.～aĵo수정된것,(문법의)수식(修飾).</t>
  </si>
  <si>
    <t>①괴물(怪物),기형(奇形).②&lt;비유&gt;기인(奇人).～a①기형(奇形),이상한구조를나타내는.～afloro,bovido이상하게생긴꽃,송아지.②&lt;비유&gt;이상한행동으로놀라게하는,겁을주는.～aĵo괴상한・해괴한말(짓・일).</t>
  </si>
  <si>
    <t>①(역사적・공공의)대건축물,기념건물.②기념건조물,기념비.③&lt;비유&gt;불후의저작・작품,걸작.～a①기념비의.②&lt;비유&gt;기념비적인,불멸의,불후의,거대한,엄청난.～avortaro기념비적인(거대한)사전.</t>
  </si>
  <si>
    <t>도덕(道德),도의(道義).religia～o종교적도의;lanegoca～o상거래상의도의;politika～o정치적도의.～a도덕・도의에관한,윤리적인,도의적인,정신적인.～ajagoj윤리적행위.～e도의적으로,윤리적으로.～ekonduti도의적으로행동하다.～aĵo(동화・역사・사건따위의)도덕적인교훈.～eco도덕성(道德性),윤리성.～ismo도덕주의,도덕의강조.～isto도덕가,도학자(道學者),윤리학자,윤리사상가.～instruo(도덕적인)교훈,훈시,훈계.mal～a부도덕한,패덕한,패륜의,추잡한,외설스러운.sen～igi풍속을문란케하다(타락・퇴폐시키다).☞korupti,forlogi.sen～ismo비도덕주의.sen～isto배덕자(背德者),패륜아.</t>
  </si>
  <si>
    <t>[자]①(소・사자따위가)울다,포효하다.②&lt;비유&gt;(대포・바람・파도소리따위가)노호(怒號)하다,(바람이)윙윙거리다.～antapopolamaso웅성웅성대는군중.</t>
  </si>
  <si>
    <t>[타]&lt;수학&gt;곱하다.☞multobligi.～o곱하기,곱셈,승법(乘法).☞adicio,subtraho,divido,logaritmo.～a곱하기의,곱셈의.la～asigno곱셈표;～atabelo구구표(九九表).～anto승수(乘數).～ato피승수(被乘數),=～endo.</t>
  </si>
  <si>
    <t>&lt;식물&gt;이끼,선태(蘚苔).～a이끼낀,이끼로덮인.～ajŝtonoj이끼로뒤덮인돌들.</t>
  </si>
  <si>
    <t>①박물관,미술관.～odenaturscienco자연과학박물관.②미술수집품.</t>
  </si>
  <si>
    <t>(고양이․개따위의)내민코,입부분,주둥이,부리.～ingo(짐승의)부리망,입마개,=buŝumo.</t>
  </si>
  <si>
    <t>[타]소홀히하다,등한히하다,아무렇게나하다,돌보지않다,무시하다,빠뜨리다,간과하다,=malzorgi.～ema태만한,소홀히하는,부주의한,무관심한,아무렇게나되는대로하는.～emasaluto아무렇게나하는인사.～emo등한,소홀,태만,무관심,부주의.</t>
  </si>
  <si>
    <t>신경질의,신경질적인,안절부절못하는.～avirino신경질적인여자.～eco신경질.～emo신경쇠약,신경과민.～igi신경질나게하다,성가시게(짜증나게,화나게)하다,안절부절못하게하다,=inciti.</t>
  </si>
  <si>
    <t>&lt;화학&gt;나일론.～ajŝtrumpoj(ŝtrumpetoj)나일론스타킹(양말).☞rajono,viskozo.</t>
  </si>
  <si>
    <t>&lt;해부&gt;목덜미,덜미.～a목의.～ajvertebroj목뼈,경추(頸樞).～artrozo경추관절질환.～doloro사경(斜頸),삐뚤어진목.～ŝirmilo철모(투구)의목,(모자에달린)목덜미덮개,(소방복의)목덜미덮개.malmol～a&lt;성서&gt;목이굳은,완고한,고집센,반역을하는.</t>
  </si>
  <si>
    <t>①&lt;식물&gt;견과(堅果)(개암・호두・밤따위),핵과(核果).②&lt;요리&gt;(송아지・양의)넙적다리고기.～arbo=juglandarbo호두나무.～kerno(과일의)인(仁),씨.～rompilo호두까개(기구).～rompulo&lt;조류&gt;잣까마귀무리,=nucifrago.vomiga～o&lt;식물&gt;마전자(馬錢子).</t>
  </si>
  <si>
    <t>①비스듬한,기울어진,경사진.②(정상적인방향에서)벗어난,경사진.～avojo(옳은방향에서)벗어난길.☞malrekta,traŝultra,transversa.～i[자]사행(斜行)하다,옆길로가다,비스듬하게가다,기울어지다,경사지다,기울다.～eco경사(傾斜).～e비스듬하게.</t>
  </si>
  <si>
    <t>장애물,지장(支障),장애,방해,훼방.～i장애물을놓다,방해하다,훼방하다.～okuro장애물경기.</t>
  </si>
  <si>
    <t>고집센,완고한,끈덕진,집요한,(기침따위가)좀처럼떨어지지않는.☞nekonvinkebla,malcedema.～i[자]고집부리다,완강히굴다,끝끝내…을고집하다.☞insisti,rigidiĝi,persisti.～o,～eco고집,완고,완강,집요,끈덕짐,끈질김.～ulo고집쟁이,고집불통.～stariĝi(개나말이)뒷발로서다,=baŭmi.</t>
  </si>
  <si>
    <t>대양(大洋),…양(洋).laAtlantika,Hindia,Pacifika～oj대서양,인도양,태평양;Arkta～o북극양;Antarkta～o남극양.☞maro.～oda대양처럼많은(큰).trans～a대양횡단의.trans～aflugo대양횡단비행.</t>
  </si>
  <si>
    <t>[타]①모욕하다,무례한짓을하다.☞skandaligi,indignigi,vundi,kontuzi.②(명예・자존심을)손상시키다,(눈・귀따위를)거스르다,(감정따위를)상하게하다,성나게하다.～o모욕,무례,불경(不敬),(신에대한)죄,불경죄,무례한짓.～a무례한,모욕을주는,불경스러운,반칙(反則)의.～iĝi모욕당하다,…에감정이상하다,분개하다.～into무례한자,반칙자,모욕자.～ito모욕당한사람,반칙을당한사람.</t>
  </si>
  <si>
    <t>①장교(將校),사관(士官).②수훈자(受勳者).sub～o하사관.</t>
  </si>
  <si>
    <t>오페라,가극(歌劇).～a오페라의.～atrupo오페라단(團).～ejo오페라극장.～eto오페레타.～domo=～ejo.</t>
  </si>
  <si>
    <t>[자]반대하다,반대의견을나타내다.☞kontraŭstari,opozicii.～ado반대.～anto반대자.sen～e반대없이,만장일치로.☞unuanime.</t>
  </si>
  <si>
    <t>①&lt;정치&gt;(정부・국가원수등에게정치적정당차원의)반대,대항,대립.～apartio반대당(黨),야당(野黨).②&lt;천문&gt;충(衝)(해와달의상반된위치).～a반대의,반대하는.～i[자]반대하다.sisteme～ial…에조직적으로반대하다.☞oponi,kontraŭstari.～antaro반대파(反對派),야당.～ulo반대자.sen～e반대없이,만장일치로,=senopone,unuanime.</t>
  </si>
  <si>
    <t>①웅변가,연설가,달변가,능변가.～i[자]연설하다,웅변하다.～aĵo웅변,연설.☞diskurso,oracio,prelego.～arto웅변술,강연술.②대변인,대변자.politika,universitata,eklezia정치적인,대학의,교회의대변자.</t>
  </si>
  <si>
    <t>①관현악단,오케스트라.②(고대그리스의)무대와객석사이의합창단석,(고대로마의)무대전면의귀빈석.③&lt;연극&gt;무대와객석사이의주악석(奏樂席).～a오케스트라의,오케스트라적(的)인.～amuziko오케스트라음악.～i[타]관현악으로작곡(편곡)하다.～ejo주악석,악대석.～ado관현악법,관현악(곡)편성.</t>
  </si>
  <si>
    <t>①정자법(正字法),정서법(正書法),철자법.☞grafismo.②필체(筆體).～i(철자법에따라)철자하다,글을쓰다.</t>
  </si>
  <si>
    <t>난형(卵形)의,=ovoforma.～o난형(卵形),난원형(卵圓形).～igi[타]난형을만들다,타원형이되게하다.</t>
  </si>
  <si>
    <t>&lt;지리&gt;태평양.</t>
  </si>
  <si>
    <t>&lt;해부&gt;입천장,구개(口蓋).～a구개(口蓋)의.la～avelo연구개(軟口蓋);～akonsonanto구개음(口蓋音),=palatalo.～ito&lt;의학&gt;구개(口蓋)염증.</t>
  </si>
  <si>
    <t>말뚝.barila～o울타리말뚝.☞fosto,stango.～aro(말뚝을일렬로박아만든)울타리.～eto작은말뚝,푯말,피켓.～umi[타]말뚝으로찔러죽이다.allig～o보트를매어두는말뚝.</t>
  </si>
  <si>
    <t>&lt;식물&gt;종려나무.～acoj종려나무과(科).～aĵo,～obranĉo종려나무의잎.～odimanĉo,～ofesto&lt;기독교&gt;종려주일.～kano등나무,등나무의줄기.～opieda다리에물갈퀴가있는,오리발의,～opiedulo유금류(遊禽類).</t>
  </si>
  <si>
    <t>[타]①만지다,더듬다,더듬어보다.②(손으로)애무하다,만져주다.～e만져서,더듬어서,암중모색하여,어림치고,대중없이.～ado만지기,더듬기,촉진(觸診).～ebla만질수있는,만져지는,자명(自明)한,명백한,확실한,쉽게감지할수있는.～eblapruvo명백한증거.～ilo&lt;동물&gt;촉각(觸覺).fuŝ～i거칠게(서투르게)만지다,더듬다.pri～i[타]더듬어찾다(조사하다・확인하다).</t>
  </si>
  <si>
    <t>①&lt;해부&gt;눈꺼풀,안검.②&lt;성서&gt;눈[眼].～ito&lt;의학&gt;안검염(眼瞼炎),=blefarito.～umi[자]①눈을빨리감았다떴다하다.②윙크하다,추파를보내다,=okulumi.</t>
  </si>
  <si>
    <t>(망토보다조금짧은)외투.</t>
  </si>
  <si>
    <t>①&lt;항해&gt;(배의)정선(停船).②&lt;기계&gt;(기계의)기능정지(停止),고장(故障).～odemotoro엔진고장;～oderadiofono라디오고장.③(자동차의)고장에의한정지.～i[자]정선하다,기계가정지하다,차가고장으로정지하다.sen～igi고장을고치다,응급수리하다.</t>
  </si>
  <si>
    <t>슬리퍼,실내화.☞sandalo,babuŝo.～ulo집안에서한가하게지내기를즐기는사람.</t>
  </si>
  <si>
    <t>교황.～eco교황의지위,교황권.～ismo로마가톨릭교,교황제(制).～isto(경멸의뜻으로)로마가톨릭교도,교황예찬자.kontraŭ～o참칭교황,비합법적으로선출된교황.</t>
  </si>
  <si>
    <t>①&lt;조류&gt;앵무새.②&lt;비유&gt;(뜻도모르고)남의말을옮기는사람,모방자.～eripeti앵부새같이따라하다.～umi[자]앵무새처럼따라하다.～malsano&lt;의학&gt;앵무병(앵무새류의전염병),=psitakozo.mar～o펭귄의일종,=fraterkulo.</t>
  </si>
  <si>
    <t>&lt;곤충&gt;나비,나방.～a나비같은,(나비같이)경박한,진지하지않은,오래가지않는.～etralegilibron(senatente)나비처럼책을통독하다(건성으로).～umi[타](나비처럼)훨훨(팔락팔락)날아다니다,이리저리뛰어다니다.nokta～o,krepuska～o나방.</t>
  </si>
  <si>
    <t>①에덴의낙원.laperdita～o실락원(失樂園).②천국(天國),천당,극락세계.☞elizeo.③&lt;비유&gt;더없이행복한곳,복지(福地).～a낙원의,천국의.～ajĝuoj천국의즐거움.～birdo&lt;조류&gt;극락조(極樂鳥),=paradizeo.～ludo사방치기,돌차기놀이.</t>
  </si>
  <si>
    <t>①&lt;기하&gt;평행의,평행하는.～alinio평행선.②대조적인.③&lt;전기&gt;병열(竝列)의.④동시에이루어지는.～aeldono동시출간(出刊).～ekun···과평행해서,동시에.～o①&lt;기하&gt;평행선.②&lt;군사&gt;평행호(壕).～aĵo&lt;물리&gt;병열저항.～eco평행,비교,대응.～igi평행이되게하다,동시에비교하다.～ismo①&lt;수사학&gt;대구법(對句法).②&lt;철학&gt;병행론(竝行論).kontraŭ～aj반대방향으로평행하는.</t>
  </si>
  <si>
    <t>낙하산,파라슈트.～i[자]낙하산을타고내려오다.～a낙하산의,낙하산을타는(이용하는).～asoldato낙하산병(兵);～atrupo낙하산부대.～igi…을낙하산으로투하(投下)하다.～itrupon부대(部隊)을낙하산으로투하하다.～isto파라슈터.</t>
  </si>
  <si>
    <t>국회,의회(議會).kunvoki,eksigi～on국회를소집하다,해산하다.☞deputitaro,senato,asembleo.～a국회의,국회의관례에합당한.～ano국회의원.～ejo국회의사당.～ismo의회정치,의회주의.</t>
  </si>
  <si>
    <t>승객,여객.～aviadilo여객기;～ŝipo여객선(船);～trajno여객열차;kaŝ～o무임승객,밀항객.</t>
  </si>
  <si>
    <t>&lt;조류&gt;참새.</t>
  </si>
  <si>
    <t>①&lt;조류&gt;공작(孔雀).fierakiel～o공작새처럼거만한.☞meleagro.②&lt;비유&gt;거만한사람,뽐내는사람,과시하기좋아하는사람.～i[자](공작이)꼬리를활짝펴다,(비유)건방지게과시하다・뽐내다.☞fanfaroni,fieri,brustoŝveli,vanta.</t>
  </si>
  <si>
    <t>[타](소금이나초에)절이다.～aĵo소금에절인고기(식료품).～akvo소금물.～akvi소금에절이다.～itakukumeto오이지.</t>
  </si>
  <si>
    <t>①(시계따위의)추(錘),진자(振子),흔들이.②&lt;운동&gt;그네.☞baskulo.～a추의,진자의.～amovo진자운동.～i[자]추처럼흔들리다,좌우(전후)로흔들리다,(매달려)흔들리다.☞oscili,svingiĝi.～horloĝo괘종(掛鐘)(시계).sekundo～o&lt;물리&gt;일초에한번왕복하는진자.</t>
  </si>
  <si>
    <t>연금(年金),은급(銀給).～akotizo연금불입금.～i[타]연금을지급하다.～iĝi연금수혜자가되다.aĝode～iĝo연금수혜연령.～ulo연금수혜자,연금타는사람,정년퇴임자.☞emerito,veterano.</t>
  </si>
  <si>
    <t>[자]①죽다,사망하다.②망하다,멸망하다,소멸・괴멸하다,사라지다,없어지다.③&lt;기독교&gt;저주받다.～o①사망.②멸망,괴멸.③&lt;기독교&gt;저주.anima～o영혼의저주.～ema,～iva,～onta소멸하기쉬운,덧없는.～igi①죽이다.②망하게하다,멸망시키다,괴멸시키다.～iga치명적인.for～i소멸시키다.</t>
  </si>
  <si>
    <t>①&lt;천문&gt;행성(行星)의주천(周天)시간.☞stadio,fazo.②주기(週期),순환기(循環期),기간(期間),시대(時代).☞epoko.③&lt;수사학&gt;종합문(綜合文)(여러절로구성된긴문장).～a①주기적인,정기적인.～afebro,fenomeno주기적인열(熱),현상.②종합문의.～astilo종합문체.～aĵo정기간행물,=～aeldonaĵo.～eco주기성(週期性).mal～a부정기적인,주기(週期)가일정치않은.</t>
  </si>
  <si>
    <t>①진주(眞珠).☞gemo,oriento.②&lt;비유&gt;귀중품,완전한물건,이상적인사람(것),지보(至寶),정화(精華).☞trezoro.③(진주의)구슬.sukcenaj～oj호박(琥珀)구슬.～a진주같은,진주처럼흰(빛나는),진주로장식된.～aroso진주같은이슬.～i[자]진주처럼되다,진주의형태가되다,구슬같이맺히다.～igi진주모양으로만들다.～fiŝejo,～kulturejo진주양식장.～ostro진주조개.～oĉasi,～ofiŝi(바다에서)진주조개를채취하다.kultur～o양식(養殖)진주.vitro～o유리구슬.</t>
  </si>
  <si>
    <t>현관앞의층계.☞kajo.fervoja～o기차역의플랫폼.</t>
  </si>
  <si>
    <t>&lt;식물&gt;복숭아.～ujo,～arbo복숭아나무.</t>
  </si>
  <si>
    <t>[자]…을고집하다,집요하게(끈질기게)…하다.☞obstini,insisti.～a집요한,끈질긴,완강한,오래계속(지속)되는,(分子의결합따위가)안정된,=stabila.☞stabila,konstanta.～eco지속성,계속성.～ejo최후의보루,(외벽이파괴되었을때농성하는)성안의보루.</t>
  </si>
  <si>
    <t>(신앙이)독실한,경건한.☞diotima.～e경건하게.～evivi,morti경건하게살다,죽다.～o,～eco경건,신심(信心).～aĵo경건한언행.～iĝi경건해지다.☞konvertiĝi.～ulo경건한사람.mal～a불경(不敬)스러운,신심(信心)이없는.～afekta경건한척하는,위선적인.</t>
  </si>
  <si>
    <t>비오(교황들의이름).</t>
  </si>
  <si>
    <t>피아노.horizontala～o그랜드피아노.～isto피아니스트.</t>
  </si>
  <si>
    <t>&lt;식물&gt;젓나무속(屬)의식물.☞abio,kristarbo.</t>
  </si>
  <si>
    <t>&lt;조류&gt;까치.☞korako.～a①까치의.②&lt;비유&gt;까치처럼흑백색이섞인.greka～o때까치,=lanio.mar～o검은머리물떼새,=hematopo.</t>
  </si>
  <si>
    <t>①(비행기의)조종사,파일럿.②(접근이어려운항구・좁은강따위의)물길안내인.～i[타](비행기를)조종하다,물길을안내하다.～ado물길안내,도선(導船),조종하기.～ejo도선・조종하기시작하는곳.～fiŝo&lt;어류&gt;방어.～lampo(항공・도선등을위한)표시등(燈).～ŝipo물길안내선(船).</t>
  </si>
  <si>
    <t>①선구자,개척자.②&lt;군사&gt;공병(工兵).～a선구자의,선구자적인.～aro&lt;군사&gt;공병대.☞ministaro.～i개척하다,솔선하다.</t>
  </si>
  <si>
    <t>①&lt;식물&gt;후추열매(가루).ruĝa～o고춧가루,=papriko.②&lt;비유&gt;지나치게꼬집는(예의에맞지않는)말.～a후춧가루를친,지나치게꼬집는(예의에안맞는).～i[타]…에후춧가루를치다.～ujo①(식탁의)후춧가루통.②후추나무,=～arbedo.～arbedo후추나무.～ograjno후추알.～omento박하,페이퍼민트.～osaŭco&lt;요리&gt;후추소스.</t>
  </si>
  <si>
    <t>①&lt;성서&gt;(하나님이내리는)재앙(災殃),재난(災難).ladek～ojdeEgiptujo이집트의열가지재앙.②재난,재해,대파국.～i[타]①재앙으로벌을주다.②재해(재난으)로파괴하다(폐허로만들다).</t>
  </si>
  <si>
    <t>①발바닥.metiiunsubies～o누구를굴복시키다.②구두창,=～umo.～a발바닥의.～averuko발바닥의사마귀.～umo구두창.al～aĵo(구두의)안창.re～umi[타]구두창을새것으로다시대다.</t>
  </si>
  <si>
    <t>&lt;천문&gt;행성(行星),유성(遊星),혹성(惑星.☞asteroidoj.～a행성의.～aorbito행성의궤도;inter～avojaĝo혹성간의여행.</t>
  </si>
  <si>
    <t>&lt;화학&gt;플라스틱,가소재(可塑材),소성체(塑性體).～a가소성의,유연한.～eco가소성,조형성,성형성.～igilo&lt;화학&gt;플라스틱가공제(劑).</t>
  </si>
  <si>
    <t>조형술(造形術),소조술(塑造術).～a실물처럼돋보이는,생생한,원래의것처럼생생한인상을주는.～eesprimiion무엇을생생하게표현하다.☞vive,draste,klarbilde.～aĵo=plasto.</t>
  </si>
  <si>
    <t>&lt;식물&gt;플라타너스.☞acero.～acero단풍나무,=pseŭdoplatanaacero.</t>
  </si>
  <si>
    <t>[자]①다이빙하다.②&lt;항공&gt;급강하하다.～obombadi급강하하며폭격하다.～tabulo다이빙대(의발판).</t>
  </si>
  <si>
    <t>&lt;문법&gt;복수(형).～afinaĵo복수(複數)어미.☞singularo,dualo.～igi복수형으로만들다.</t>
  </si>
  <si>
    <t>①통속적인,못배운사람도이해하기쉬운,평이(平易)한.～astilo평이한(통속적인)문체;～alernolibro평이한교과서.☞triviala,elementa,rudimenta,banala.②일반대중이알고있는(사용하고있는),민간에유포되어있는,널리행해지는,유행하고있는.③일반사람들에게인기있는,평판좋은,민중이사랑하고있는.～averko,oratoro인기있는저술,웅변가.～eco인기,인망,통속성,대중성.～igi민간에보급하다,통속화하다,인기를얻게하다.ne～a인기없는,평판이나쁜,알려지지않은.</t>
  </si>
  <si>
    <t>백토도(白陶土),도자기를만드는백색찰흙.～aĵo자기(磁器),사기그릇,도자기.fabrikistode～aĵoj도자기굽는사람.</t>
  </si>
  <si>
    <t>①몫,배당(配當).②(식사때)음식물의각자의몫,일인분.～odapano일인분의빵.～umi[타](식량따위를)제한배급하다,정량(定量)배급하다.～igi나누어주다,분배・배당・할당하다.</t>
  </si>
  <si>
    <t>①초상화.②&lt;문학&gt;인물의묘사.～i[타](누구의)초상화를그리다.～isto초상화가.mem～o자화상.</t>
  </si>
  <si>
    <t>I.&lt;접두사&gt;①혈연관계에있어위대(代)로올라가거나아래대(代)로내려가면서먼관계를나타냄.～avo증조부;～nepo증손자;～onklo큰(작은)할아버지;～patroj선조(先祖)들;～filoj후손들.②원시(原始)또는매우먼옛날을가리킴.～arbaro원시림(原始林);～historio선사(先史),～homo원시인;～tempo원시시대;～tipo원형(原型).II.“I”의뜻을갖는독립단어.～a원시의,선사(先史)의.～ulo조상,선조,(학설따위의)시조,원조,창시자,선인(先人).</t>
  </si>
  <si>
    <t>강연,강의.～i[자]강연하다.～anto연사,강연자.</t>
  </si>
  <si>
    <t>[타]①명령하다,지시하다.②&lt;의학&gt;처방(處方)하다.☞recepto.</t>
  </si>
  <si>
    <t>①왕자.☞daŭfeno.②(작은나라의)임금,군주.③공작(公爵),귀족.④&lt;기독교,문학&gt;우두머리,장(長),제1인자.laP～odePaco(=Jesuo)평화의왕(=예수);laP～odelamallumodeĉitiumondo(Satano)이세상어둠의왕(=사탄).～eco①왕자의지위(칭호).②&lt;기독교&gt;천사합창단의제3위(位).～ino공주.～ujo,～olando공국(公國),공작의영지(領地).～oedzo여왕의남편.kron～o황태자.sango～o왕족.</t>
  </si>
  <si>
    <t>①원리,원칙.～odeArkimedo아르키메데스의원리;homosen～oj원칙이없는사람.②시초,근원,근본.la～odelabonokajmalbono선(善)과악(惡)의근원.～a원칙적인.～ainterkonsento원칙적인합의(동의).～e원칙적으로.</t>
  </si>
  <si>
    <t>(대학의)교수.universitata～o대학교수;～odeĥemio,prilingvistiko화학의,언어학의교수.～a교수의.～aaŭtoritato교수의권위.～eco교수직(지위).～ino여교수;emerita～o퇴직교수.</t>
  </si>
  <si>
    <t>예언자,선지자.☞ŝamano,agitisto.～a예언자의.～aparolo,prediko예언자의말,설교.～i예언하다.☞aŭguri,diveni.～aĵo예언.～ismo사람을보고예언하는심리현상.</t>
  </si>
  <si>
    <t>①프로그램,차례,식순(式順).②예정표,계획표.③(정당의)강령(綱領).☞devizo,tagordo,celo,plano②.～i(영화관・텔레비전방영따위의)프로그램을작성하다.～ero프로그램의항목.～isto프로그래머.</t>
  </si>
  <si>
    <t>①계획,기획,기도(企圖).havila～onfariion무엇을할계획을갖다.☞intenco,volo.②안(案),초안(草案).～odeleĝo법률초안;retiri,forĵetiies～on누구의안(案)을철회,포기하다.③&lt;기계&gt;설계도.～odeponto교량설계도.☞programo,plano,skizo.～i[타]계획(기획・기도)하다,발안하다,설계하다,(부정사와함께)…할생각(예정)이다.～iekskurson소풍을계획하다.kontraŭ～o반대안(案),개정안(改正案).</t>
  </si>
  <si>
    <t>프롤레타리아,무산자(無産者),무산계급의사람.～aro무산계급.～igi프롤레타리아(무산계급)화하다.</t>
  </si>
  <si>
    <t>&lt;문법&gt;대명사.☞parolelemento.persona～o인칭대명사;poseda～o소유대명사;montra～o지시대명사;rilata～o관계대명사;demanda～o의문대명사;nedifina～o부정(不定)대명사;nea～o부정(否定)대명사.</t>
  </si>
  <si>
    <t>[타]발음(發音)하다.☞elparoli,akcenti.～o발음.～aĉi엉망으로발음하다.mis～i잘못발음하다.☞blezi,kartavi,balbuti,lispi.</t>
  </si>
  <si>
    <t>선전(宣傳),포교(布敎),사상(思想)의보급(전파).～oporE-o에스페란토의선전;～averko,parolado선전책자,연설.～i[타]선전하다,전파하다.☞vastigi,semi,konverti,varbi.～ilo선전책자(도구).～isto선전원,포교자,전도자.☞pioniro,apostolo,prozelitismo.</t>
  </si>
  <si>
    <t>[타]제의하다,제출하다,제안하다,건의하다,추천하다.～o제안,건의,추천.～anto제안자.kontraŭ～o반대제안.pli～i&lt;상업&gt;더높게입찰하다,값을더매기다.pli～anto입찰자,경매인.super～i(경매에서)더비싼값을부르다.</t>
  </si>
  <si>
    <t>①&lt;문법&gt;절(節).kunordigita～o등위절;sub-</t>
  </si>
  <si>
    <t>[자]①번창하다,번영하다,융성하다,(건강이)좋다,왕성하다,(장사가)잘되다.～asrozarbeto,laaferoj,komerco,firmo장미나무가,사업이,장사가,회사가번창한다.☞flori,brili,sukcesi,feliĉa.②노력의결과가만족스럽게되다,(일이)잘되어가다.～o번창,번영,융성,성공.～igi번영하게하다,(장사가)잘되게하다.mal～i(사업따위가)위험한지경에빠지다,실패하다,(일이)잘안되다.mal～o실패.mal～a실패한,망한,보람없는.</t>
  </si>
  <si>
    <t>속담,격언,이언.☞sentenco.～a속담의,속담같은,널리알려진,본보기로인용되는,모범이될만한,모범적인.la～afidelecodelahundoj개들의모범적인충성심.～aro속담집.la～arodeZamenhof자멘호프의속담집.</t>
  </si>
  <si>
    <t>①도(道),주(州),현(縣),성(省).②(수도에대해)지방,시골.③&lt;종교&gt;관구(管區).～a①도(주)의,지방의,시골의.～aurbo,gazeto지방의도시,잡지.②구식의,투박한,세련되지못한.～amodo구식유행;～ajmanieroj투박한매너.～ano도민(道民),시골사람.rigardiiunkiel～anon누구를시골사람으로바라보다.～anismo촌티,시골티,시골말씨.～estro도지사,주지사.</t>
  </si>
  <si>
    <t>[타]①(누구를)자극하다,약올리다,성나게하다,(싸움・토론에)도전(도발)하게하다,선동하다.☞defii,spiti.②(감정따위를)일으키다,일으키게하다,(무엇을)발생하게하다,불러일으키다,유발하다,…하게하다.～iribelon반란을일으키다.～o,～ado도전,도발,자극.～e도전적으로,선동적으로.～isto도발자,도전자,선동자.</t>
  </si>
  <si>
    <t>&lt;식물&gt;양자두.～ujo,～arbo양자두나무.seka～o말린양자두.☞brunelo.</t>
  </si>
  <si>
    <t>(화장용)분(粉).☞ŝminko.～i[타]분바르다.～ilo분첩(粉貼).～ujo분갑,콤팩트.～kvasto=～ilo.～mantelo(이발소・미장원따위에서고객에게입히는)가운.</t>
  </si>
  <si>
    <t>레이스.～aĵo레이스제품.～ilo레이스바늘.～istino레이스제조여공(제조가).</t>
  </si>
  <si>
    <t>&lt;해부&gt;동공,눈동자.gardiion,kiella～ondesiaokulo무엇을자기눈의눈동자같이보호하다.</t>
  </si>
  <si>
    <t>고름[膿].～a고름의,고름이섞인.～aurino고름섞인오줌.～i[자]고름이나오다,화농(化膿)하다.～ado화농(化膿).～akno=pustulo.</t>
  </si>
  <si>
    <t>할인(割引),에누리,가격인하.vendije30%darabato30퍼센트할인하여팔다.☞diskonto.～i[타](물건값을)깎아주다,할인해주다.～iunudolaron1달러깎아주다.～e할인하여,에누리하여,세일가격으로.～evendi할인하여팔다.～aĵo할인판매상품,세일상품.～vendi할인판매하다.～vendado할인판매.sen～e에누리없이,정가대로.</t>
  </si>
  <si>
    <t>이성적인,이성을갖춘,합리적인,순리적인,분별있는.☞prudenta,inteligenta,saĝa,praktika.～o이성(理性),이지(理智),지각,분별,도리(道理),양식,판단력,오성.☞afekcio,sento,volo.～eco합리성,순리성.～igi합리화하다.☞normigi,tipigi.～ismo합리주의,이성론(理性論),=racionalismo.～isto합리주의자,이성론자,=racionalisto.mal～a,ne～a불합리한,비이성적인.☞rutina,absurda.</t>
  </si>
  <si>
    <t>=radiilo(→radio).</t>
  </si>
  <si>
    <t>&lt;식물&gt;무.～eto열무.</t>
  </si>
  <si>
    <t>&lt;동물&gt;개구리.☞amfibio,batrako,bufo,hilo,salamandro,trito.verda～eto청개구리,=hilo.～ido올챙이.～bleki(개구리가)개골개골하고울다,=kvaki.～kiso&lt;의학&gt;설하종(舌下腫).</t>
  </si>
  <si>
    <t>①(목소리가)쉰,거친.voĉo～ademalvarmumo감기로쉰목소리.②쉰목소리를갖고있는.～iĝi목이쉬다.</t>
  </si>
  <si>
    <t>①&lt;곤충&gt;유충,애벌레.silk～o누에.☞larvo,pupo,krizalido,imagino.②&lt;기계&gt;무한궤도.～aŭto무한궤도차(車);～otraktoro무한궤도트랙터.～ero무한궤도의한고리.sen～igi(나무・정원에있는)애벌레를잡다.</t>
  </si>
  <si>
    <t>①&lt;정치&gt;반동,보수주의.☞dekstra,blanka,faŝista.②&lt;의학,화학&gt;반응(시험),=reago.～odenukleo핵반응;～oenĉeno,ĉen～o연쇄반응.③&lt;기계,항공&gt;반동(력).～a①&lt;정치&gt;반동적인,보수적인.～apartio보수적인정당.②반응의,반응하는.～arapideco반응속도.③&lt;기계,항공&gt;반동력이있는.～aaviadilo제트기.～i[자]반응하다,반동하다.～igi반응을일으키다.☞analizi.～ilo&lt;화학&gt;시약(試藥),반응체(體),(화학실험용)시험지.～motoro제트엔진.～ulo반동분자,보수주의자.kolor～o색깔반응.</t>
  </si>
  <si>
    <t>①현실의,사실의,실제의,실질적인,진짜의.la～amondo현실세계;la～avivo현실생활.☞objektiva,praktika.②&lt;법률&gt;물건에관한.～arajto물권(物權).③&lt;수학&gt;실수(實數)의.～e현실적으로,사실상.～o현실,사실,실제.～aĵo실제적인일,현실적으로존재하는것.～eco실재성,현실성.～igi실현(실행・성취)시키다.☞efektivigi,plenumi.～iĝi실현되다,성취되다.～ismo①현실주의.②&lt;철학&gt;실재론,실념론(實念論).③&lt;문학,예술&gt;사실주의.～isto현실주의자,실재론자,사실주의자.ne～a현실성이없는.ne～ajprojektoj현실성없는계획들;ne～aambicio비현실적인야망.☞iluzia,vanta,aera,utopia.sen～eco비현실성.sur～ismo,super～ismo초현실주의,초사실주의.sur～isto초현실주의자,초사실주의자.</t>
  </si>
  <si>
    <t>레알(스페인의옛은화.1/4페세타).</t>
  </si>
  <si>
    <t>[타](신문・잡지따위에)서평(書評)을쓰다,비평하다,비평소개하다.～o서평,비평.～isto비평가,평론가.</t>
  </si>
  <si>
    <t>[타]①(신문・잡지를)편집하다.～igazeton잡지를편집하다.☞editori.②(문서를)작성하다,(법안따위를)기초(기안)하다,(편지・기사따위를)쓰다.～ioficialanakton공문서를기안하다.☞verki,formuli,vortigi.～ado편집,편찬,문서작성,(법안따위의)기초,기안.～ejo편집실.～isto편집인.☞ĵurnalisto,raportisto,editoro.～istaro편집부.ĉef～isto편집장,주필(主筆).</t>
  </si>
  <si>
    <t>[타]①줄이다,축소하다,감소시키다,제한(국한)하다,(그림을)축사(縮寫)하다.～igeometrianfiguron도형(圖形)을축소하다.☞limigi.②&lt;비유&gt;더나쁜상태로되게하다,덜자유롭게하다,…(의상태가)되게하다.～iiunalsilento,almizero누구를조용하게,비참하게만들다(더나쁜상태로만들다).③&lt;화학&gt;환원(還元)시키다.～o감소,축소,단축,환원.～iĝi축소・감소되다,…으로제한되다,…으로귀착되다.～ilo(사진)축사기(縮寫器),감력제(액),(화학의)환원제(劑),(기계의)감속장치,(전기의)조광기(調光器).</t>
  </si>
  <si>
    <t>[타]①&lt;물리&gt;반사하다,반영(反映)하다,반향(反響)하다.montomurobone～aslasonojn산벽(山壁)은소리를잘반향한다.☞eĥo,reĵeti,resendi,respeguli.②&lt;비유&gt;(글을)되풀이해서읽다,(남의한것을)되풀이하다,(학과를)복습하다.～o반사,반영,반향.～a반사의,반사하는.～aangulo반사각(角).～ilo반사장치,반사경,반사기,(전등의)갓.</t>
  </si>
  <si>
    <t>&lt;군사&gt;연대(聯隊).～a연대의,군대의.～oda(비유)많은,다수(多數)의.～estro연대장.～kuracisto연대의군의관.☞korpuso,legio,taĉmento.</t>
  </si>
  <si>
    <t>①정치체제(政治體制),…제(制),정체(政體).parlamenta～o의회정치제도;diktatora～o독재체제;dimokratia～o민주정체;respublika～o공화제(共和制).②제도(制度).reformilaekonomian～on경제제도를개혁하다.③&lt;기계&gt;정상운전(運轉),기관의정상회전.</t>
  </si>
  <si>
    <t>①상대적(相對的)인,(서로)관련있는belecoestasio～a아름다움이란상대적인것이다.②&lt;문법&gt;관계를표시하는,=rilativa.～apronomo관계대명사.～e비교적,상대적으로.～eco&lt;물리&gt;상대성.teoriodela～eco,～ecateorio(아인슈타인의)상대성이론.～ismo&lt;철학&gt;상대론,상대주의.☞pozitivismo.</t>
  </si>
  <si>
    <t>①&lt;해부&gt;신장(腎臟).☞nefro,lumbo,kalkuluso,litiazo.②&lt;요리&gt;(동물의요리용)콩팥.～oforma신장형의,콩팥모양의.～ŝtonetoj신장결석.sur～a신장위에있는,부신(副腎)의.</t>
  </si>
  <si>
    <t>①회합(의약속),데이트,랑데부.aranĝi～onkuniu누구와의회합을주선하다.②&lt;군사&gt;(함대의)집합지점.～i[타]누구와데이트하다,회합하다.～iamikojnenkafejo다방에서친구들과데이트하다.～ejo회합(데이트)장소.</t>
  </si>
  <si>
    <t>①임대수입(賃貸收入)(토지・건물・기계따위의),임대료,사용료,세(稅),집세,방세.kolekti～on임대료를징수하다;pagi～onporladomo집세를내다.②&lt;경제&gt;(부동산의)수익,세입(歲入)(투자된자본에대한연간수입),금리,이자.～ulo임대수입으로사는사람,금리(金利)생활자,불로소득생활자.～umo이자(利子),이윤(利潤),=interezo.</t>
  </si>
  <si>
    <t>[타]①&lt;인쇄&gt;교열(校閱)하다,교정보다,수정(정정)하다.②&lt;법률&gt;(판결난것을)재검토하다,재심하다.③(기계를)점검하다,분해수리하다.～imotorondeaŭto,deaviadilo자동차의,비행기의엔진을점검하다.～o수정,개정,교정,재심.～ismo&lt;정치&gt;수정주의(修正主義).～isto수정주의자,(인쇄의)교열자,교정자.</t>
  </si>
  <si>
    <t>①혁명.paca～o평화적인혁명.☞ribelo,</t>
  </si>
  <si>
    <t>[자]①추리(推理)하다,추론(推論)하다,이치를따지다.ĝuste～i바르게추론하다;～iperanalogio유사성을가지고추론하다.☞pruvi,racio,demonstri.②&lt;비유&gt;억설을늘어놓다,말대꾸하다,반대하다.～ado추리,추론,억설,말대꾸.～ema이론적인,억설을좋아하는,말대꾸하는.mis～i[자]잘못추론하다,헛소리하다,경우에벗어난말을늘어놓다.</t>
  </si>
  <si>
    <t>&lt;식물&gt;까치밥나무열매.～arbo,～ujo까치밥나무.nigra～o까막까치밥나무(열매).～likvoro까막까치밥주(酒).</t>
  </si>
  <si>
    <t>①굳은,단단한,딱딱한,강직한,뻣뻣한,빳빳한,(털따위가)억센,(줄따위가)팽팽한,(태도・문체따위가)어색한,굳은.～atolo빳빳한헝겊;～astilo어색한문체.②&lt;비유&gt;(사람・성질따위가)고집센,완고한,완강한,꼿꼿한.～amuko굳어진점액;～akaraktero완고한성격;～mieno완강한표정.～e뻣뻣하게,딱딱하게.～epaŝi뻣뻣하게걸어가다.～eco굳은정도.～iĝi굳다,뻣뻣해지다.～iĝideteruro공포로몸이굳다.al～iĝi꽉(단단히)붙잡다.mal～a유연한,잘휘는,부드러운,녹신녹신한,=fleksebla,supla.</t>
  </si>
  <si>
    <t>&lt;시문&gt;운(韻),각운(脚韻),압운(押韻).vira,ina～o남성,여성운(韻).☞agordo,asonanco.～i[타]운(韻)을맞추다,압운(押韻)하다.～aĉi서투른시를쓰다.～anto시인(詩人),(종종)서투른시인.～aro압운사전.～iĝi운이맞다.～oido,kvazaŭ～o,pseŭdo～o의운(擬韻).sen～a무운(無韻)의,운(韻)이없는.sen～apoemo운이없는시.</t>
  </si>
  <si>
    <t>가죽끈,가죽띠.～ŝuo샌달.alliga～o(말을매는)가죽끈.konduk～o말고삐.piedinga～o등자끈,가죽채찍.raz～o면도날을가는가죽띠.</t>
  </si>
  <si>
    <t>[타]①드러내다,알리다,누설하다,폭로하다,나타내다.☞revelacii.②&lt;사진&gt;현상(現像)하다.～ado드러내기,누설,폭로,(사진의)현상.～ilo&lt;화학&gt;현상액(液).</t>
  </si>
  <si>
    <t>큰절,정중한인사,숭배,경례.※상체를구부리거나무릎을꿇고하는점잖은존경의표시.novjara～o세배(歲拜).～i[자]절하다,큰절을하다,숭배하다,경례하다.～aĉi굽실거리다</t>
  </si>
  <si>
    <t>①&lt;수학,기계&gt;(360도)회전(回轉),순환(循環).helico,kiufaraspomil～ojnminute일분간에1000번씩회전하는프로펠러(스크루)(rpm=1000).②&lt;천문&gt;공전(公轉).～i공전(公轉)하다.～asurfaco곡선(曲線)회전이만드는면(面).～metro회전속도측정계.～komputilo회전계(回轉計).</t>
  </si>
  <si>
    <t>①(연극의)배역(配役),대사(臺詞).ludila～ondereĝo왕의배역을맡다.②역할,임무.☞ofico,tasko.～ulo(극・영화・소설따위에서역할을맡은)인물.ĉef～ulo주역(主役),주인공.☞heroo,protagonisto.</t>
  </si>
  <si>
    <t>①장편소설.amantode～o소설을좋아하는사람;biografia～o전기소설;aventura～o모험소설;detektiva～o탐정소설;sciencfikcia～o공상과학소설.☞novelo,fabelo,felietono,historio.②믿기어려운일련의사건(이야기),지어낸이야기,허구,공상.～eca,～eska소설같은,소설적인,(소설처럼)기이한,황당무계한,공상적인.～isto소설작가.</t>
  </si>
  <si>
    <t>이슬.matena～o아침이슬.～as[자]이슬맺히다,이슬이내리다.～ero이슬방울.～umo성에.～ometro&lt;기상&gt;이슬측량계.～opunkto&lt;물리&gt;노점(露點).miel～o감로(甘露).</t>
  </si>
  <si>
    <t>①리본,리본모양의띠.bukedoligitaper～o리본으로묶은꽃다발.☞galono,pasanmento,bendo,strio,kokardo.②(클럽소속을표시하기위해다는)여러가지색깔리본,훈장의약장,약수(略綬).ordenaj～oj훈장의약장.③리본모양의것(물건),띠.～oelŝtalo강철띠(테);magneta～odemagnetofono녹음기의자기테이프.～isto리본제조인(판매인).ĉapel～o모자에두르는띠.eĝ～o(옷감・치마・매트・카펫따위의둘레를보강하는)가장자리띠.ink～o(타자기・컴퓨터프린터따위의)잉크리본.izol～o&lt;전기&gt;(전기줄을감아절연시키는)테이프.mezur～o(재단사의)줄자.</t>
  </si>
  <si>
    <t>①폐허(廢墟),잔해(殘骸).disfalien～ojn붕괴하여폐허가된다.②황폐,몰락.la～odelaRomiaimperio로마제국의몰락.～a폐허가된,몰락한.～igi폐허로만들다,파멸(몰락,파산)시키다,빈털터리가되게하다.～igo,～igado휩쓸어가기,유린,황폐.～iĝi폐허가되다,파멸하다,몰락하다,파산하다.～iĝo폐허화(化),파멸,몰락,파산.</t>
  </si>
  <si>
    <t>①(금속의)녹.ŝlosilouzata～onnekonas쓰고있는열쇠는녹슬지않는다.②&lt;식물&gt;녹병(病),적수병.～a녹슨,녹으로덮인.～i[자]녹슬다,녹으로덮이다.laplugilone～asdumlalaboro쟁기는일하는동안에는녹슬지않는다.～aĵo녹처럼해로운것.～iĝi=～i.～iĝo산화(酸化).～imuna,～orezista녹슬지(산화하지)않는.～imunatranĉilo녹슬지않는칼.sen～igi녹을닦다(제거하다).</t>
  </si>
  <si>
    <t>①화살.malaperikunrapidecode～o쏜살같이사라지다.②&lt;수학&gt;버스트사인,정시(正矢).③&lt;교통&gt;화살표.～i[자]화살처럼빠르게(날카롭게)던져지다(날아가다・오다).～eto놀이용작은화살.S～isto=sagitario.～ujo화살통.～fero화살촉.～oforma(식물이)화살모양의.☞lancoforma.～pafado궁술(弓術),궁도.～pinto화살끝.～rapida살같이빠른.fulmo～oj&lt;신화&gt;주피터의불화살.</t>
  </si>
  <si>
    <t>①&lt;요리&gt;샐러드.～oelkukumoj,eltomatoj오이,토마토샐러드.②&lt;비유&gt;(여러가지물건의)무질서한혼합물.～ujo샐러드접시.frukto～o과일샐러드.</t>
  </si>
  <si>
    <t>&lt;식물&gt;버들,버드나무.～a버드나무의,버드나무로만든.～akorbo버들가지바구니.～aĵo버드나무세공품,광주리.～ejo버드나무숲.～ino&lt;화학&gt;살리신.Babilona～o=plor～o.plor～o수양버들.</t>
  </si>
  <si>
    <t>&lt;요리&gt;샌드위치.～ulo샌드위치맨(몸의앞뒤로광고판을메고다니는사람).</t>
  </si>
  <si>
    <t>[타]잡초를뽑다,제초(除草)하다.～iĝardenon정원의잡초를뽑아주다.～ilo제초기구(제초기,괭이,호미따위).☞hojo.～indaĵo쓰레기,폐물.el～i[타]쓰레기를(폐물을)제거하다.</t>
  </si>
  <si>
    <t>①풍자시(諷刺詩),풍자문.②풍자,야유,빈정거림.～a풍자적인,야유하는,비꼬는,빈정거리는.～i풍자하다,야유하다.～isto풍자가,풍자작가(시인).</t>
  </si>
  <si>
    <t>&lt;동물&gt;다람쥐.～edoj다람쥐과(科).flug～o날다람쥐.Siberia～o(시베리아산의)회색다람쥐.</t>
  </si>
  <si>
    <t>&lt;식물&gt;호밀,쌀보리,나맥(裸麥).～pano(호밀가루로만든)흑빵.</t>
  </si>
  <si>
    <t>[타]①&lt;해부&gt;(사고따위로신체의일부를)절단하다,자르다.②&lt;기하&gt;구분・분할하다.～o&lt;건축&gt;단면도.horizontala～o수평단면도;vertikala～o수직단면도.～ado구획(區劃),구분,분할.～aĵo&lt;의학&gt;(현미경조사를위해)얇게잘라낸조직.～anto&lt;수학&gt;분할선,세칸트,=sekanto.～ilo해부도(解剖刀),메스.de～i[타]절제(切除)하다.dis～i해부하다.dis～ado해부.dis～ejo시체해부실.du～i(각을)이등분하다,=bisekci.vivo～i생체(生體)를해부하다.vivo～ado생체해부.</t>
  </si>
  <si>
    <t>①(행정상의)과(課),부(部),(백화점의)판매장.☞fako,departemento.②(운수・교통상의)구간(區間),(책의)절(節),단락(段落).～estro과장(課長).</t>
  </si>
  <si>
    <t>안전한,위험없는.～arifuĝejo,haveno안전한피난처,항구.～eco①안전.la～ecodelastratoj거리의안전.②(전쟁으로부터의)안보,보안.laKonsiliodeS～ecodeUNo유엔의안전보장이사회.☞sendanĝereco.③(사고・질병으로부터의)보호.sociala～eco사회보장.～igi안전하게하다,보호하다,보증하다.～igilavivondeinfano아린아이의생명을보호하다.～iga안전하게하는.～igaklapo,valvo안전판,안전밸브.～igilo안전핀,안전장치.～igilodepistolo피스톨의안전핀(자물쇠).～butono안전버튼.～plumbo퓨즈선(線),=fandodrato.～sonorilo경보를울리는종(鐘).</t>
  </si>
  <si>
    <t>①(아테네・로마의)원로원.②상원(上院).～ano상원(원로원)의원.～ejo상원(원로원)의의사당.</t>
  </si>
  <si>
    <t>①(옷의)가슴부분.②가슴,젖가슴,흉부(胸部),품.liaŝafetosurlia～odormadis그의어린양은그의품안에서잠을잤다.③&lt;비유&gt;내면,내부,내밀한곳,한가운데.enla～odesiafamilio,delaeklezio자기가족의,교회의내부에.</t>
  </si>
  <si>
    <t>&lt;경제&gt;신디케이트,조합(組合),기업조직(조합).laborista～o노동조합;financa～o금융조합;～odefabrikantoj제조업자조합.～ano조합원.～ismo조합운동,조합주의,생디칼리슴.～isto생디칼리스트,조합주의자.labor～o노동조합.</t>
  </si>
  <si>
    <t>&lt;문법&gt;단수(單數).☞pluralo,dualo,kolektivo.～a단수의.～apersonapronomo단수인칭대명사.</t>
  </si>
  <si>
    <t>위치,장소.bela,pitoreska～o아름다운,그림같은장소.☞pozicio,sidejo.～i[자]위치하다,…에있다.☞kuŝi.</t>
  </si>
  <si>
    <t>①(보통불리한)형편,입장,처지,상황,환경,정세.②(사회적)지위,신분,계급,시국(時局).okupialtan～on높은지위를차지하다.☞rango,stato.③(연극・소설의)장면,상황,국면,형세.④위치,장소,=situo.⑤(낡은의미로)자세,=pozicio.</t>
  </si>
  <si>
    <t>스키.～i[타]스키타다.～ado스키타기.～anto,～isto스키어.～ebla스키를탈수있는.～eblavojo(눈이쌓여)스키를탈수있는길.～bastono스키스틱.～trajno스키리프트.～vakso(스키에바르는)왁스.～vaksi(스키에)왁스를바르다.akvo～o수상스키.akvo～ado수상스키타기.</t>
  </si>
  <si>
    <t>①&lt;동물&gt;전갈.②&lt;천문&gt;(S-)전갈좌(座),천갈궁.～fiŝo=skorpeno.</t>
  </si>
  <si>
    <t>①(물고기의)비늘.～ojtegaslahaŭtondefiŝo비늘은물고기의피부를덮는다.②&lt;식물&gt;인편(鱗片).③&lt;의학&gt;피부병으로떨어지는비늘.④&lt;해부&gt;두뼈사이의박막(薄膜).～a비늘로덮인.～uloj&lt;동물&gt;유린류(有鱗類).～aranĝa뱀의비늘처럼배열된.de～iĝi비늘이떨어지다.sen～igi비늘을벗기다.sen～igifiŝonantaŭlakuirado요리하기전에물고기의비늘을벗기다.</t>
  </si>
  <si>
    <t>사회적인,사회의,=socia.～areformo사회개혁;～ajkonfliktoj사회적인갈등;～aasekuro사회보장(제도);～apolitiko사회복지정책.～ema(보험・주택・금융따위로써)국가가보장하는,사회주의적인.～igi사회주의화하다.～ismo사회주의.☞kolektivismo,komunismo,sindikatismo,anarkismo.～isto사회주의자.☞laborpartio,soci-aldemokratio.～demokratio사회민주정체(정치).</t>
  </si>
  <si>
    <t>소파,긴안락의자.～olito침대겸용소파.</t>
  </si>
  <si>
    <t>①&lt;어류&gt;혀넙치,혀가재미.②&lt;해부&gt;장딴지근육.</t>
  </si>
  <si>
    <t>①연대(連帶)책임을지는,연대적(連帶的)인.～akunlasamideanoj동지들과함께연대책임을지는.②다른사람의빚보증을서는.～e연대적으로,연대책임에의하여.～eco연대책임,연대성(性),연대의식,일치단결.～igi연대책임을지우다,공고히하다,강화하다,일치단결시키다.</t>
  </si>
  <si>
    <t>[타]①(사람이입・코로액체를)빨아들이다.～ikrudanovon날계란을(쪽)빨아먹다.～iiesparolon(avideaŭskulti)(비유)누구의연설을빨아들이다(열심히경청하다).②(물체가액체를)흡수하다.～ilainkon잉크를흡수하다.～a흡수하는,빨아들이는.～apapero흡수지(紙);～avato탈지면.～ado흡수,삼키기,마시기,섭취,병탄,병합.～igi흡수시키다.～iĝi흡수되다,병합되다,삼키우다.～ilo흡수지,해면(海綿),흡수제(劑),빨대,스트로.en～i[타](속으로)빨아들이다,마음속에받아들이다.tra～iĝi여과되다,=filtriĝi.sku～ilo&lt;자동차&gt;완충기.</t>
  </si>
  <si>
    <t>&lt;식물&gt;(아프리카・인도産)수수속(屬)의식물,사탕수수.</t>
  </si>
  <si>
    <t>①견본(見本).②(호기심・주의를끌기위한)간략한소개서(안내서・광고문・스케치).③&lt;통계&gt;표본(標本).～i[타]&lt;통계&gt;…에서표본을수집하다.☞samplo,aleatoro.</t>
  </si>
  <si>
    <t>①흥행,상연,공연.②구경거리,광경,=spektaĵo.eliriporvidila～on그광경을보기위해밖으로나가다.～ejo극장,영화관,뮤직홀,공연장.～oriĉa볼만한게(장면이)많은.～oriĉamelodramo볼만한장면이많은멜로드라마.</t>
  </si>
  <si>
    <t>①이삭[穗].～omalplenaplejaltesintenas쭉정이이삭이머리를매우높이든다.②&lt;식물&gt;수상화서(穗狀花序).☞spadiko.～eto&lt;식물&gt;소수상화(小穗狀花).～iĝi이삭이패다.～umi[타](수확후에)이삭을줍다.～fasko이삭다발.</t>
  </si>
  <si>
    <t>&lt;식물&gt;시금치.</t>
  </si>
  <si>
    <t>①&lt;부사&gt;(～ion,iun,aliu)…에도불구하고,…에아랑곳없이,…을무시하고,…을꺼리지(개의치)않고.～eĉiujnargumentojnlirifuzis모든논증에도불구하고그는거절했다.～e,ke……임(함)에도불구하고.☞malgraŭke,kvankam.～i[타]…에도전하다,…을무릅쓰다,무시하다.☞provoki,defii.～ado도전적태도,허세,허풍.～ema도전적인,도발적인,겁없는,선정적인.☞aroganta,maltima.for～i[타]…을쫓아버리다.②〈감탄사〉～!어림없다!,두고봐라!,미친소리!</t>
  </si>
  <si>
    <t>(나무・쇠・유리・돌따위의)조각,파편,동강,토막.～i[타]얇게(가늘게)쪼개다.ne～eblavitro쪼개지지않는유리.～iĝi여러조각이나다(쪼개지다).dis～iĝi산산조각나다,박살나다.har～adi너무세밀하게분석하다(구별하다),불필요하고자질구레한일을가지고토의하다,좁쌀영감처럼따지다.</t>
  </si>
  <si>
    <t>①&lt;동물&gt;해면(海綿).②스펀지.～i[타]스펀지로닦다(흡수하다).～itablon스펀지로테이블을닦다;～iakvon스펀지로물을흡수하다.～eca해면질(質)의,해면같은,(해면처럼)구멍이많은,물을흡수하는,물렁물렁한,스펀지같은.～uloj해면류(類),갯섬류.～kaŭĉuko스펀지고무.～bano스펀지욕조.～otuko타월,수건.for～i[타]&lt;비유&gt;기억에서씻어버리다,잊어버리다.</t>
  </si>
  <si>
    <t>①발자국,발자취,=piedsigno.sekvicervon,luponper～o발자국을가지고사슴을,늑대를따라가다;varma(=antaŭnelongefarita)～o(금방지나간)따뜻한발자취.②흔적,자취.odor～o냄새흔적;～odeiesvizito누가방문한흔적.☞indico.～i[타]발자국을뒤쫓다(따라가다).～aro한짐승이뒤에남긴발자국전체.sen～e발자국을남기지않고,흔적도없이.sen～emalaperi감쪽같이사라지다.</t>
  </si>
  <si>
    <t>①스타디온(고대그리스의거리의단위.약180미터).②시기(時期),단계(段階).lalunoestasnunella～odemalkreskado달은지금이지러지는단계에있다;komenca,lasta～o초기,마지막단계.☞etapo,fazo,periodo.③=stadiono.frua～a&lt;의학&gt;(병의)초기단계의.</t>
  </si>
  <si>
    <t>&lt;운동&gt;스타디움,(관람석을갖춘)운동경기장.</t>
  </si>
  <si>
    <t>&lt;식물&gt;수술.laflavaj～ojdelilioj백합화의노란수술.～porta(식물이)수술이있는.☞pistilo.</t>
  </si>
  <si>
    <t>&lt;화학&gt;주석(朱錫).☞lado.～a주석을함유한,주석으로만들어진.～afolio납종이,～asoldato장난감병정.～i[타]주석을입히다.～aĵo주석제품.</t>
  </si>
  <si>
    <t>[자]①(출발선에서운동선수가)출발하다.②&lt;기계&gt;작동하기시작하다,시동(始動)하다,돌아가기시작하다.～o출발,시동.～igi출발시키다,시동을걸다.～igilo(엔진의)시동기(始動機),세루모터.</t>
  </si>
  <si>
    <t>상(像).piedstara～o입상(立像);rajda～o기마상(騎馬像);～oelbronzo동상(銅像);ligna～odeBudho부처의목상(木像);marmora～o대리석상(代理石像).～eto소상(小像),작은동상.～arto조상술(彫像術).～igi…의상을세우다.～isto조상(彫像)제조인.</t>
  </si>
  <si>
    <t>키,신장(身長).bel～ahomo키가늘씬한사람,쭉뻗은사람.alta～a키가큰(170센티이상).malalta～a키작은(150～160센티).meza～a중간키의(160～170센티).～mezurilo신장측정기.</t>
  </si>
  <si>
    <t>①(짐승의배설물과짚・풀따위가섞힌)거름,두엄,퇴비.②비료.③&lt;비유&gt;더러운것,하찮은것.☞koto,cindro,rubo.～i[타]거름을주다,시비(施肥)하다.～iĝardenon,kampon정원에,밭에거름을주다.～ado거름주기,시비(施肥).～aĵo광물성비료.～ejo발효시킬퇴비를쌓아두는웅덩이,퇴비더미.～akvo거름더미에서흘러나오는더러운물,액체비료.～amaso퇴비가리.～oskarabo똥구더기,=geotrupo,kopriso.</t>
  </si>
  <si>
    <t>&lt;조류&gt;올빼미의일종.～edoj올빼미속(屬).orel～o부엉이.☞gufo.</t>
  </si>
  <si>
    <t>&lt;조류&gt;타조.～a타조의,(비유)불리한현실을인정하지않는,현실을못보는.～efermilaokulojnantaŭlafaktoj현실앞에서타조처럼눈을감고모른척한다.</t>
  </si>
  <si>
    <t>①&lt;문법&gt;주어(主語).②&lt;철학&gt;주체(主體).☞objekto.③&lt;의학&gt;(수술따위를받는)환자,피실험자.④*주제(主題),소재(素材),의제(議題).</t>
  </si>
  <si>
    <t>①물질(物質).solida,likva,gasa～o고체,액체,기체.②실질,내용,실속,알맹이,요점,요지,골자.～odeartikolo,deprelego논설의,강연의요지;argumentosen～o알맹이없는이론(논증).③&lt;철학&gt;실체(實體),본질.en～o본질(실질)적으로.～a실체의,실속있는,알맹이있는,실질적인,내용이풍부한.～aprofito상당한이익.sam～a동질(同質)의.trans～igado본질의변화,(기독교의)성변화(聖變化).</t>
  </si>
  <si>
    <t>&lt;문법&gt;명사(名詞).～igi(형용사・분사따위를)명사화하다.</t>
  </si>
  <si>
    <t>①가느다란,잔,(가루가)고운,엷은,가냘픈,예민한,섬세한.～asablo,polvo잔모래,잔먼지;pistipulvoron～a가루를곱게빻다.②포착하기어려운,이해(감지)하기어려운,미묘한,정묘한.～aĉarmo,arto미묘한매력,예술.③섬세한뉘앙스를(차이를)포착할수있는,재치있는,능숙한.☞sagaca.～i[자]섬세한추론을하다,미세한차이를나타내다,세세한부분까지따지다.☞cerbumi,harsplitigi.～aĵo미세한것,미세한특성.～eco미세,희박,미묘,정묘.☞sprito.～gusta(음식따위가)감미로운,맛있는.</t>
  </si>
  <si>
    <t>[타]&lt;수학&gt;…에서…을빼다,감(減)하다.～o빼기,뺄셈,감법(減法).☞adicio.～ato피감수(被減數).～anto감수(減數).</t>
  </si>
  <si>
    <t>[타]①(입으로젖・액체따위를)빨다,빨아들이다,빨아먹다.～iovon달걀을(구멍을내어)빨아먹다;～ibotelon병을나팔불다,(술을)병채마시다.②(펌프・나무의뿌리따위가물을)빨아올리다,흡수하다.pumpilo,kiubone～as물을잘빨아올리는펌프.☞sorbi,ĉerpi.～o,～ado빨아들이기,흡수(작용).～igi(젖따위를)빨리다,빨아먹게하다.～igilabebon아기에게젖을빨리다.～igistino유모(乳母).～ilo(동물의)흡반(吸盤),빨판,흡수구,흡구,=cicumo.～botelo젖병.～infano젖먹이.～maŝino배기기(排氣機),통풍기(通風機).～pajlo빨대,스토로.～tubo&lt;기계&gt;흡관(吸管),=sifono.el～i물을다빨아내다(퍼내다),힘을써버리다,(돈・사상따위를)다고갈시키다,퍼내다.en～i(자신의속으로)빨아들이다.fulmo～ilo&lt;전기&gt;피뢰침.polvo～ilo진공청소기.sango～anto잔인한사람,무자비한박해자.☞vampiro.</t>
  </si>
  <si>
    <t>①밭고랑,이랑,배가지나간자리,(레코드따위표면의)홈.②(웃을때나얼굴을찡그릴때나타났다가사라지는피부의)주름.③&lt;해부&gt;기관의주름.～i[타]밭고랑을내다,자국을내다,물결자국을내다.～aĵo홈,홈통,=foldo.～iĝi고랑(이랑)이패이다,(얼굴에)주름이지다.～iĝintavizaĝo주름진얼굴.mal～iĝi주름이펴지다.tra～i(배가)물살을가르며지나가다.rad～o,voj～o(길바닥의)바퀴자국.</t>
  </si>
  <si>
    <t>①증보(增補),보유(補遺),부록(附錄).②&lt;문법&gt;추가적인보어(補語)(akcesorakomplemento).③&lt;기하&gt;보각(補角).</t>
  </si>
  <si>
    <t>외투.laruĝaj～ojdeladoganistoj세관원들의붉은외투.☞redingoto,supertuto,mantelo,kapoto.bal～o(무도회에서입는)긴외투.nokto～o남성의실내복.</t>
  </si>
  <si>
    <t>[자]부스럭거리다,바스락거리는소리를내다,(옷・찢어진종이・나뭇잎따위가)스치는소리를내다.mortintajfoliojmelankolie～as낙엽이우울하게바스락소리를낸다.～ado살랑거리는소리,바스락거리는소리.</t>
  </si>
  <si>
    <t>[타]중매(中媒)하다,결혼을중개하다.～iiunal…누구를…에게중매하다.☞amindumi,aspiri,partio.～ado중매(하기).～anto중매인.～iĝi구혼하다,청혼(請婚)하다.～isto(직업적인)중매쟁이.☞parigisto.～agentejo결혼중계소(상담소).</t>
  </si>
  <si>
    <t>①&lt;동물&gt;재칼.②&lt;비유&gt;잔인한사람,욕심사나운사람,남의노력의결과를이용하려드는비열한자.ataki～e(재칼처럼)잔인하게공격하다.</t>
  </si>
  <si>
    <t>[타]①(몹시타격을주어넘어뜨릴정도로)흔들다,흔들리게하다,동요시키다.～ilamaljunankverkon늙은참나무를흔들다.☞skui,tremigi,balanci,svingi.②&lt;비유&gt;(정신에)타격을주다,(내각・나라・건강따위를)위태롭게하다,약화시키다.～iiestronon누구의왕위를위태롭게하다.～iĝi흔들리다,(비유)주저하다,망설이다,동요되다,타격을받다.liasano～iĝis그의건강이타격을받았다.～iĝema잘흔들리는,주저하는,망설이는,우유부단한.ne～ebla흔들리지않는,요지부동의.sen～iĝe확고하게.</t>
  </si>
  <si>
    <t>①거품.kirli(ovoblankon)al～o(계란흰자위를)휘저어거품을내다.②(사람・동물의)입에서나오는거품,게거품.babilikun～osurlabuŝo입에게거품을물고수다를떨다.③&lt;비유&gt;헛된것(일),수포(水泡).～a거품의,거품이이는.～avino,omleto거품이이는포도주,오믈렛.～i[자]①거품이일다,거품을일으키다.biero～as맥주는거품을일으킨다.②생기발랄하다,생기가넘치다.ĉielavivo～as가는곳마다생명이(생기가)넘친다.～igi거품을내다(일으키다).～vino=ĉampano.dis～iĝi(어떤일이)수포로돌아가다,거품이되어사라지다.sen～igi거품을제거하다.mar～o바다거품.</t>
  </si>
  <si>
    <t>&lt;요리&gt;햄.～eto돼지다리로만든햄.～folio햄조각.～opano,～bulko햄샌드위치.～kolbaso햄소시지.</t>
  </si>
  <si>
    <t>[타]①(실을)잣다.～ilanon,kanabon양털로,대마(大麻)로실을잣다.②&lt;동물&gt;(누에가)실을내뿜다,(거미가)줄을치다.③&lt;비유&gt;곰곰생각해내다,길게이야기하다.～iplanojnensiakapo자기머리속에서계획을곰곰생각해내다.☞plekti,teksi.～ado실잣기,제사(製絲).～aĵo①곤충이실을자아만든것(거미줄・누에고치따위).②(실로잣기전의)섬유다발,삼뭉치,=～fasko.～ejo제사(製絲)공장.～ilo①방추(紡錘),가락.②=spindelo.～ilforma방추(紡錘)모양의.～istino방적공(紡績工).～itaĵo직조용실.～bastono실톳대,(물레의)토릿대,=konuklo.～fasko한실톳대분의솜(실의원료).～mastro제사(製絲)공장주(主).～maŝino방적기(紡績機).～rado물레.</t>
  </si>
  <si>
    <t>[자]①(물・액체따위가)솟다,솟아나오다,용솟음치다,분출하다.내뿜다,(비유)갑자기나타나다,밀려나오다.fonto～as샘이솟아나온다.～a용솟음치는,내뿜는.～afonto,akvo,sprito용솟음치는샘물,물,재치.～o,～ado용솟음,분출.～aĵo분출한것,용솟음쳐나온것,분수(噴水).～igi분출시키다.～igilo분수기(噴水器),분출기(噴出器),분무기,스프링클러.～igilodefarbisto(=pistolo)페인트공의페인트분무기.～fonto분수(噴水).dis～i[자]사방으로튀기다(분출하다).el～i[자]뿜어나오다.en～igi주입(注入)하다,주사(注射)하다.☞injekti.en～igilo주사기,주입기,주입장치.for～igi물을뿜어…을제거하다(깨끗이하다),주사기로씻어내다,관장기(灌腸器)로씻어내다.for～igilo수세(水洗)장치.re～i[자]물이되튀다.sur～igi…에물을뿌리다(끼얹다).※“ŝpruc”는물이분출될때내는소리를뜻하는의성어로사용된다:“취-”,“쉬-”따위.</t>
  </si>
  <si>
    <t>①통나무,굵은막대기.②(땔감)장작.☞trunko,trabo.③&lt;비유&gt;바보,어리석은사람,얼간이,멍청이.malsaĝakiel～o통나무처럼멍청한;～kapulo통나무대가리(돌대가리).～aro(화형할때불사르는)장작더미.～arumi[타](장작더미위에서)화형하다.～ejo장작쌓아두는곳.～kabano통나무집.boto～o구두골.</t>
  </si>
  <si>
    <t>[타]타자(打字)하다.～ado타자(打字).～e타자로.～aĵo타자로쓴글(편지).～ilo타자기,=skribmaŝino.～isto,～istino타자수,타이피스트.tele～i텔레타이프로송신하다.tele～ilo텔레타이프(라이터).</t>
  </si>
  <si>
    <t>①&lt;음악&gt;소절(小節),박자(拍子).batila～on박자를치다;～odevalso,menueto왈츠의,미뉴에트의박자.②규칙적이고간헐적인소음(騷音)(동작).③&lt;비유&gt;묘한솜씨,재치,(일의)요령.agikungranda～o매우재치있게행동하다.～a박자가맞는,운률이고른,율동적인.～amarŝado발을맞추어가는행진.～e박자에맞추어,율동적으로.～ebalancilakapon박자에맞추어머리를흔들다.～ero박자의한요소.～mezuro,～rapideco템포,박자의속도.～mezurilo박절기(拍節器),=metronomo.～obastono(오케스트라따위의)지휘봉.～ostreko&lt;음악&gt;소절선,세로줄.～signo박자기호.du～a,tri～a,kvar～a두박자의,세박자의,네박자의.laŭ～e박자에맞추어.laŭ～emarŝi박자에맞추어행진하다.sen～a박자가없는,절도없는,(비유)섬세하지못한,조잡한.sen～aĵo실수(失手).</t>
  </si>
  <si>
    <t>①&lt;해부&gt;허리.gracia～o우아한허리;elasta～o탄력있는허리.☞lumbo,torso,busto.②옷의허리부분.vestokunstrikta～o허리부분이꼭끼는옷.③&lt;항해&gt;배의허리부분.～mezuro허리통,웨스트.～vesto코르사주,블라우스,(여자옷의)상반신부분.ĝis～e허리까지.</t>
  </si>
  <si>
    <t>①장식융단,벽걸이,도배지,벽지,휘장.②=tapiŝo.～i[타]융단으로덮다,벽지를바르다.～isto융단장수,실내장식업자,도배장이.～papero벽지,도배지.</t>
  </si>
  <si>
    <t>①세율(稅率)(표).levi,malaltigila～ojn세율을올리다,내리다.②관세(關稅)(표).③정가(표),가격(표),임금(표),운임(표).lapoŝtaj～oj우편요금(표).～i[타]…의가격(임금・요금)을정하다.</t>
  </si>
  <si>
    <t>기와.☞ŝindo.～i[타](지붕을)기와로이다.～ejo기와공장.～aranĝa&lt;식물&gt;(잎따위가)기와(비늘)처럼배열된(겹쳐진).～isto기와공.</t>
  </si>
  <si>
    <t>기술,기교,기법(技法),수법,화법(畵法).～a기술의,기술적인,전문적인.～ajtermionoj기술전문용어.～eco전문적성격(성질),전문성.～e기술적으로,교묘하게.～isto기술자,전문가.</t>
  </si>
  <si>
    <t>①원문,본문,인용문.～okajtraduko본문과변역문.②&lt;인쇄&gt;(각주에대하여)본문.③(노래의)가사,(삽화따위의)설명(문),(연극・오페라의)대본,대사(臺詞).komponiarionsurla～odeHeine하이네시(詩)를가지고아리아를작곡하다.④&lt;기독교&gt;(성경의)본문말씀.☞moto.～a본문(원문)대로의.～i[자]본문이…라고전개되다(말하다).lafrazo～asjene그문장은본문이다음과같이전개된다.☞vortiĝi.～aro=～libro.～libro원문을모아놓은책,각본(脚本),교본(敎本).ĉirkaŭ～o=kun～o.kun～o문맥(文脈),(문장의)전후관계.laŭ～e원문(본문)대로,틀림없이.sen～a(그림・아리아따위가)설명・가사(歌詞)가없는.</t>
  </si>
  <si>
    <t>①경향(傾向),성향(性向),추세(趨勢),풍조(風潮).②(작품・행위의)의도,경향.～a(말따위가)악의(저의)섞인,편파적인.～aromano경향소설;～apeco문제극(問題劇);～araporto악의섞인(편파적인)보고.☞partia.</t>
  </si>
  <si>
    <t>부드러운,연한,부드러운느낌을주는,상냥한,정다운,애정어린.～ajkaresoj정다운애무;～ekisi부드럽게키스하다.～eco상냥함,애정,자애.～iĝi부드럽게(연하게)만들다.</t>
  </si>
  <si>
    <t>①옥상정원,(난간이있는)평면지붕,테라스,노대(露臺).②(집안정원에돌담따위로둘러싼)동산.</t>
  </si>
  <si>
    <t>영토(領土),판도(版圖),영지(領地),소속지역,관구(管區).mara～o영해(領海).ekster～a&lt;법률&gt;치외법권의.rajtopriekster～eco치외법권.ekster～eco,ekster～arajtro치외법권.</t>
  </si>
  <si>
    <t>온도계,한란계,체온계.</t>
  </si>
  <si>
    <t>[자]재채기하다.～o재채기.～iga재채기를나게하는.～igapulvoro재채기를나게하는가루.</t>
  </si>
  <si>
    <t>①&lt;동물&gt;거북이.②(고대로마시대에성을공격할때쓰던)귀갑(龜甲)모양의큰방패.～e거북이처럼,느리게.～epaŝi거북이처럼느리게걷다.～aĵo귀갑제품,=～ŝelo.～supo&lt;요리&gt;거북이고기국.～ŝelo귀갑(龜甲),거북의등딱지.kombiloel～ŝelo귀갑으로만든빗.mar～o바다거북.</t>
  </si>
  <si>
    <t>①&lt;식물&gt;(식물의)줄기,대.subtera～o근경(根莖),지하경(地下莖),=rizomo.②&lt;기계&gt;(피스톤의)간(桿),(물건의)다리.～odekristalaglaso크리스털잔의다리.～eto(줄기가될)배(胚)의부분.sen～a줄기없는.volvo～o지주를감으며올라가는줄기.</t>
  </si>
  <si>
    <t>&lt;동물&gt;호랑이.～ino암호랑이.ĵaluzakiel～ino암호랑이처럼질투가많은.～ostria호랑이무늬의,호피(虎皮)처럼얼룩진.～ostriakato호랑이무늬의고양이.☞zebrostria.</t>
  </si>
  <si>
    <t>[타]①간질이다,간질이다,간지럽게하다.☞juki.②&lt;비유&gt;기분좋게자극하다,재미나게하다,가벼운쾌감을주다.～a간질이는,간지럽게하는,(비유)섬세하게다루어야하는,다루기힘든,약한.～o,～ado간지럼(태우기),간질이기.～iĝema,～osentema간지럼을잘타는,민감한,예민한,자극을받기쉬운.</t>
  </si>
  <si>
    <t>①물감,염료(染料).②&lt;약학&gt;정기제(丁幾劑).joda～o옥도정기.～a염료의,염색의.la～aindustrio염색산업.～i[타]염색하다,물들이다.～ibluanrobonnigra푸른옷을까맣게물들이다.～ado염색하기,염색술.～ejo염색공장.～isto염색업자.～itade……으로염색된,(비유)(사상・풍조따위에)물든.</t>
  </si>
  <si>
    <t>[자]딸랑딸랑거리다,땡그렁소리내다,짤랑거리다.～a땡그렁(짤랑)소리를내는.～o,～ado땡그렁(짤랑)거리는소리.～igi땡그렁(짤랑)거리는소리를내게하다.～igiglasojn유리잔을(서로부딪쳐)땡그렁울리다.～ilo작은종,방울.</t>
  </si>
  <si>
    <t>&lt;식물&gt;토마토.salatoel～oj토마토샐러드.</t>
  </si>
  <si>
    <t>①&lt;지리&gt;(산속의)급류(急流),격류,분류(奔流).justecofluukielakvo!정의가물처럼흐르게하라!.②&lt;비유&gt;급하게많이쏟아져나오는것,(인파의)홍수,(욕설따위의)연발.☞lavango,pluvego.～a급류의,급류같은.～apluvo,larmoj급류처럼쏟아지는비,눈물.～e급류처럼.～epluvi비가억수로쏟아지다.～i[자]급류처럼흐르다.～eco분노,격분,흥분,열광.pluv～o&lt;기상&gt;폭우(暴雨).</t>
  </si>
  <si>
    <t>&lt;요리&gt;(고기・과실따위를넣은)파이.pom～o사과파이.☞pasteĉo.～ujo파이굽는냄비.</t>
  </si>
  <si>
    <t>①전통,관습,관례.☞rutino.②구전(口傳),전승(傳承),전설.～i[타]전승(전통)으로전해주다(이어주다),구전(口傳)하다.～ismo전통주의.～isto전통주의자.</t>
  </si>
  <si>
    <t>①교통(交通),수송(輸送),운수(運輸),(전화의)통화.havena～o항만운수;fervoja～o철도운수;tervoja～o육상운수;person～o승객수송;var～o화물운송.②교통량.③통행,운행.lareglamentodela～o교통법규.～i[자]수송하다,왕래하다,화물・차량따위가순환하다.～ilo교통수단(차・배・비행기따위).～aviadilo운송기(運送機).～insulo(네거리도로상의)안전지대.～policano교통경찰관.～signalo교통신호.～ŝtopado교통체증(혼잡).～taŭga(도로・운하따위가)통행할수있는.～vojo큰교통로.mar～o해상운수.</t>
  </si>
  <si>
    <t>①비극(悲劇).☞dramo,melodramo.②비극적사건,참극(慘劇),참사(慘事).laterura～odelamondmilito세계대전의무서운참극.～a비극의,비극적인,비참한.～amorto비참한죽음.～e비극적으로,비참하게.～isto비극배우.～verkisto비극작가.</t>
  </si>
  <si>
    <t>비참한,비극적인,=tragedia.</t>
  </si>
  <si>
    <t>①&lt;정치&gt;(국가간의)조약(條約).komerca～ointerGermanujokajSvetio독일과소련과의통상조약;fari～on조약을맺다.②논문,=traktaĵo(→trakti).～opriekonomikopolitika정치경제학에관한논문.</t>
  </si>
  <si>
    <t>①전차(電車),궤도마차,=～veturilo.②시가(市街)철도,(전차의)궤도,=～relo.～eto(광산의)광차(鑛車).～isto전차승무원.～kondukisto전차운전수.per～i[타]광차(鑛車)로운반하다.kablo～o케이블전차.☞telfero.</t>
  </si>
  <si>
    <t>[타]훈련시키다,(소질・재능・성격등을)발전시키다,육성하다,단련하다,도야하다～iĉevalonporvetkurado말을경마훈련시키다;～itaflegistnio훈련된간호사.～ado훈련.～isto교관,트레이너.sin～i연습하다,익히다,자신을훈련시키다.</t>
  </si>
  <si>
    <t>[타]짜다,뜨다,편물(編物)하다,뜨개질하다.～iŝtrumpon,ganton양말을,장갑을뜨다.☞kroĉeti.～ado뜨개질,편물.～ilo뜨개질바늘.～maŝino편물기계.kun～i함께붙여뜨개질하다.mal～i(뜨개질한것을)풀다.</t>
  </si>
  <si>
    <t>[타]…에게(의견・규칙등을)강요하다,억지로…을시키다(받아들이게하다),(일등을)강제시키다.～ialiulaĉeeston누구에게참석을강요하다.☞dikti,ligi,obsedi.～o,～ado강요,(정신적인)압박,억압,압력.～ema강요를잘하는,참견하는,명령적인,오만한,거만한,주제넘은,지분거리는.～iĝi강요되다,억지로받아들이다(받아들여지다).～iĝema끊임없이마음을괴롭히는,줄곧머리에서떠나지않는,귀찮은,성가신.al～i[타]～i의강조형.al～iĝema=～iĝema.el～i강탈하다,절취하다.～devo&lt;법률&gt;강제,강제력(권).～penso집념.～peti…에게(약속・서명따위를)억지로시키다.en～iĝi…에관계하다,개입하다,간섭(참견)하다,훼방하다.en～iĝanto,en～ulo참견(개입)하는사람,침입자,훼방자.ne～iĝema신중한,조심성있는,겸허한,자신을남에게강요하지않는.sin～i자신에게…을과하다,…을의무로삼다,자기를(자기의견을)강요하다,자신을인정하지않을수없게하다.</t>
  </si>
  <si>
    <t>&lt;음악&gt;나팔,트럼펫.☞korno,klariono,trombono.～i[자]①트럼펫을불다.②사방으로시끄럽게소문을내다,널리알리다.☞tamtami,blufi.～isto나팔수,트럼펫취주자.～floro,～jasmeno=bignonio.dis～i“～i②”의강조형.</t>
  </si>
  <si>
    <t>①(극단・악단의)단(團),무리,떼.opera～o오페라단(團);teatra～o극단(劇團);～odeĥoristoj합창단.☞ensemblo.②&lt;군사&gt;부대,=taĉmento,roto.～ano단원(團員),부대원(部隊員).～estro부대장,단장.～oj군대.～ŝipo수송선(輸送船).～movo부대이동.～unuo&lt;군사&gt;전술단위부대.helpo～oj예비대(豫備隊).kiras～oj기갑부대.</t>
  </si>
  <si>
    <t>①혹,곱사등,(낙타의)육봉,툭불거진것(곳),(길따위의)울퉁불퉁한것(곳).～ojdelignabastono나무막대기의옹이들.☞ĝibo,veruko.②&lt;식물&gt;나무의마디,옹이.☞rizomo.③&lt;해부&gt;종창(腫脹),혹.～aĵo(뼈의)결절(結節),(동식물의)마디.～eto(병적인)융기(隆起).☞tuberkulo.～forma결절상(結節狀)의.～plena융기(돌기)가많은,옹이가많은.ligo～o(끈을맨)마디,=nodo.</t>
  </si>
  <si>
    <t>(머리털따위의)타래,술,뭉치,수풀,덤불.～odaharoj,floroj한뭉치의머리털,꽃.☞fasko,garbo,peniko,spiko,kvasto.</t>
  </si>
  <si>
    <t>①(군중의)소동(騷動),소란,법석,동요(動搖),술렁거림,활기.②(정치적인)폭동,소란,소요(騷擾).～a소란스러운,혼란의,파란많은.～avivo파란많은인생;～aamasodahomoj소란스러운군중;～akunveno혼란한모임.～ema소란피우기를좋아하는,난폭한,거칠은.～i[자]소동을일으키다,소란스럽다,술렁이다,동요하다.～sonorilo경종(警鍾).</t>
  </si>
  <si>
    <t>(중량의단위)톤.～aro①적재량(積載量).②(배의)중량,톤수.～kvanto=～aro.</t>
  </si>
  <si>
    <t>터널,지하도,굴,(광산의)갱도.fervoja,aŭtobusa～o기차의,버스의터널.～i[타]터널을뚫다.tra～i=～i.strat～o지하차도.</t>
  </si>
  <si>
    <t>관광(觀光),유람여행.☞kampadismo.～a관광의,관광과관련된.～ajprospektoj관광안내서;～ajitineroj관광일정;～aoficejo관광국(局),관광안내소.</t>
  </si>
  <si>
    <t>관광객.</t>
  </si>
  <si>
    <t>제복(制服),군복,(운동선수의)유니폼.militira～o(=batalvesto)전투복.parada～o군예복.sen～e평복으로,사복을입고.</t>
  </si>
  <si>
    <t>유일한,비교할수없는,유일무이한,독특한,특이한,=ununura.～aĵo유일한것,특이한것.～eco&lt;철학&gt;단일성(單一性),유일성.</t>
  </si>
  <si>
    <t>①보편적인,일반적인,포괄적인,모든것(경우)에적용되는.～a(ĝenerala)voĉdonado(국민)총선거;～agravito만유인력.☞ĝenerala,komuna.②전세계의,세계적인,만인공통의.～adiluvo전세계적인홍수;～akongresodeEsperanto세계에스페란토대회.☞tutmonda,ekumena.～aĵoj&lt;철학&gt;일반개념.～eco일반성,보편성,편재성,(지식・재능의)다방면성.～igi보편화하다,보급하다.～ismo&lt;기독교&gt;보편구제설(救濟說).☞jansenismo,puritanismo.</t>
  </si>
  <si>
    <t>(종합)대학교.～ano대학구성원(교수・학생).</t>
  </si>
  <si>
    <t>[자]걸어서물을건너다,도섭(渡涉)하다,물・진창속에서허우적거리다.～ienrivereto개울을걸어서건너가다.☞barakti,plaŭdi.～ejo(강・바다의)얕은곳,여울,천탄(淺灘).～birdoj&lt;조류&gt;섭금(涉禽),(비유)다리가가늘고긴사람,=stilzobirdoj.～uloj섭금류(涉禽類)의새.tra～i[타]얕은물을걸어서건너가다,도섭(渡涉)하다.trans～i=tra～i.trans～ejo=～ejo.</t>
  </si>
  <si>
    <t>[자](목적없이)떠돌아다니다,방황하다,표류하다,배회(徘徊)하다.～iendezerto사막에서방황하다.☞migri.～a떠도는,방황하는,유랑하는,정착하지않은,유동(流動)의.～aĉi부랑(浮浪)하다,할일없이(정처없이)거닐다.～anto유목민,유랑자,방랑자,=nomado.～birdo표조(漂鳥).～emo방랑성(性).～isto,～ulo부랑인(浮浪人),=vagabondo.～lumo도깨비불.～omanio&lt;의학&gt;병적인방랑증세,배회광(徘徊狂).～ŝtonego&lt;지질&gt;표석(漂石).～vendisto행상(行商),=migravendisto.el～i[자]…에서나와방황하다.for～i[자]떠돌아다니며떠나가다(멀어지다).tra～i떠돌아다니며…을통과하다.erar～i배회하다가길을잃다.gap～i입을멍하니벌리고배회하다.</t>
  </si>
  <si>
    <t>&lt;해부&gt;미주신경(迷走神經).</t>
  </si>
  <si>
    <t>①밀랍(蜜蠟).②봉랍(封蠟),초,왁스.～ofandiĝisdefajro왁스는불에녹는다;molakiel～o밀랍처럼말랑말랑한.③밀랍비슷한것,귀지,눈곱,양초.～a밀랍으로된,밀랍처럼보이는.～avizaĝo(병으로)노란(밀랍색의)얼굴.～i[타]왁스를바르다,초칠하다.～iplankon마루에초칠하다;zorge～itajmebloj왁스를(신경써서)잘칠한가구들.～ado밀초바르기,구두닦기.～alumeto초성냥.～arbo=miriko.～eca밀랍의,밀랍색의,밀랍비슷한.～haŭto&lt;조류&gt;납막(蠟膜).～imaŝino마루닦는기구.～isto밀랍입히는사람,구두닦기.～tolo유포(油布),납포(蠟布).orel～o=cerumeno.sigel～o봉랍(封蠟).</t>
  </si>
  <si>
    <t>&lt;법률&gt;유효한,정당한수속을밟은.～aakto,kontrakto,testamento,pasporto,fervojabileto유효한공문서,계약,유언,여권,기차표.～i[자]유효하다.～eco유효,시효(時效),유효기간.～igi…을유효하게하다.～iĝi발효(發效)되다.eks～iĝi(소송・어음・표따위가)기한이지나다,무효가되다,실효(失效)되다,효력을잃다.ne～a효력이없는.sen～igi무효로하다,효력을취소하다.sen～igo효력정지(취소),무효로하기.</t>
  </si>
  <si>
    <t>①(사물이)무가치한,보잘것없는,하찮은,사소한,변변치않은,중요치않아신경쓸가치가없는.la～ajplezurojdelamondo세상의보잘것없는즐거움;～ababilado중요치않은잡담.☞vana.②(사람이)허영(虛榮)에쌓인,허영을좋아하는,하찮은것을갖고과시하고싶어하는.～avirino,infanoj허영을좋아하는여인,아이들.～aĵo사소한(헛된)것(일),아무것도아닌것(일).～aĵode～aĵo,ĉioestas～aĵo!헛되고헛되도다!모든것이헛되도다!～e헛되이,보람없이.～eco(인생의)공허,덧없음,허무,사소함.무가치함.～emo허영심.～igi헛되게하다.</t>
  </si>
  <si>
    <t>[타](아기・강아지・꽃따위를)기르다,돌보다,보호하다.～ibebon,hundeton아기를,강아지를돌보다(기르다).☞flegi.～o,～ado보육(保育),돌보기.～ejo탁아소,보육원,=infanejo.～istino보모(保姆),유모.</t>
  </si>
  <si>
    <t>=vegetaĵo(→vegeti).☞planto,kreskaĵo.～a①식물의.～aregno식물계(界).②식물성의.～adieto,butero식물성규정식,버터.～aro(한지방의)식물군(群).～ismo채식주의.～isto채식주의자.</t>
  </si>
  <si>
    <t>채식(菜食)의,소식(素食)의,소밥(素-)의.～adieto채식다이어트.～ano,～isto채식주의자.～ismo채식주의.☞vegetalismo.vivi～e채식으로살다.</t>
  </si>
  <si>
    <t>①&lt;해부&gt;정맥(靜脈),(일반적으로말하는)혈관.pulmaj～oj폐(肺)정맥.☞angio,arterio.②&lt;지질&gt;광맥(鑛脈),암맥(岩脈).☞gango.③(동물의)날개의맥(脈),(식물의)엽맥(葉脈).～a정맥의,잎맥의,나무결이많은,돌결이많은.～i[타]인조나무결(돌결)로장식하다.☞jaspi,marmori.～aro(인체의모든)정맥계통(조직).～eto세맥(細脈),지맥(支脈).～ito=flebito.intra～a&lt;의학&gt;정맥속으로들어가는.intra～ainjekto정맥주사.</t>
  </si>
  <si>
    <t>&lt;직물&gt;벨벳,비로드,우단.kotona～o면(綿)비로드;ripa～o이랑진우단;stampita～o올이밴우단;viviensilkokaj～o(kielsignoderiĉeco)(부유함의표시로)실크와비로드를입고살다.～a우단으로만든,우단처럼부드럽고고운.～ajkusenojdeseĝo우단으로싼의자의쿠션;la～ajherbejoj우단처럼부드러운풀밭.</t>
  </si>
  <si>
    <t>①[타](～iiun)(…의,…를위하여,…대신)원수를갚다,보복하다,앙갚음하다,(…에대한)모욕을갚다,씻다.～ipatron,amikon아버지의,친구의원수를갚다.☞repagi.②[자](proio,aliu)(…에대하여,…에게)복수하다,원수를갚다.～o복수,보복,앙갚음,징벌,벌.～a복수의,보복의.～afrapo복수의때림(매).～anto복수자(復讐者),응징하는사람.～ema원한을품는,앙심을먹는,집념이(복수심이)강한.re～o“～o”의강조형.</t>
  </si>
  <si>
    <t>&lt;수학&gt;정점(頂点).</t>
  </si>
  <si>
    <t>수직(垂直)의,세로의.～amurego수직으로선벽;starigifoston～e기둥을수직으로세우다.☞horizontala.～o①수직선(垂直線).②=～ilo.～eco수직,수직의정도.～ilo추선(錘線).☞rektoŝnuro,niv-elilo.</t>
  </si>
  <si>
    <t>&lt;의학&gt;(무)사마귀,쥐젖.～ozo&lt;식물&gt;감자의병.～apro&lt;동물&gt;=fakoĉero.～herbo&lt;식물&gt;=eŭforbio.</t>
  </si>
  <si>
    <t>&lt;곤충&gt;말벌.～talia허리가잘록한(날씬한).～obuteo&lt;조류&gt;벌잡이새,딱새,=meropo.☞abelo,burdo,krabro.rab～o=sfego.</t>
  </si>
  <si>
    <t>[자]①내기에걸다,(누구와)내기하다.②(돈을)걸다(노름・경마따위에).～armado군비확장경쟁.～aĵo내기에거는것(물건,노름돈,내기돈따위).～batali겨루다,경쟁하다.～batalo시합,투쟁,경쟁.～e①내기를하면서,내기로.～eludisiantutanriĉaĵon자기의전재산을걸고도박하다.②마치내기하듯이,…와겨루어(대항하여).～kurado달리기경주.～kuri경주(競走)하다.～libro도박금(賭博金)장부.～ludanto노름꾼,도박자.～ludi도박하다,노름하다.～o①내기.gajni,perdila～on내기에이기다,지다.②=～aĵo.～peristo(경마의)마권업자.～remado조정(漕艇)경기,=remkonkurso.ĉeval～kurado경마.pri～i[타]…에돈을걸다.pri～ilanegranboksiston그흑인복서에게돈을걸다.pri～into돈을건사람.pri～ito돈을건대상(경마의몇번말따위).</t>
  </si>
  <si>
    <t>①&lt;해부&gt;방광,낭(囊),포(胞),수포,물집.～o,urina～o방광.②작은공기방울,=aer～eto.～kovritamarĉo작은공기방울로뒤덮인늪;sapa～o비누방울.～e공기방울처럼.～eto작은낭(포),방울,(의학)포진(疱疹).～iga&lt;군사&gt;수포성(水泡性)의.～igagaso수포성가스.～iĝi공기방울이생기다.aer～eto작은공기방울,=bobelo.naĝ～o(물고기의)부레.sap～o비누방울.</t>
  </si>
  <si>
    <t>(강・계곡따위를건너가게하는)구름다리,고가교(高架橋).☞akvedukto.</t>
  </si>
  <si>
    <t>①&lt;종교&gt;희생,산제물,=buĉofero.②&lt;비유&gt;희생자,피해자,조난자.～odeavareco,ambicio탐욕의,야망의희생자.～igi산제물로삼다,희생자로만들다.～isto산제물을바치는임무를맡은(고대로마의)성직자.</t>
  </si>
  <si>
    <t>[타]①(아기를)포대기로싸다.～ilabebon아기를포대기로싸다.②(몸의일부를)붕대로감다.～ivunditanbrakon다친팔을붕대로감다;～ialiulaokulojn누구의눈을붕대로감다.③움직이지않게꽉붙잡아매다.～o포대기,강보,붕대.farmacia～oporvundo상처를감싸는붕대;la～ojdeinfaneto아기의강보.～iĝi강보(붕대)에싸이다.～otuko기저귀.el～iĝi포대기에서나오다,…에서벗어나다.homoĵusel～iĝinta방금포대기에서나온사람(풋내기).</t>
  </si>
  <si>
    <t>&lt;음악&gt;바이올린.☞sontabulo,ponto,kejloj,selo.～i[자]바이올린을켜다(연주하다).～aĉi(바이올린을)끽끽소리만내고잘못켜다.～isto바이올린연주가.～ujo바이올린케이스.</t>
  </si>
  <si>
    <t>①채찍,편달(鞭撻).～okrakas채찍이탁탁소리를낸다;batiper～o채찍으로때리다.②&lt;비유&gt;채찍으로때리는징벌.ĝemisubla～o채찍의징벌아래서신음하다.☞skurĝo,knuto.～i[타]①채찍으로때리다,채찍질하다.～iĉevalon말을채찍으로때리다.②심하게때리다.③&lt;비유&gt;비평하다,혹평하다.～ado채찍질(하기).～eto=rajd～o.～ŝnuro채찍끈.～tenilo채찍손잡이.el～i가죽띠로때리다(치다).rajd～o회초리,=vergo.</t>
  </si>
  <si>
    <t>①동정(童貞)의.②동정녀(童貞女)의,숫처녀의.～ajmamoj숫처녀의가슴.③(땅이)경작되지않은,처녀지(處女地)의.～atero경작되지않은땅(처녀지);～aarbaro처녀림,원시림,=praarbaro.④&lt;비유&gt;손상되지않은,손때타지않은,순수한.～aanimo순수한마음(영혼).～eco처녀성,순결.konservi,perdi,oferisian～econ자신의처녀성(순결)을보존하다,잃다,희생하다.☞himeno.～ulo동정남(童貞男),숫총각.～ulino동정녀,숫처녀.laV～ulinoMaria동정녀마리아;laSanktaV～ulino성모마리아.mal～igi처녀성을빼앗다,능욕하다.☞deflorigi,forlogi.</t>
  </si>
  <si>
    <t>&lt;천문&gt;처녀자리,처녀궁.</t>
  </si>
  <si>
    <t>권(卷),책(冊).libroendu～oj두권으로된책;tri～averko세권으로된저술.</t>
  </si>
  <si>
    <t>&lt;수학,물리&gt;부피,체적(體積),용적(容積).～metro용적계,비중계.</t>
  </si>
  <si>
    <t>[타]①게우다,(먹었던것을)토(吐)하다,구토하다.～isiantutantagmanĝon점심먹은것을몽땅토하다.②좋지않은것을밖으로내보내다․토해내다.lavulkano～aslafon그화산은용암을토해낸다.～o,～ado구토.～aĵo토한것.～emo속이메스꺼움,토할것같음,입덧.senti～emon속이메스꺼움을느끼다.～iga구토시키는,토하게하는.～igilo구토제(劑).el～i“～i”의강조형.</t>
  </si>
  <si>
    <t>&lt;지질&gt;화산(火山).aktiva～o활화산;estingita～o사화산.～a화산의.～alafo화산의용암;(f)～ajpasioj(비유)화산같이뜨거운열정.～bombo화산탄(彈).～polvo화산재[灰].</t>
  </si>
  <si>
    <t>&lt;신화&gt;불카누스(불과대장간의신).☞Hefesto.</t>
  </si>
  <si>
    <t>&lt;조류&gt;독수리.☞grifo.</t>
  </si>
  <si>
    <t>&lt;화학&gt;아연(亞鉛).～i[타]아연도금하다.～ado아연도금법.～ato아연산염(酸鹽).～isto아연공,함석지붕을이는사람.～oblanko아연백(白).～oblendo섬아연광(閃亞鉛鑛).～ogravuro아연제판(술).</t>
  </si>
  <si>
    <t>[자]①(벌따위가)윙윙거리다,붕붕거리다,(귀가)윙윙거리다.～asskaraboj,abeloj,muŝoj풍뎅이,벌,파리들이윙윙거린다.②(사람이)입을다물고중얼거리다,흥얼거리다.～ikanton흥얼거리며노래하다.③(많은사람들이)웅성웅성대다.～islakonversaciojenladrinkejo술집에서(사람들의)웅성웅성거리는대화소리가났다.～ado윙윙(웅성)거리는소리.la～adodelainsektoj곤충들의윙윙거리는소리;orelaj～adoj귀에서나는윙윙소리,이명(耳鳴);～adoderadioricevilo라디오수신기의윙윙소리.～ilo버저,진동장치.</t>
  </si>
  <si>
    <t>수도원장.～eco수도원장의직책(직무).～ejo수도원.</t>
  </si>
  <si>
    <t>[타]퇴위(退位)하다,높은지위를스스로버리다.☞demisii,eksiĝi.～o퇴위.</t>
  </si>
  <si>
    <t>①태초의혼돈.②깊은계곡,심해(深海).③&lt;비유&gt;측량할수없는(영적인)깊은곳.④파국(破局).en～iĝi파국․혼돈속으로빠져들어가다.</t>
  </si>
  <si>
    <t>고등학교졸업자(졸업시험에합격한).～adiplomo고등학교졸업장.</t>
  </si>
  <si>
    <t>&lt;문법&gt;탈격.</t>
  </si>
  <si>
    <t>자제,극기,희생.☞rezigno,sindonemo.～i자신을희생하다.</t>
  </si>
  <si>
    <t>[자]①&lt;의학&gt;유산(流産)하다.☞akuŝi.②&lt;생물&gt;발육을멈추다.☞fiaski.～o유산(流産).～aĵo사산아(死産兒).～igi①낙태시키다.～igaoperacio낙태수술;～igadrogo낙태약.②&lt;비유&gt;발전(성장)을중지시키다,무산시키다.</t>
  </si>
  <si>
    <t>&lt;의학&gt;농양(膿瘍),고름.☞tumoro,ulcero.～i[자]고름이생기다,화농(化膿)하다.</t>
  </si>
  <si>
    <t>①&lt;식물&gt;쓴쑥(苦艾).②압생트.☞vermuto.</t>
  </si>
  <si>
    <t>[타]①(마음과주의를)빼앗다,쏟게하다,기울게하다.☞obsedi.②흡수하다.～iĝi열중하다,심취하다,마음을빼앗기다.☞enprofundiĝi.～iĝo,～iteco열중한상태,심취한상태.</t>
  </si>
  <si>
    <t>추상적인,관념상의.☞metafizika,nebula,ĥimera,spekulativa.～i[타]추출하다,발췌하다,추상(抽象)하다.～aĵo추상개념,추출물(抽出物).</t>
  </si>
  <si>
    <t>&lt;식물&gt;단풍(丹楓)나무.</t>
  </si>
  <si>
    <t>①(사상・운동의)신봉자,동문,동료.☞ano,aliĝinto,disĉiplo,partiano.②연금술(鍊金術)의대가(大家).～igi①전수(傳授)하다.②그무리에넣어주다,입회시켜주다.☞varbi.</t>
  </si>
  <si>
    <t>&lt;군사&gt;부관(副官).</t>
  </si>
  <si>
    <t>①administrejo.②행정부,행정기관.</t>
  </si>
  <si>
    <t>&lt;해군&gt;제독(提督),해군대장.ĉef～o해군대장.sub～o해군소장.vic～o해군중장.</t>
  </si>
  <si>
    <t>해군본부,해군성,admiralejo.</t>
  </si>
  <si>
    <t>[자]①간통하다.②&lt;종교&gt;하나님께불충(不忠)하다.～o간음(행위),간통.sang～o근친상간,=incesto.vir～o계간(鷄姦),남색(男色),비역.☞sodomio,pederastio.</t>
  </si>
  <si>
    <t>&lt;기독교&gt;강림절.</t>
  </si>
  <si>
    <t>운석(隕石)=meteorŝt-ono.</t>
  </si>
  <si>
    <t>&lt;항공&gt;비행기.☞flugboato,hidroplano,ŝipaviadilo.</t>
  </si>
  <si>
    <t>①[타]…처럼보이게하다,…체하다,…척하다.☞hipokriti.②실제로는원하면서도그렇지않은것처럼표정을짓다,시치미떼다.～o가식(假飾),겉치레,허식(虛飾).～ulo가식하는사람.sen～a행동에가식이없고자연스러운,진실한.☞naiva.</t>
  </si>
  <si>
    <t>&lt;문법&gt;접사(接辭).☞derivilo.～oido준(準)접사.</t>
  </si>
  <si>
    <t>아포리즘,격언(格言),금언(金言),경구(警句).☞aksiomo,maksimo,proverbo,sentenco.～ulo격언을잘쓰는사람.</t>
  </si>
  <si>
    <t>포가(砲架)(대포․기관총을운반하는기구).</t>
  </si>
  <si>
    <t>불쾌한느낌.예:신과일이나예리한소음을듣고느껴지는불쾌감따위.～i불쾌감을일으키다.☞iriti.</t>
  </si>
  <si>
    <t>&lt;광물&gt;마노(瑪瑙).</t>
  </si>
  <si>
    <t>[자]①임종의고통을느끼다.②&lt;비유&gt;곧끝나려하다.☞aŭtuno,kaduka,krepusko.～o임종의고통,단말마.</t>
  </si>
  <si>
    <t>①호크(옷을여밀때단추처럼쓰이는갈고리)．②고리(책이나공책의가장자리를고정시키는,또는목걸이를연결시키는고리).☞buko,pinglo,zipo.～i[타]호크로고정하다.mal～i호크로잠갔던것을풀다.mal～ilajupon치마의호크를풀다.</t>
  </si>
  <si>
    <t>농학자(農學者).～io농학.inĝenierode～io농업지도원;～iaaltlernejo농업고등학교;～iaeksperimentostacio농업연구소.</t>
  </si>
  <si>
    <t>&lt;상업&gt;환전(換錢)이익.</t>
  </si>
  <si>
    <t>①&lt;상업&gt;매점하다,독점하다.☞monopoligi.②다른사람에게해를끼치고자기의것으로만들다.☞kartelo,trusto.</t>
  </si>
  <si>
    <t>&lt;곤충&gt;진드기.～ozo진드기에의해발생하는병.☞skabio.～uloj진드기류.</t>
  </si>
  <si>
    <t>①부속(附屬)하는,부대(附帶)의,기타의,주(主)가아닌.②이차적으로도움이되는,부수적인.☞flanka,suplementa.～aĵo액세서리,부(속)품,부속물.☞ilaro,uzaĵo.</t>
  </si>
  <si>
    <t>&lt;조류&gt;매.☞aglo,falko,milvo,nizo.</t>
  </si>
  <si>
    <t>&lt;경제&gt;소비세(消費稅).</t>
  </si>
  <si>
    <t>[타]환호(歡呼)하다.☞aplaŭdi,ovacii.</t>
  </si>
  <si>
    <t>곡예사.☞ŝnurdancisto,ĵonglisto.～aĵo곡예.～arto곡예술(曲藝術).</t>
  </si>
  <si>
    <t>①&lt;해부학&gt;겨드랑이,=subbrako.②&lt;식물&gt;잎겨드랑이[葉腋].</t>
  </si>
  <si>
    <t>&lt;수학&gt;공리(公理).</t>
  </si>
  <si>
    <t>[자]①분만하다,출산하다.☞naski,aborti.②&lt;비유&gt;어렵고힘들게무엇을생산하다(만들어내다).～o분만.normala,antaŭtempa～o정상적인분만,조산(早産).～ejo조산소(助産所).～istino조산사(助産師),산파(産婆).～intino산부(産婦).～ologio=obstetriko산과학(産科學).post～o후산(後産),태반(殆半).</t>
  </si>
  <si>
    <t>①&lt;수학&gt;예각(銳角)의.②&lt;병명&gt;급성의.☞kronika.③&lt;음성학&gt;(음이)날카로운.☞akra.mal～a①&lt;수학&gt;둔각의,=obtuza.②무딘,둔한.</t>
  </si>
  <si>
    <t>&lt;문법&gt;목적격.</t>
  </si>
  <si>
    <t>&lt;인쇄&gt;(强水로조각된)동판(銅版),식각판(蝕刻板).</t>
  </si>
  <si>
    <t>수족관.</t>
  </si>
  <si>
    <t>&lt;식물&gt;매발톱꽃.</t>
  </si>
  <si>
    <t>&lt;광물&gt;설화석고(雪花石膏).</t>
  </si>
  <si>
    <t>알바니아사람.A～io,A～ujo알바니아.</t>
  </si>
  <si>
    <t>①선천성색소결핍증(백피증)인사람.②&lt;식물&gt;백변종(白變種).</t>
  </si>
  <si>
    <t>&lt;조류&gt;물총새.</t>
  </si>
  <si>
    <t>&lt;음악&gt;알토.</t>
  </si>
  <si>
    <t>&lt;문학&gt;풍유,비유.</t>
  </si>
  <si>
    <t>&lt;운률&gt;알렉산더시행(詩行),억양격6시각(詩脚)으로구성된시행,그시(詩).</t>
  </si>
  <si>
    <t>(가죽구두따위를꿰매는)큰바늘.☞kudrilo.</t>
  </si>
  <si>
    <t>&lt;수학&gt;대수학.</t>
  </si>
  <si>
    <t>연금술(鍊金術).～isto연금술사,연금술학자.</t>
  </si>
  <si>
    <t>&lt;법률&gt;알리바이,현장부재증명.</t>
  </si>
  <si>
    <t>&lt;동물&gt;(북미와아시아의)악어.☞gavialo,kajmano.</t>
  </si>
  <si>
    <t>&lt;인쇄&gt;(문장의첫줄에서)행(行)의머리를들여짜기,그공간.(여러문장중에서)한단락,항.☞paragrafo.～i[자]첫줄을조금띄어서새로운문장을시작하다.</t>
  </si>
  <si>
    <t>&lt;동물&gt;(북유럽․아시아산의)큰사슴.☞boaco,cervo,damao.</t>
  </si>
  <si>
    <t>=alĥemio연금술.～isto연금술사.</t>
  </si>
  <si>
    <t>(실내의벽의일부를안으로들어가게한)작은방,반침(침대․책장따위를두는),(담또는산울타리의)들어간부분,(정원따위의)정자.</t>
  </si>
  <si>
    <t>역서(曆書),책력,달력.</t>
  </si>
  <si>
    <t>&lt;식물&gt;오리나무.</t>
  </si>
  <si>
    <t>&lt;식물&gt;알로에.～aĵo&lt;약학&gt;알로에제제(製劑).</t>
  </si>
  <si>
    <t>&lt;종교&gt;제단(祭壇).</t>
  </si>
  <si>
    <t>&lt;식물&gt;양아욱.</t>
  </si>
  <si>
    <t>양자택일(兩者擇一),둘중에서선택할수있는하나,대안(代案),옵션.</t>
  </si>
  <si>
    <t>&lt;화학&gt;명반(明礬),백반(白礬),황산알루미늄.～erco명반석.～tero=alumino.</t>
  </si>
  <si>
    <t>야망,야심,대망,큰뜻,공명심,포부.～a야망이있는,야심에찬.～i…에대하여야망을갖다.☞aspiri,strebi.～ulo야망을갖고있는사람.☞karieristo.</t>
  </si>
  <si>
    <t>①&lt;기계&gt;모루,두들기는대(臺).②&lt;해부학&gt;침골(砧骨)(中耳의세개의작은뼈중에하나),=inkudo.</t>
  </si>
  <si>
    <t>&lt;화학&gt;용연향(龍涎香).☞sukceno.</t>
  </si>
  <si>
    <t>①&lt;신화&gt;(不老不死한다는)신(神)의음식.②&lt;비유&gt;아주맛좋은음식.</t>
  </si>
  <si>
    <t>&lt;군사&gt;구급차,(이동식)야전병원,환자운반용자동차・비행기・배.</t>
  </si>
  <si>
    <t>&lt;화학&gt;전분,녹말.☞fekulo.～i[타](옷에)풀을먹이다.～itakolumo풀을먹여빳빳해진칼라.～gluo풀.</t>
  </si>
  <si>
    <t>&lt;광물&gt;자석영(紫石英),자수정(紫水晶).</t>
  </si>
  <si>
    <t>&lt;동물&gt;양서(兩棲)동물.～oj양서류(兩棲類).☞rampuloj.～a㉠수륙양용(水陸兩用)의.～atanko수륙양용장갑차;～aviadilo수륙양용비행기.㉡물과뭍에서사는.예:바다표범.</t>
  </si>
  <si>
    <t>①(로마의)원형경기장.②계단식교실․강당.</t>
  </si>
  <si>
    <t>(고대그리스・로마의)양쪽에손잡이가달린항아리.</t>
  </si>
  <si>
    <t>&lt;법률&gt;대사(大赦),특사(特赦).～i특사로방면(放免)하다.</t>
  </si>
  <si>
    <t>&lt;화학&gt;암모니아가스,암모니아수(水).</t>
  </si>
  <si>
    <t>성적인사랑,성적인열정,음란한사랑.☞eroso,safismo,sodomio,pederastio.～i음란하게사랑하다,음란하게성관계를하다.☞kopuli,koiti,bugri,onani.</t>
  </si>
  <si>
    <t>&lt;신화&gt;큐핏,사랑의신.☞Eroso,Venera,Afrodita.</t>
  </si>
  <si>
    <t>①&lt;경제&gt;매월또는매년정기적으로나누어지불함으로써부채를갚아나가다.②감가상각(減價償却)하다.③&lt;물리&gt;진폭(振幅)이점점감소되다.☞atenui.～o감가상각(減價償却),감쇠(減衰).～odeŝuldo빚을점진적으로상환함;la～odelamaŝinaro기계의감가상각;～odelakonstruaĵoj건물의감가상각.～ilo기계의완충장치,완충기.</t>
  </si>
  <si>
    <t>&lt;의학&gt;절단(切斷)하다.</t>
  </si>
  <si>
    <t>부적(符籍),호신부(護身符).☞fetiĉo,talismano.</t>
  </si>
  <si>
    <t>&lt;식물&gt;나도개별꽃의초본.</t>
  </si>
  <si>
    <t>철자를바꾸어만든단어,어떤단어에서철자를끄집어내어그순서를임의로바꾸어다른단어를만드는놀이,철자바꾸기놀이.예:lakomedia→l'akademio;nomo→mono;resano→ansero.☞logogrifo.</t>
  </si>
  <si>
    <t>시대착오,시대에맞지않는것(사항).</t>
  </si>
  <si>
    <t>[타]분석하다,분해하다.해석(解析)하다.～o분석(分析),해석,분해.～ebla분해할수있는.～ilo&lt;광학&gt;분광자(分光子),프리즘.mem～o자기분석.</t>
  </si>
  <si>
    <t>유사한,비슷한.～eco유사성(類似性).☞homologa,konforma,responda,adekvata,simetria.</t>
  </si>
  <si>
    <t>&lt;식물&gt;파인애플.</t>
  </si>
  <si>
    <t>&lt;시문&gt;단단장격(短短長格),약약강격(弱弱强格).</t>
  </si>
  <si>
    <t>&lt;정치&gt;무정부(상태),무질서상태.～ismo무정부주의.～isto무정부주의자.☞ind-ividuisto.～ulo생활태도와방식이무질서한사람.☞bohem-iano.</t>
  </si>
  <si>
    <t>&lt;어류&gt;안초비(지중해산멸치류의작은물고기),멸치,=engraŭlo.☞haringo,klupeo,pilĥardo,sardelo,sardino.</t>
  </si>
  <si>
    <t>[타]①&lt;정치&gt;(영토・토지따위를)합병・병합하다.②(덜중요한것을중요한것에)붙이다,부속시키다.～ado병합.～aĵo병합된영토.～ismo병합주의.</t>
  </si>
  <si>
    <t>&lt;식물&gt;아네모네(관상식물).mar～oj=aktiniuloj말미잘.☞hepatiko,pulsatilo.</t>
  </si>
  <si>
    <t>&lt;식물&gt;멧두릅속의식물(요리용,약용으로쓰임).</t>
  </si>
  <si>
    <t>&lt;병명&gt;편도선염,후두염.</t>
  </si>
  <si>
    <t>영국인.☞Brito,Kimro,Skoto,Englo.～aĵo영국풍의특징,풍습.～e영어로.～io,～ujo영국.～ismo영어법(語法),영어풍(風).～omanio영국일변도,영국의풍습따위를모방하기좋아하는경향,영어단어를쓰기좋아하는경향.</t>
  </si>
  <si>
    <t>①&lt;병명&gt;강박관념,공포,큰불안등여러가지질병에서나타나는것으로서심복부나머리에느껴지는압박감,호흡과맥박의가속등을수반한증상,호흡곤란.②(심신의)고통,괴로움,고민,번민.</t>
  </si>
  <si>
    <t>&lt;화학&gt;아닐린.무색유상(油狀)의액체.</t>
  </si>
  <si>
    <t>&lt;과실&gt;아니스의열매(향미료).☞pimpinelo.</t>
  </si>
  <si>
    <t>&lt;항해&gt;닻.ĵeti,levila～on닻을던지다(내리다),올리다.☞graplo.～i닻을내려고정하다.～ado닻을내림,정박(停泊).～ejo정박항.☞rodo.～umi[자]정박항에서닻을내려정박하다.de～iĝi닻이바닥에서벗어나고배는바람과물결에표류하다,부류(浮流)하다.mal～i닻을올리다,=levilaankron.</t>
  </si>
  <si>
    <t>①이상(異常),변칙,이례(異例).☞escepto.②&lt;의학&gt;기형(畸形).denaska～o선천적기형.☞anormala.～a기형의.～aformo기형적인형태.</t>
  </si>
  <si>
    <t>익명(匿名)의,이름을알리지않는.～aromano,letero,aŭtoro익명의소설,편지,작가.～ulo익명인,익명의작가.～eco익명의상태.sinkaŝisub～eco익명의상태로자신을감추다.</t>
  </si>
  <si>
    <t>①&lt;해부학&gt;촉각(觸覺).②&lt;통신&gt;안테나.</t>
  </si>
  <si>
    <t>[타]①예상하고미리쓰다(사용하다),미리자기의것으로만들다,예견하다.～ilarezultojndebaloto투표의결과를예견하다.②때가되기전에미리하다,수행하다.～ipagondeŝuldo빚을미리갚다,채무를선불하다.③미리상상하다,생각해내다,예상하다.～o예상,예기.～a사전의,미리…하는.～apago사전지불,선불;～avojaĝo사전여행,미리가보는여행;～adanko어떤일이성사되기도전에미리하는감사.～e미리,사전에.</t>
  </si>
  <si>
    <t>고대(古代)의,고풍(古風)의,태고(太古)의,먼옛날의.～aĵo골동품,고대의유물,유적,=kuriozaĵo.kolektantode～aĵo골동품수집가.～aĵisto골동품상.～eco태고성(太古性),태고의시대.enlaplejmalproksima～eco가장먼태고의시대에.～ulo고대인(古代人),태곳적사람.</t>
  </si>
  <si>
    <t>&lt;동물&gt;(아프리카,아시아산의)영양(羚羊).☞ĉamo.</t>
  </si>
  <si>
    <t>&lt;화학&gt;안티몬.</t>
  </si>
  <si>
    <t>반감(反感),혐오감.～a반감을일으키는,싫어하는.～ahomo혐오감을일으키는사람;esti～aaliu누구에게반감을일으키다.～i…에게반감을갖다.☞abomeni.</t>
  </si>
  <si>
    <t>대척지점(對蹠地點)(지구의정반대쪽의지점),정반대.～uloj대척지에사는사람들.</t>
  </si>
  <si>
    <t>&lt;수사학&gt;대조(對照),대조법(對照法)(뜻이상반되는어구를대조시키는법).～e대조적으로.☞sintezo,dialektiko.</t>
  </si>
  <si>
    <t>&lt;문학&gt;문선(文選),선집(選集),시선,시집,명시선집.☞krestomatio.</t>
  </si>
  <si>
    <t>인류학자.～io인류학.</t>
  </si>
  <si>
    <t>&lt;가톨릭&gt;성수태고지(聖受胎告知),그대축제일(大祝祭日).(가브리엘천사가마리아에게예수의잉태를알려준날.3월25일).</t>
  </si>
  <si>
    <t>&lt;해부학&gt;대동맥(大動脈).～ito대동맥염(炎).</t>
  </si>
  <si>
    <t>무감동,냉담(冷淡).</t>
  </si>
  <si>
    <t>[자](법률・양심・무력등에)호소하다,간청하다,상소(上訴)하다,공소(公訴)하다.～o&lt;법률&gt;상고(上告).～anto공소인(公訴人).</t>
  </si>
  <si>
    <t>&lt;식물&gt;셀러리.</t>
  </si>
  <si>
    <t>침착,태연자약,(마음의)평정.～e냉정하게.</t>
  </si>
  <si>
    <t>&lt;천문&gt;①원지점(遠地點)(태양계의궤도에서지구로부터가장멀리떨어져있는지점).☞perigeo,zenito,nadiro,kulmino.②절정(絶頂),정점(頂点),최고점(추구하는것의최고점에다달한상태).☞akmeo,supro.～i[자]자신의최고상태에있다,최고점에다다라있다.</t>
  </si>
  <si>
    <t>&lt;의학&gt;졸도,졸중(卒中),뇌일혈.☞hemiplegio.</t>
  </si>
  <si>
    <t>&lt;문법&gt;아포스트로피(’),모음의생략부호,소유격부호.～i아포스트로피를사용하여모음을생략하다.</t>
  </si>
  <si>
    <t>①&lt;종교&gt;신으로모시기,신격화.②지극히높은찬양으로영화로워짐.～i신(神)같이숭배하다,신격화하다,신성시하다,신으로모시다.</t>
  </si>
  <si>
    <t>&lt;문법&gt;동격(同格).～i동격에놓다.</t>
  </si>
  <si>
    <t>아랍인.A～io,A～ujo아라비아.</t>
  </si>
  <si>
    <t>①&lt;미술&gt;아라비아풍(식).②&lt;음악&gt;아라베스크(아라비아풍의화려한악곡.특히피아노곡).</t>
  </si>
  <si>
    <t>(중세의)격발식활.</t>
  </si>
  <si>
    <t>&lt;법률&gt;중재,조정,재정(裁定),중재재판.～i중재하다.☞mediacio.～isocialankonflikton사회적인갈등을중재하다.</t>
  </si>
  <si>
    <t>&lt;식물&gt;관목,수풀,덤불.☞staŭdo,arbedo,arbeto.</t>
  </si>
  <si>
    <t>&lt;음악&gt;(악기의)활.</t>
  </si>
  <si>
    <t>&lt;조류&gt;왜가리.백로과새의총칭.☞gruo.</t>
  </si>
  <si>
    <t>&lt;광물&gt;점판암(粘板岩),슬레이트판,(학생들의필기용으로쓰이는)석판(石版).☞skisto,grifelo.～ejo점판암채석장.</t>
  </si>
  <si>
    <t>①투기장,무도장(武道場),시합장.②활동장소,활동무대,활동세계.enirienlapolitikan～on정치의활동무대에들어가다.</t>
  </si>
  <si>
    <t>&lt;물리&gt;액체비중계(液體比重計).</t>
  </si>
  <si>
    <t>[타]체포하다.～o검거(檢擧),체포.～ejo구치소,유치장.☞malliberejo,punĉambro.～isto포리(捕吏).～ito피검거자.</t>
  </si>
  <si>
    <t>&lt;광물&gt;도토(陶土),점토(粘土),찰흙.～a점토로만들어진.～ategolo점토로만든기와.～aĵo점토로만든물건,질그릇,도기(陶器).☞fajenco,majoliko.kalk～o=marno석회토(石灰土).pot～o항아리를만드는찰흙.pot～atubo토관(土管).</t>
  </si>
  <si>
    <t>①[자]논하다,논증하다,논쟁하다.☞diskuti,rezoni.②[타]…을논하다,토론하다,(이론적으로)…라고주장하다.☞pruvi,preteksti.～o①논증,논거.②&lt;수학&gt;독립변수.</t>
  </si>
  <si>
    <t>영창(詠唱),아리아.～eto아리에타,소영창.</t>
  </si>
  <si>
    <t>귀족,귀족계급의사람,상류계급의사람,특권계급자.</t>
  </si>
  <si>
    <t>귀족정치,귀족사회.</t>
  </si>
  <si>
    <t>수학(數學),산술.☞algebro.</t>
  </si>
  <si>
    <t>&lt;건축&gt;아치길(아치밑의입구또는통로).～aro아케이드(보통양쪽에가게가있는)유개(有蓋)도로,지붕있는상가.</t>
  </si>
  <si>
    <t>고대의,고풍(古風)의,오래되어더이상쓰지않는,낡은(특히어떤단어나표현이).</t>
  </si>
  <si>
    <t>①(일반언어생활에서더이상사용되지않는)고어(古語),고문체,옛말투.②고풍이나는작문이나문체에대한고의적인모방.</t>
  </si>
  <si>
    <t>고고학자.～io고고학.</t>
  </si>
  <si>
    <t>&lt;역사&gt;에게해(海)의옛이름.</t>
  </si>
  <si>
    <t>건축가,건축기사.</t>
  </si>
  <si>
    <t>건축술(학),건축의양식.renesanca～o르네상스건축양식.</t>
  </si>
  <si>
    <t>①고문서(古文書),고기록(古記錄).②고문서보관소.～isto고문서보관인・취급인,고문서학자.</t>
  </si>
  <si>
    <t>익살꾼,할리퀸.☞pieroto,pulĉinelo,Kolombina,klaŭno,pajaco.～i서투른농담을하다,바보같이웃기는말을하다.☞afekti,petoli.～aĵo웃기는말이나행동,일부러하는바보같은말이나행위.</t>
  </si>
  <si>
    <t>아르메니아사람.A～io,A～ujo아르메니아공화국.</t>
  </si>
  <si>
    <t>&lt;식물&gt;아르니카(유럽산국화과의식물).～aĵo&lt;약품&gt;아르니카정기(丁幾)(염좌・좌상의외용약으로사용).</t>
  </si>
  <si>
    <t>건방진,거만한,교만한,오만한,젠체하는.～aĵo건방진말(행동).～eco안하무인.～ulo오만한사람.☞impertinentulo.</t>
  </si>
  <si>
    <t>향기,방향(芳香),향내.～a향기의,향내나는.～i[자]향기를내다.～aĵo향료(香料).</t>
  </si>
  <si>
    <t>&lt;음악&gt;아르페지오.～i아르페지오로연주하다.</t>
  </si>
  <si>
    <t>기교(技巧),술책(術策),계책,계략,속임수.☞elturniĝo,intrigo.～a기교있는,술책을부리는.～i무엇을기교로하다,술책을부리다.～ulo기교를부리는사람,=～isto.sen～a성실한,숨김이없는.☞senarta.</t>
  </si>
  <si>
    <t>&lt;군사&gt;포병화력,포병대.～ano포병(砲兵).</t>
  </si>
  <si>
    <t>&lt;식물&gt;양엉겅퀴,아리초크.</t>
  </si>
  <si>
    <t>&lt;법률&gt;배석판사(陪席判事),판사보좌관.☞asisti.</t>
  </si>
  <si>
    <t>[타]①&lt;경제&gt;할당하다,양도하다,배당하다,배정하다.☞atribui.②&lt;법률&gt;소환하다,지정하다.～o…을위탁하는증서(문서),할당,배당.～aĵo할당금,배당금.～ato양수인(讓受人),피지정인(被指定人).～isto&lt;법률&gt;집달리(執達吏).</t>
  </si>
  <si>
    <t>[타]①&lt;생리&gt;동화(同化)하다.☞digesti.②다른사람의사상을자신의정신속에흡수하다.③타국민을자신의나라에동화・융화시키다.☞aneksi.④&lt;음성&gt;한음을비슷한다른음으로대신하다,동화시키다.</t>
  </si>
  <si>
    <t>①&lt;문법&gt;음(音)의유사,유음(類音).☞aliteracio.②&lt;운율&gt;유운(類韻),모음압운(母音押韻).강세가있는두단어의모음은동음이나뒤이은자음은같지않음.</t>
  </si>
  <si>
    <t>&lt;식물&gt;아스파라가스.</t>
  </si>
  <si>
    <t>[타]①&lt;종교&gt;성수(聖水)를뿌리다,세례를주다(어떤사람이나물건을성스럽게하려고물이나기름을뿌리다).②(꽃따위에)물을뿌리다,끼얹다.～ilo물뿌리개.</t>
  </si>
  <si>
    <t>&lt;동물&gt;독사(毒蛇).☞kobro,najo.</t>
  </si>
  <si>
    <t>[타]열망하다,포부를갖다,대망을품다,갈망하다.☞ambicii,strebi.～o,～ado갈망,염원.～anto열망하는사람,지망자,(군사)후보생.☞kandidato,svatiĝanto.</t>
  </si>
  <si>
    <t>&lt;의학&gt;천식(喘息).</t>
  </si>
  <si>
    <t>천체(天體).～oido소유성(遊星),소혹성(惑星).～ometro천체광도측정기.～ometrio위치천문학.～ofiziko천체물리학.</t>
  </si>
  <si>
    <t>점성가.～io점성술,점성학.</t>
  </si>
  <si>
    <t>천문학자.～io천문학.☞kosmografio,radio.～ia천문학의,천문학적인.～iadistanco,cifero천문학적인거리,숫자.</t>
  </si>
  <si>
    <t>①격세유전(隔世遺傳).☞mendelismo.②격세질환(隔世疾患).</t>
  </si>
  <si>
    <t>무신론.☞materialismo.</t>
  </si>
  <si>
    <t>무신론자.☞sendiulo.</t>
  </si>
  <si>
    <t>①[타](존중해야할어떤사람을)죽이려하다,모해하다,침해하다.☞ataki,krimi,insidi.②합법적인것을파괴하려하다,망가트리다.～o①위해(危害).②&lt;법률&gt;침범(侵犯).</t>
  </si>
  <si>
    <t>①지도책,도해서,도감(圖鑑),도표집.☞albumo,maparo.②&lt;해부학&gt;제1경추(頸椎),환추(環椎).</t>
  </si>
  <si>
    <t>&lt;그리스신화&gt;아틀라스.</t>
  </si>
  <si>
    <t>①운동가,경기자,운동선수.②매우건강한사람.～iko,～ismo운동경기(예:경보,육상,도약,투창).☞dekatlono.</t>
  </si>
  <si>
    <t>①대기(大氣).latera～o지구의대기.②주위의환경,분위기.☞etoso,medio.③&lt;물리&gt;대기의압력,기압(氣壓)</t>
  </si>
  <si>
    <t>[타]①(원인으로서)…에돌리다,…의탓으로하다,…의덕분으로돌리다,…을어떤사람에게그의것으로주다(할당하다・돌리다).☞aljuĝi.②물건・행위・성질이누구에게속한다고생각하다.③…을누구(무엇)에의해서야기된것으로간주하다,…의탓으로돌리다.☞imputi.</t>
  </si>
  <si>
    <t>①&lt;철학&gt;속성,특질(어떤물질의본질적인).②&lt;예술&gt;표상(表象),엠블렘,표장(標章),표(標).</t>
  </si>
  <si>
    <t>&lt;식물&gt;갯는쟁이.</t>
  </si>
  <si>
    <t>(카드놀이의)으뜸패,(비유적으로)마지막패,비결,최후수단.～i으뜸패를쓰다.super～i으뜸패를써서이기다(잡다).</t>
  </si>
  <si>
    <t>공식적인접견,알현(謁見).</t>
  </si>
  <si>
    <t>강당,대강의실.</t>
  </si>
  <si>
    <t>[타]①새가나는것이나하늘의징조들을보고미래를점치다,새[鳥]점을치다.②예견하다,예언하다.③예상하다.④…의전조(징조)가되다.☞aŭspicio,prognozo.～ado점치기.～isto점술가,점장이.</t>
  </si>
  <si>
    <t>&lt;상업&gt;경매(競賣),공매(公賣).～i경매로팔다.～isto경매인.</t>
  </si>
  <si>
    <t>①&lt;기독교&gt;(聖像의)후광(後光).☞nimbo,glorkrono.②권위와명성의표시,영광,위광(威光).③&lt;천문&gt;코로나,광관(光冠),광환(光環)(태양이나달주위에나타나는둥근빛).</t>
  </si>
  <si>
    <t>의심할여지없이참된,믿을만한,확실한,진짜의,원본(작)의,모조가아닌.☞apokrifa.～eco확실성,진실성.～igi원본(진짜임)을확인하다.☞legitimi.</t>
  </si>
  <si>
    <t>자필(自筆),친필(親筆).☞manuskripto.</t>
  </si>
  <si>
    <t>독재군주,독재자.～eco,～ismo독재자의본성・행위.☞diktatoro.</t>
  </si>
  <si>
    <t>(정치・경제적으로)자치(自治)의,자주(自主)의,자율(自律)의.～eco자치,자치권.～isto자치제주장자,자치론자,자치주의자.</t>
  </si>
  <si>
    <t>&lt;식물&gt;개암열매,～ujo개암나무.</t>
  </si>
  <si>
    <t>①벽보,포스터,통고(通告)문,안내문.②&lt;상업&gt;(상대방이보내온발송물이목적지에도착했다고하는것을알려주는)통지서,서신.～i통지서로써알려주다,통고하다,고지(告知)하다.☞anonci,sciigi,averti.antaŭ～o예고(豫告).</t>
  </si>
  <si>
    <t>①&lt;역사&gt;도피처(逃避處),은신처.②피난처,보호소,(난민)수용소.</t>
  </si>
  <si>
    <t>&lt;화학&gt;질소(窒素).～acido초산(醋酸).～ato초산염(醋酸鹽).～urio&lt;병리&gt;요소(尿素)과다증,질소뇨(窒素尿).</t>
  </si>
  <si>
    <t>&lt;군사&gt;총검(소총끝에착검하여쓰는).～ado총검술.</t>
  </si>
  <si>
    <t>&lt;시,음악&gt;발라드,담시곡(譚詩曲).</t>
  </si>
  <si>
    <t>①&lt;항해&gt;밸러스트,바닥짐(화물이적을때배를안정시키기위하여배바닥에싣는자갈・모래따위),(氣球의부력을조절하는주머니속의)모래.②(철로에서枕木을고정시켜주는)자갈.③&lt;비유&gt;여분,과잉,남아서불필요한것.☞balaaĵo.～i바닥짐을싣다.sen～igi바닥짐을제거하다,(기구의모래주머니에서)모래를덜어내다,불필요한것(군살)을제거하다.</t>
  </si>
  <si>
    <t>①덮개,천개(天蓋)(보좌・제단・침대따위의위에덮는,또는장대위에높이달아덮는지붕모양의융단).</t>
  </si>
  <si>
    <t>&lt;동물&gt;고래.☞balen-optero,makrocefalo,delfeno,fokeno.～isto포경선원(捕鯨船員).～kaptado고래잡이.～ŝipo고래잡이배,포경선(捕鯨船).</t>
  </si>
  <si>
    <t>&lt;무용&gt;발레,무용극.～ist(in)o무용수,발레리나.☞koregrafo.</t>
  </si>
  <si>
    <t>&lt;군사&gt;탄도학(彈道學).</t>
  </si>
  <si>
    <t>①발코니,노대(露臺).☞altano,verando.②(극장의)이층관람석.</t>
  </si>
  <si>
    <t>&lt;건축&gt;(다리・층계의)난간.</t>
  </si>
  <si>
    <t>①&lt;화학&gt;발삼수지(방향성,약용,향료,공업용).②&lt;약학&gt;진통제.③&lt;비유&gt;위로,(慰勞),진정(도의적・정신적치료제).～a①발삼의,발삼과관계있는.②&lt;비유&gt;발삼처럼그렇게신선한향기를내는.☞ambrozia.～i①(시체를발삼수지에담궈)방부처리하여보존하다,발삼수지에담그다.②&lt;비유&gt;좋은향기를내다,=en～igi.☞mumio.～arbo발삼나무.</t>
  </si>
  <si>
    <t>&lt;식물&gt;봉선화.</t>
  </si>
  <si>
    <t>(표현・어구・사상따위가)진부한,흔해빠진,케케묵은,평범한.☞triviala,vulgara.～aĵo진부한말(일・語句).～igi진부하게만들다.</t>
  </si>
  <si>
    <t>①음악대,악단,취주악단.ĵaz～o재즈악단.②일단(一團),떼,대(隊),갱단,한패.☞grupo,hordo,trupo.</t>
  </si>
  <si>
    <t>(신문・잡지의)봉(封)띠,종이끈.</t>
  </si>
  <si>
    <t>노상강도,산적(山賊),악한.☞gangstero,murdisto,rabisto.</t>
  </si>
  <si>
    <t>은행가,은행업자,노름판의물주.</t>
  </si>
  <si>
    <t>[자]파산(破産)하다,망하다.～into,～ulo파산자.</t>
  </si>
  <si>
    <t>①임시막사(군인・근로자・환자・피난민등을수용하기위하여지어놓은).②&lt;군사&gt;=kazerno.～aro임시막사군(群).☞kampadejo.</t>
  </si>
  <si>
    <t>야만인,미개인,잔인한사람,인정미없는사람,속물(俗物).～a미개한,야만스러운.～aĵo무지한(야만스러운)언행.～eco미개(未開).～ismo&lt;언어학&gt;언어사용상의조잡한실수,구문(構文)론상의규칙을무시한어순(語順),불순한어법,파격어(破格語).</t>
  </si>
  <si>
    <t>보르시치(러시아식스프).</t>
  </si>
  <si>
    <t>(고대켈트족의)음유시인(하프를타면서민족의역사등을읊었다),(넓은의미의)고대민족시인,서정시인.☞aedo,menestrelo,skaldo.</t>
  </si>
  <si>
    <t>&lt;미술&gt;얕은양각(陽刻),천부조(淺浮彫).☞altreliefo,reliefo.</t>
  </si>
  <si>
    <t>①차단기(遮斷機)(철도의).～isto,～gardisto건널목지기,간수(看守).②방책,방벽,장애물.③&lt;비유&gt;관문(關門).</t>
  </si>
  <si>
    <t>바리케이드,장벽,장애물.～i[타]①바리케이드로막다,저지하다.②&lt;비유&gt;굳게닫다,폐쇄하다.～ipordon문을굳게닫다.</t>
  </si>
  <si>
    <t>&lt;음악&gt;바리톤.～ulo바리톤가수.</t>
  </si>
  <si>
    <t>①&lt;물리&gt;바로미터,기압계.②&lt;비유&gt;척도(尺度).</t>
  </si>
  <si>
    <t>남작(男爵)(최하위의귀족).☞sinjoro.～eco남작의지위.～eto준(準)남작.～ino남작부인.</t>
  </si>
  <si>
    <t>&lt;음악&gt;베이스,낮은음,저음.～ulo저음가수.</t>
  </si>
  <si>
    <t>낮은,=malalta.</t>
  </si>
  <si>
    <t>①저수지,웅덩이,풀,수반(水盤).②&lt;해운&gt;독(dock),갑문(閘門).③&lt;지리&gt;유역(流域).☞akvodislimo.④&lt;지리&gt;분지(盆地).⑤&lt;지질학&gt;분지구조,퇴적구조.</t>
  </si>
  <si>
    <t>&lt;식물&gt;(참나무따위의)인피(靭皮),내피(內皮),인피섬유.～amato돗자리.</t>
  </si>
  <si>
    <t>①사생아(私生兒),서자(庶子).②(동식물의)잡종.～iĝi①잡종이되다.②&lt;비유&gt;퇴화하다,타락하다.</t>
  </si>
  <si>
    <t>&lt;군사&gt;①요새(要塞),보루(堡壘).②&lt;비유&gt;방어거점,피난처.☞remparo.</t>
  </si>
  <si>
    <t>&lt;군사&gt;보병대대(步兵大隊)(2내지4개의중대로구성).～estro대대장,=majoro.☞kompanio.</t>
  </si>
  <si>
    <t>①&lt;군사&gt;포병중대.②&lt;전기&gt;전지(電池).akumulatora～o축전지.</t>
  </si>
  <si>
    <t>케임브릭(손수건따위에쓰이는고급아마포・면포).</t>
  </si>
  <si>
    <t>&lt;광물&gt;현무암(玄武岩),흑색자기(磁器).</t>
  </si>
  <si>
    <t>&lt;건축&gt;(고대로마의)바실리카공회당(집회・재판따위에사용된장방형의큰건물),바실리카풍의교회당.</t>
  </si>
  <si>
    <t>(그눈길이닿기만해도사람이죽는다고하는)전설상의뱀,바실리스크도마뱀.☞angviso,igvano,lacerto.</t>
  </si>
  <si>
    <t>&lt;원예&gt;묘상(苗床),못자리,묘판(苗板).flor～o꽃묘판,herbo～o풀묘판;en～igi묘판에심다;varmo～o온상,온실,=platbando.</t>
  </si>
  <si>
    <t>&lt;식물&gt;벨라도나(그열매는독이있음).</t>
  </si>
  <si>
    <t>벨기에사람.B～io,B～ujo벨기에.</t>
  </si>
  <si>
    <t>&lt;광물&gt;녹주석(綠柱石)(에메랄드따위).☞smeraldo.</t>
  </si>
  <si>
    <t>&lt;지리&gt;베를린시(市).</t>
  </si>
  <si>
    <t>성서(聖書).</t>
  </si>
  <si>
    <t>서지학자,서적해제자(解題者).～io서지학,도서해제,참고도서목록.</t>
  </si>
  <si>
    <t>광신자(狂信者),편협한사람,고집불통.☞pietisto,fanatiko,hipokrita,fariseo.</t>
  </si>
  <si>
    <t>①&lt;상업&gt;대차대조표(貸借對照表),손익계산서,결산공고.②&lt;비유&gt;손익계산.～i결산하다,손익계산하다.☞</t>
  </si>
  <si>
    <t>①당구(撞球).②당구대.～obastono당구채,큐.～globo당구공.～ejo,～salono당구장.</t>
  </si>
  <si>
    <t>전기(傳記)작가.～io전기(傳記).mem～io자서전,=aŭtografio.</t>
  </si>
  <si>
    <t>생물학자.～io생물학.kostmo～io우주생물학.</t>
  </si>
  <si>
    <t>(목사・사제・법관・교수등이쓰는)원형또는사각모자,모관(毛冠)</t>
  </si>
  <si>
    <t>&lt;지리&gt;버마(미얀마의옛이름).～ano버마사람.</t>
  </si>
  <si>
    <t>①비스킷(과자).sold-ata～o건빵.buter～o버터비스킷.②유약을바르지않고구운도자기.</t>
  </si>
  <si>
    <t>&lt;화학&gt;비스무트,창연(蒼然)(붉은빛의금속원소로약용,안료용으로쓰임.원자기호Bi).～ismo비스무트중독.</t>
  </si>
  <si>
    <t>외과용메스(수술용칼).</t>
  </si>
  <si>
    <t>&lt;화학&gt;역청,비투멘(원래는천연아스팔트.현재는가연성탄화수소화합물의일반적인명칭).☞gudro,makad-</t>
  </si>
  <si>
    <t>&lt;군사&gt;야영(지),노숙(露宿).～i야영・노숙하다.</t>
  </si>
  <si>
    <t>&lt;곤충&gt;바퀴(벌레).</t>
  </si>
  <si>
    <t>(방패모양의)문장(紋章).☞heraldiko.～isto문장(紋章)학자.～ŝildo&lt;군사&gt;문장(紋章)이들어간방패.</t>
  </si>
  <si>
    <t>봉쇄,차단,폐쇄.</t>
  </si>
  <si>
    <t>①&lt;동물&gt;보아(보아과의큰뱀).☞pitono,anakondo.②(뱀처럼목을감는여성의)모피목도리.</t>
  </si>
  <si>
    <t>①(방적기․재봉틀에쓰는)실패,보빈.☞ŝpinilo,konuklo.②&lt;전기&gt;코일,릴.～ego밧줄을감는기계.～i실패에(코일에)감다.～ilo권선기(捲線機).glit～o(방적기의)북,=navedo,naveto.mal～i실패에감긴실이나철사를풀다.</t>
  </si>
  <si>
    <t>[타](공동으로)…을거절하다,(불매동맹을맺어)…을사지않다(다루지않다),보이콧하다.～o,～ado불매운동,거래거부.☞blokado,striko,lokaŭto.</t>
  </si>
  <si>
    <t>[자]권투하다.～o,～ado권투.～isto권투선수.～arto권투선수의기술(테크닉).～opilko(수직으로매어달린)권투연습공.</t>
  </si>
  <si>
    <t>&lt;지리&gt;볼리비아.b～ano볼리비아사람.</t>
  </si>
  <si>
    <t>&lt;군사&gt;폭탄.brul～o,flam～o(목표물을태우는)네이팜탄;fum～o연막탄;prokrasta～o시한폭탄.～i폭격하다.☞bombardi.～aviadilo폭격기;～ĵetilo박격포,폭격장치;～otruo포탄이터져우묵하게패인곳;atom～o,hidrogen～o원자폭탄,수소폭탄.</t>
  </si>
  <si>
    <t>①&lt;군사&gt;계속해서폭격하다.②&lt;비유&gt;(질문따위를)퍼붓다,공세를가하다,어떤사람에게계속반복해서요구하다.</t>
  </si>
  <si>
    <t>과장된말,호언장담,ŝvelparolo.☞fanfaronaĵo,</t>
  </si>
  <si>
    <t>&lt;화학&gt;붕사(硼砂).</t>
  </si>
  <si>
    <t>갈보집.☞malĉastejo.～anino갈보,매음녀.～isto포주(抱主).</t>
  </si>
  <si>
    <t>[타]①…에가장자리를달다・장식하다,테를두르다.☞orli.②튼튼하게하기위해가장자리를꾸미다.～o,～aĵo(의복・모자따위의)가장자리장식,옷단.</t>
  </si>
  <si>
    <t>잘가꾼공원의작은숲.</t>
  </si>
  <si>
    <t>식물학.～i식물을채집하고연구하다.～isto식물학자,식물채집가.</t>
  </si>
  <si>
    <t>①&lt;어류&gt;잉어과의식용어,도미류.②&lt;항해&gt;(횡범선에서)밑에서세번째돛대.③&lt;힌두교&gt;B～o범(梵)(세계의최고원리),창조신.</t>
  </si>
  <si>
    <t>브라만,바라문(인도四姓의제1계급인승려계급).～ismo브라만교.☞hinduismo,budhismo.</t>
  </si>
  <si>
    <t>밀기울,겨,왕겨.sen～igi도정(搗精)하다.～pano밀기울빵.</t>
  </si>
  <si>
    <t>&lt;어류&gt;아가미.</t>
  </si>
  <si>
    <t>&lt;지리&gt;브라질.～ano브라질사람.☞San-Paŭlo.</t>
  </si>
  <si>
    <t>①갈라진틈,(성벽따위의)터진곳,파열구.②&lt;비유&gt;미비(부족)한점.～i[타]틈・구멍・균열을만들다.～eto사기그릇따위의아가리가상해잘게이즈러진부분,이가빠진곳.～eti이가빠지다.～etitatelero이빠진접시.dento～a앞니가한두개빠진.</t>
  </si>
  <si>
    <t>①&lt;군사&gt;여단(旅團).②(군대식편성의)대(隊),조(組).fajr～o소방대.～estro여단장.liber～o정규부대에소속되지않은자유투쟁부대(빨치산・레지스탕스・게릴라부대따위).</t>
  </si>
  <si>
    <t>&lt;광물&gt;브릴리언트형으로다듬은다이아몬드(보석).</t>
  </si>
  <si>
    <t>브로치.☞agrafo,fibulo.</t>
  </si>
  <si>
    <t>①수(繡)놓다.☞broki.～aĵo자수품.～istino자수(刺繡)를직업으로하는여성.</t>
  </si>
  <si>
    <t>[타]①열탕에담그다,열탕을(…위에)붓다.②(뜨거운물이나김따위로)데게하다,화상을입히다.～aĵo육수(肉水).～vundo열탕에덴화상(火傷).</t>
  </si>
  <si>
    <t>&lt;화학&gt;브롬,취소(臭素)(할로겐족원소의하나.원자기호Br).～ato취소산염(酸).～ataacido취소산(酸).～i취소로처리하다.～ido취화물(臭化物).～idaĵo&lt;사진&gt;브로마이드.～ismo브롬중독.</t>
  </si>
  <si>
    <t>&lt;해부&gt;기관지(氣管支).～ito기관지염.～oskopo기관지내시경.～oskopio기관지내시경검사.～opneŭmonio기관지폐렴.</t>
  </si>
  <si>
    <t>&lt;동물&gt;물소.☞bizono,uro.</t>
  </si>
  <si>
    <t>사교계여성의침실(거실).</t>
  </si>
  <si>
    <t>&lt;동물&gt;두꺼비.</t>
  </si>
  <si>
    <t>①식기선반,찬장.②선술집(stardrinkejo)의계산대(술잔을놓고술을붓기도함).～ejo(驛・열차・극장안의)간이식당,스탠드바.～ist(in)o간이식당종업원.☞kelner(in)o,stevard(in)o.</t>
  </si>
  <si>
    <t>&lt;식물&gt;회양목.</t>
  </si>
  <si>
    <t>불가리아사람.B～io,B～ujo불가리아.</t>
  </si>
  <si>
    <t>&lt;요리&gt;부용(맑은고기스프의일종).☞kosomero,brogaĵo,supo.</t>
  </si>
  <si>
    <t>&lt;지리&gt;불로뉴(영국해협에면한프랑스북부의항구도시.어업중심지).～oĉemaro불로뉴슐메르(1905년에제1차세계에스페란토대회가열린도시).</t>
  </si>
  <si>
    <t>&lt;곤충&gt;뒝벌.☞abelo,formiko,krabro,termito,vespo.</t>
  </si>
  <si>
    <t>(본격적인작품을)희화(戱化)한,희작풍의,코믹한,익살스러운,해학(諧謔)적인.☞groteska,karikatura,parodia.～ulo①코메디배우.②광대,익살스럽게흉내내는사람.☞histriono,pajaco,arlekeno,klaŭno.</t>
  </si>
  <si>
    <t>(아라비아인과무어인이입는)두건달린겉옷.</t>
  </si>
  <si>
    <t>부셸(곡식따위의계량단위.약두말.30리터</t>
  </si>
  <si>
    <t>①(의복의)단추.②단추비슷한물건,(단추모양의)손잡이.③&lt;식물&gt;(단추모양의)싹,봉오리.④&lt;의학&gt;피부에돋아나온반점(여드름,뾰루지,물집따위).～i,～umi[타]단추를채우다.☞zipi.～truo단추구멍.dis～i,mal～i단추를풀다.prem～o스프링단추.reg~o(스위치로사용하는)버튼.riglo～o자동차문손잡이의보턴(이것을누르면문이열린다).sekur～o(접는칼이나총의)안전버튼(장치).</t>
  </si>
  <si>
    <t>차르(러시아황제의칭호).☞cezaro,ukazo.～ismo러시아황제의정치제도.</t>
  </si>
  <si>
    <t>&lt;식물&gt;서양삼나무(松柏類의나무).</t>
  </si>
  <si>
    <t>&lt;식물&gt;수레국화,센타우레아.～bluo담청색(淡靑色).</t>
  </si>
  <si>
    <t>&lt;식물&gt;셀러리(미나리과에속하는이년생초본).</t>
  </si>
  <si>
    <t>&lt;화학&gt;섬유소(纖維素),셀룰로오스.</t>
  </si>
  <si>
    <t>①(미국)1센트(100분의1달러).②(화란)100분의1길더.</t>
  </si>
  <si>
    <t>상팀(프랑스의화폐.100분의1프랑).</t>
  </si>
  <si>
    <t>[타]한중심으로모으다,=centrigi,alcentrigi.～ismo&lt;정치,경제&gt;중앙집권주의.mal～i[타]분산시키다.mal～ismo지방분권주의.</t>
  </si>
  <si>
    <t>[타]검열(檢閱)하다.～o검열.～isto검열관.</t>
  </si>
  <si>
    <t>도기제조술(陶器製造術),제도술(製陶術).～aĵo도자기.～isto도공(陶工),옹기장이,요업가,도자기기술자.</t>
  </si>
  <si>
    <t>①식(式),의식(儀式),의례(儀禮).☞etiketo,formalaĵoj,rito,liturgio.②격식(格式).～a①의례적인,격식을차리는.②서먹한,어색한,형식적인.☞formala,afekta,korekta.～aro(예절・의식따위를위한)지침서,규정집.～ema예의바른,격식을잘차리는.～ulo격식차리는것을좋아하는사람,=～emulo.fari～ojn격식을차리다,예의를갖추다.nefaru～ojn!격식을차리지마세요(흉허물없이지냅시다).sen～a흉허물없는,친한,사이가가까운,예의없는,무례한,단순한.sen～avizito흉허물없는방문.</t>
  </si>
  <si>
    <t>&lt;식물&gt;마르멜로의열매.～arbo,～ujo마르멜로(장미과에속하는낙엽교목).</t>
  </si>
  <si>
    <t>사과술,사과즙.☞pomvino.※한국의‘사이다’는cidro가아니고‘탄산수(sodaakvo)’임.</t>
  </si>
  <si>
    <t>집시,방랑자,유랑민,=bohemiano.</t>
  </si>
  <si>
    <t>&lt;기상&gt;①선풍,큰회오리바람,사이클론.☞trombo.②저기압권역(低氣壓圈域).kontraŭ～o고기압,역선풍(逆旋風).</t>
  </si>
  <si>
    <t>&lt;그리스신화&gt;퀴클로프스(외눈박이의거인)</t>
  </si>
  <si>
    <t>&lt;동물&gt;물벼룩.</t>
  </si>
  <si>
    <t>&lt;식물&gt;치커리.</t>
  </si>
  <si>
    <t>&lt;식물&gt;독미나리.</t>
  </si>
  <si>
    <t>①원통(圓筒),원주(圓柱).②&lt;기계&gt;시린더.☞kvar～a사기통(四氣筒)의.③&lt;수학&gt;원주(圓柱).</t>
  </si>
  <si>
    <t>&lt;곤충&gt;빈대.</t>
  </si>
  <si>
    <t>&lt;음악&gt;심벌즈,바라.～isto심벌즈연주자.</t>
  </si>
  <si>
    <t>&lt;화학&gt;진사(辰砂).～oruĝo주홍색.☞vermiljono.</t>
  </si>
  <si>
    <t>①퀴닉(퀴니코스)학파의,견유학파(犬儒學派)의.～ulo견유학파의사람.②수치를모르는,후안무치(厚顔無恥)의,철면피의,냉소적인,비꼬는.</t>
  </si>
  <si>
    <t>&lt;식물&gt;드린실편백속(屬)(의삼나무).</t>
  </si>
  <si>
    <t>①원형의곡마장(흥행장・곡예장).②(로마의)원형경기장・투기장.duon～o(반원형의)계단식극장・음악실・교실.</t>
  </si>
  <si>
    <t>&lt;문법&gt;곡절(曲折)악센트(모음이나자음의음을바꾸기위하여사용하는부호:~,^따위)</t>
  </si>
  <si>
    <t>①저수지,옥탑의물탱크.②(포도주・기름・휘발유등을운반하는자동차의)물탱크.③&lt;해부&gt;(분비액따위를저장하는)저장기,조(曹),강(腔),낭(囊).</t>
  </si>
  <si>
    <t>①(市・市民을지키는)성채,요새.②&lt;비유&gt;피난처,본거지.</t>
  </si>
  <si>
    <t>&lt;악기&gt;치터(거문고비슷한현악기).☞gitaro,liro,timpanono.</t>
  </si>
  <si>
    <t>①민간의,일반시민의.②세속의,비종교적인.③민영(民營)의,개인소유의.④&lt;법률&gt;민사(民事)의.～ajuro민법.～isto민법학자,민사전문가.～ulo서민(庶民).</t>
  </si>
  <si>
    <t>문명,개화,문명상태.</t>
  </si>
  <si>
    <t>&lt;길이의단위&gt;인치(2.54cm).</t>
  </si>
  <si>
    <t>&lt;동물&gt;샤무아(남유럽・서남아시아산의羚羊類).☞antilopo,gazelo,ŝamo.</t>
  </si>
  <si>
    <t>시종(侍從),시종신(侍從臣),가령(家令).～ino시녀(侍女).</t>
  </si>
  <si>
    <t>&lt;주류&gt;샴페인.</t>
  </si>
  <si>
    <t>(총의)공이치기,격철(擊鐵).☞ellasilo(방아쇠).</t>
  </si>
  <si>
    <t>①허풍선이돌팔이의사.②크게풍을떠는사람,협잡꾼,허풍선이.～i허풍떨다,협잡하다.～aĵo허풍선이의언행.～drogo&lt;비유&gt;속임수,가짜.～ismo허풍선이의수법,사기수법.～reklamo(장터에서떠드는)협잡꾼의광고・말・연설.</t>
  </si>
  <si>
    <t>①&lt;건축&gt;(문의)돌쩌귀,경첩.☞hoko.②&lt;해부&gt;돌쩌귀같은구실을하는것:관절따위.</t>
  </si>
  <si>
    <t>[타]①목재를채취하다.☞elhaki.②목수일을하다,…을목수일로만들다.～aĵo(집의)목조골격.～isto목수,목공,(극장따위의)무대장치담당.☞lignaĵisto,meblisto.fer～aĵo(건물의)철구조물.</t>
  </si>
  <si>
    <t>린트천(붕대용의부드러운베의일종),조면(繰綿).</t>
  </si>
  <si>
    <t>①정절(貞節)을지키는,순결한,정숙한,불법적・향락적성관계를하지않는.☞virga,virta,frida,deca.②도덕적으로엄격한,음란한욕망을모르는.～(ec)o정조,순결,절개(節槪).～afekta곁으로만순결한.☞pruda.mal～a부정(不貞)한,음란한.mal～afilmo,revuo,vivo음란한영화,잡지,생활.☞malpura,peka.mal～i부정한짓을하다,방탕하다,음란하다,(성서)이방신에게제사지내다.☞adulti.mal～aĵo부정(不貞)한행위,음란한행위.mal～eco부정(不貞)한풍습,행위,생활.mal～ejo갈보집,=bordelo.mal～ulo부정(不貞)한사람.mal～ist(in)o매음(賣淫)하는사람(매춘부).</t>
  </si>
  <si>
    <t>&lt;건축&gt;서까래[椽木].☞ĉeftrabo.</t>
  </si>
  <si>
    <t>①암호(暗號).☞kodo,ŝlosilo.②자물쇠를여는비밀번호.③모노그램(머리글자따위를짜맞추어만든글자).～i[타]암호로쓰다.～itelegramon암호로전보를치다.～atelegramo암호전문.～aĵo암호문.～isto(군대의)암호병.mal～i암호를풀다,=deĉifri.sur～i기존의암호문을다른시스템의암호로옮겨적다.</t>
  </si>
  <si>
    <t>[타]다른사람을억울하게괴롭히다・방해하다・불쾌한짓을하다,생트집을잡다,쓸데없이흠잡다.②(자신의부당한관점을관철시키기위해)이론(異論)을제기하다,우겨대다.☞ĉagreni,turmenti,intrigi,saĝisti.～ema이론(異論)만내세우는.</t>
  </si>
  <si>
    <t>[타]…을끌로파다・도려내다・조각하다・새기다.～ilo끌,정.～isto조각사,각수(刻手),각공(刻工).ĉirkaŭ～i대략적인어떤형상을새기다.</t>
  </si>
  <si>
    <t>&lt;식물&gt;달리아,천축모란.</t>
  </si>
  <si>
    <t>①&lt;문학&gt;귀족부인,귀부인.②(체스・카드놀이의)여왕.～ludo서양장기,체커,=～oj;～tabulo체스판(板).</t>
  </si>
  <si>
    <t>단자(緞子),능직(綾織),(삼의)능직천.</t>
  </si>
  <si>
    <t>&lt;지리&gt;다마스쿠스(시리아의수도).～ano다마스쿠스사람.～apruno서양자두.</t>
  </si>
  <si>
    <t>덴마크사람.D～io,D～ujo,D～lando덴마크.</t>
  </si>
  <si>
    <t>&lt;문법&gt;여격(與格)(명사・대명사가간접목적어로되어있을때의격).</t>
  </si>
  <si>
    <t>&lt;식물&gt;독물풀.</t>
  </si>
  <si>
    <t>(공식적인)토의,토론.～i공식적으로토의하다.～ebla토론의여지가있는.</t>
  </si>
  <si>
    <t>&lt;수학&gt;십진법의.～o소수(小數).～akomo소수점.</t>
  </si>
  <si>
    <t>①(암호따위를)해독하다,판독하다.☞dekripti.②&lt;비유&gt;조잡한글을읽으려고애쓰다,애매하게표현된생각을(표정을)읽으려고애쓰다.☞diveni,konjekti.～ado해독(解讀),판독.</t>
  </si>
  <si>
    <t>[타](이미아는것이나假定으로부터결론을)끌어내다,추론하다,연역하다.☞sintezo,demonstri.～o,～ado추론,연역법.</t>
  </si>
  <si>
    <t>최종적으로결정된,확정된,최후적인,결정적인,더이상변경할수없는,요지부동의.☞finofara.～e확정적으로,최종적으로.～igi명확하게하다,분명히하다,규정하다,(정치)비준하다.</t>
  </si>
  <si>
    <t>[자]①&lt;생물&gt;퇴화하다,나빠지다,타락하다,퇴보하다.②가치를잃다,형태가악화하다,변질되다.③&lt;물리&gt;소극(消極)되다(진동에대하여).☞dekadenci,defali,malaltiĝi,putri.～o,～ado①퇴화,타락,퇴락.②&lt;병리&gt;조직의변질(耐病性이약화됨).～aĵo퇴화된것,변질된것.</t>
  </si>
  <si>
    <t>[타]지위를떨어뜨리다,강등시키다.☞promocii.</t>
  </si>
  <si>
    <t>멸망(쇠퇴・퇴보)의시작,쇠미,타락.☞kadukeco,agonio,aŭtuno,krepusko.～i멸망・쇠퇴하기시작하다.☞defali,degeneri,kliniĝi,malpr-ogresi.</t>
  </si>
  <si>
    <t>①(대학의)학장(學長),학부장(學部長).②&lt;개신교&gt;교구(敎區)의관리자.③&lt;천주교&gt;(대성당따위의)사제장,지방부감독,주교지방대리.～ejo①,②,③등이거주하는숙소,사택.</t>
  </si>
  <si>
    <t>[타]①낭독하다,낭송(朗誦)하다.②열정적으로(강조하는음정으로)말하다,열변하다.～o낭독.～ado지나치게열렬한연설.ekspon～i시장등에서물건의장점을외치며손님을끌다.</t>
  </si>
  <si>
    <t>①&lt;문법&gt;(명사・대명사・형용사의)격변화,어미변화.☞konjugacio.②&lt;천문&gt;적위(赤緯).～i격변화를시키다,…의격변화를암창(暗唱)하다.ne～ebla격변화가없는.</t>
  </si>
  <si>
    <t>[타]①목덜미・어깨등이나오게옷을재단하다.②(여자에게)목덜미와어깨가나오는옷을입히다.～aĵo목덜미와어깨가나오게재단하는방식.</t>
  </si>
  <si>
    <t>①법령,포고.②&lt;법률&gt;사법상의명령,판결.③&lt;종교&gt;하늘의뜻,섭리,천명(天命).～i[타]법령으로명령하다,판결・포고하다.</t>
  </si>
  <si>
    <t>①&lt;동물&gt;돌고래.☞baleno,balenoptero,fokeno,kaĉaloto,makrocefalo.②&lt;천문&gt;(D-)돌고래좌(座).</t>
  </si>
  <si>
    <t>선동가,선동정치가,(옛날의)민중지도자.</t>
  </si>
  <si>
    <t>데마,민중선동,선동정치,사실과반대되는선동적인선전.</t>
  </si>
  <si>
    <t>①민주주의자.②민주당원.～apartio민주당.～igi민주화하다.～ismo민주주의,민주정치.～eco민주주의자의사고방식・사상.popol～a민족민주주의.social～a사회민주주의.</t>
  </si>
  <si>
    <t>민주주의,민주정치,민주정체.～a민주정치의.</t>
  </si>
  <si>
    <t>①&lt;종교&gt;귀신,악령.☞ĝino,dajmono.②&lt;기독교&gt;타락한천사,악령,마귀.③&lt;비유&gt;극악한사람.～a귀신의.～ismo귀신숭배.～ologio자연과귀신을연구하는학문.～omanio정신병(자신을귀신들린자로생각하는).～havanto귀신들린자.～ulo악마같은사람.</t>
  </si>
  <si>
    <t>①논증(論證),증명,=demonstrado.②&lt;군사&gt;(군사력의)과시,양동(작전).☞man-ifestacio.</t>
  </si>
  <si>
    <t>&lt;문법&gt;(대명사・형용사・부사의)지시사(指示詞)(tiu,ĉitie따위).</t>
  </si>
  <si>
    <t>①데나리(옛로마의은화).☞aso,groŝo.②데니어(생사・인조견사・나일론따위의굵기의단위:450미터실의무게가0.05그램일때1데니어임).</t>
  </si>
  <si>
    <t>①(공공기관・회사등의)부(部),국(局),과(課).②(프랑스의)현(縣).sub～o군(郡),=arondismento.</t>
  </si>
  <si>
    <t>급보(急報),급송(急送)공문서,전보.☞telegramo,mesaĝo.～i급보(전보)로알리다,급전(急電)으로알리다.</t>
  </si>
  <si>
    <t>[타]①&lt;문법&gt;파생시키다.②&lt;수학&gt;유도하다.③&lt;전자&gt;유도(誘導)하다.～aĵo①파생어(派生語).②&lt;수학&gt;도함수(導函數),유도함수.③&lt;전기,화학&gt;유도체.～ilo①&lt;문법&gt;접사(接辭)(접두・접미사).②&lt;전기&gt;소켓,콘센트.③&lt;약학&gt;유도제(誘導劑).～itavorto파생어.～linio&lt;전기&gt;지선(支線).</t>
  </si>
  <si>
    <t>&lt;정치&gt;전제군주,독재자.☞tirano,diktatoro.～ismo전제군주제,압제(壓制),(비유)전횡적(專橫的)인행위.</t>
  </si>
  <si>
    <t>①(방패・紋章에쓴)제명(題銘).②좌우명,금언,격언.③&lt;경제&gt;(거래상통용될수있는)외국환으로되어있는수표나어음.</t>
  </si>
  <si>
    <t>&lt;의학&gt;당뇨병.</t>
  </si>
  <si>
    <t>①(古代의)왕관,(왕위를상징하는)머리띠장식.②여성의머리를묶는넓은띠(보석으로장식됨).</t>
  </si>
  <si>
    <t>투명한,투과하는.～eco투과성(性).～oskopio신체내부투시경.mal～a불투명한.</t>
  </si>
  <si>
    <t>①횡경막.②&lt;식물&gt;격막(隔膜).③&lt;사진&gt;렌즈의조리개.④(전화기따위의)진동판.⑤&lt;물리,화학&gt;간막이판.</t>
  </si>
  <si>
    <t>①진단,진단법.②&lt;생물&gt;종류・특성의과학적분류.③&lt;기상&gt;(기상사진의)판독,식별.～i진단하다,(비유)상황을판단하다.～isto진단전문의사.～istiko진단학.sero～o혈청(血淸)진단.</t>
  </si>
  <si>
    <t>①&lt;수학&gt;대각선(對角線).②서양장기판위의같은색깔을사선(斜線)으로연결하는선.☞transversa,kver.</t>
  </si>
  <si>
    <t>①&lt;기독교&gt;집사(執事).②&lt;가톨릭&gt;부제(副祭).③(新敎의)교회사무직원.</t>
  </si>
  <si>
    <t>&lt;언어&gt;방언,지방사투리.☞idiomo,ĵargono,slango.～ologo방언학자.～ologio방언학.</t>
  </si>
  <si>
    <t>&lt;철학&gt;변증법.～a변증법적인.</t>
  </si>
  <si>
    <t>&lt;광물&gt;다이아몬드,금강석.☞brilianto,gemo.～a금강석의,금강석처럼빛나는.～i금강석으로장식하다,꾸미다.～isto금강석가공업자(또는장사).</t>
  </si>
  <si>
    <t>①&lt;수학&gt;직경,지름.duon～o반경(半徑),=radiuso.</t>
  </si>
  <si>
    <t>&lt;음악&gt;①화성(和聲),선율,완전협화음.②(악기・음성의)음역(音域),음넓이,8도음정,=tonamplekso.③음차(音叉).☞principalo.</t>
  </si>
  <si>
    <t>[자]방탕하다,무절제하게먹고마시고색을즐기다.☞orgio,karnavalo,bonvivi,ĝuegi,volupti.～o방탕한행위.～a방탕한.～avivo방탕한생활.☞malĉasta,liberviva,senbrida.～aĵoj과다한식생활과성생활.～igi방탕하게하다.～ulo방탕한사람.☞diablo,Epikuro.for～i,tra～i방탕한생활로(시간과재산을)잃다.☞fordrinki,tradandi.</t>
  </si>
  <si>
    <t>교수법,교육학(법).～a교수법의,교육적인,교훈적인.☞pedagoio.</t>
  </si>
  <si>
    <t>&lt;동물&gt;주머니쥐(위험이닥치면죽은시늉을하는습성이있다).</t>
  </si>
  <si>
    <t>&lt;의학&gt;디프테리아.</t>
  </si>
  <si>
    <t>디프테리아의옛명칭.</t>
  </si>
  <si>
    <t>&lt;음성&gt;이중모음.예:eŭ,aj,ej,oj,uj.☞digramo,dierezo.</t>
  </si>
  <si>
    <t>①제방(堤防),둑.②수중보(水中洑).☞kluzo,ĝeto,varfo.～i[타]제방・수중보로써물을막다.</t>
  </si>
  <si>
    <t>①(태도따위가)무게있음,장중함,위풍,품위.②존엄,위엄,기풍.☞indo.～a존경받을만한,품위가있는</t>
  </si>
  <si>
    <t>독재자(獨裁者).☞despoto,aŭtokrato,tirano,arb-itra.～eco독재(獨裁).～ema자신의결정을강요하는,전횡적인.</t>
  </si>
  <si>
    <t>①&lt;논리&gt;양도논법(兩刀論法).②딜레마,진퇴양난,궁지.</t>
  </si>
  <si>
    <t>딜레탕트,(문학・학술・예술의)아마추어애호가,(특히)미술애호가,어설픈지식의사람.☞amatoro.～eco,～ismo예술애호.</t>
  </si>
  <si>
    <t>①&lt;성서&gt;노아의홍수.②&lt;비유&gt;대홍수.antaŭ～a①노아홍수이전에살았던.②까마득히먼고대(古代)의,태고(太古)의.</t>
  </si>
  <si>
    <t>&lt;물리&gt;역학(力學),동력학(動力學),=kinetiko.☞statiko.～a역학의,(비유)동적(動的)인.aero～o&lt;물리&gt;공기역학.</t>
  </si>
  <si>
    <t>&lt;화학&gt;다이너마이트(폭약).～i[타]다이너마이트로폭발시키다.</t>
  </si>
  <si>
    <t>&lt;물리&gt;동력계,검력계,악력계(사람・짐승・엔진등의힘을측정하는기계).</t>
  </si>
  <si>
    <t>①권리・특권・작위(지위)의칭호등을증명하는공문서,면허장,허가장(許可狀).☞breveto,ĉarto.②졸업증서,학위수여증.～i(면허장・허가장・졸업장・학위증따위를)수여하다.～isto고(古)diplomo에관한전문가.～istiko고문서학적인관점에서오래된diplomo를연구하는학문,고문서학.～ito학위취득자,졸업한자,면허있는자.</t>
  </si>
  <si>
    <t>①외교관.☞amb-asadoro.②&lt;비유&gt;외교가(外交家),외교에능한사람.～eco①외교관직(職).②외교수완.～io외교,외교술,권모술수.</t>
  </si>
  <si>
    <t>①규율(規律).②훈련,단련.～i규율에적응시키다,훈련・단련시키다.～ema규율을잘지키는.sen～a규율을지키지않는(무시하는),규율이없는.☞petola,demoralizi.</t>
  </si>
  <si>
    <t>①제자(弟子),문하생.②&lt;성서&gt;사도(使徒).</t>
  </si>
  <si>
    <t>&lt;의학&gt;적리(赤痢).～ulo적리환자.</t>
  </si>
  <si>
    <t>[타](어음따위를담보로)…에게선이자를떼고돈을대부하다,(어음을)할인하여(이자공제로)사다(팔다).～banko(어음따위의할인을주요업무로하는)할인은행.～o할인,할인액(율).☞lombardo.</t>
  </si>
  <si>
    <t>①꼭할말만하는,입이무거운,사려깊은.②(행실이)신중한,조심성있는.③&lt;비유&gt;섬세한,강하지않은.mal～a①생각없이수다만떠는,입이가벼운.②절제없는,자기의주장만하는,경솔한.③과도한.</t>
  </si>
  <si>
    <t>&lt;의학&gt;소화불량.nerva,gasa～o신경성,가스성소화불량;～ulo소화불량환자.</t>
  </si>
  <si>
    <t>[타]증류(蒸溜)하다.～itaakvo증류수.～o,～ado증류(蒸溜).seka～o건류(乾溜).～aĵo증류물(蒸溜物).～ejo술이나석유를증류하는곳,증류소,증류주(酒)제조창.～iĝi증류되다.～ilo증류기(蒸溜器).☞alambiko.～isto양조업자(釀造業者).</t>
  </si>
  <si>
    <t>행정구,관할구역,(선거・교육등의)구(區).elekto～o선거구;juĝ～o재판관할구.☞gubernio,provinco,kantono,kvartalo.</t>
  </si>
  <si>
    <t>①열정적인서정시(敍情詩),(고대그리스의문학)주신(酒神)바커스를찬양하는서정시.②&lt;비유&gt;열정적인칭찬,극도의찬사.</t>
  </si>
  <si>
    <t>①소파(등받이와팔걸이가있고밑이텅비워있지않고무엇으로차있는푹신한의자).☞kanapo.②옛터키의국정(國政)회의,법정.</t>
  </si>
  <si>
    <t>①&lt;군사&gt;사단(師團).②&lt;식물&gt;문(門).☞klaso.</t>
  </si>
  <si>
    <t>&lt;동물&gt;큰맹견의일종.</t>
  </si>
  <si>
    <t>&lt;종교,철학&gt;교리(敎理),교의(敎義),신조(信條),도그마.～ema독단적인.～ismo독단론,교조주의,(비유)독단.☞kritikismo,skeptikismo.～umi[자]자신의의견을도그마로내놓다.</t>
  </si>
  <si>
    <t>①도크,선거(船渠).②선창,선착장,부두.☞staplo.～isto부두노동자.～pago도크사용료.en～igi배를도크에넣다.</t>
  </si>
  <si>
    <t>교의,교리,주의,(정치・종교・학문상의)신조,학설.☞dogmaro.～ema공론(空論)의.～ulo이론가.</t>
  </si>
  <si>
    <t>달러화(미국,캐나다,멕시코,홍콩등지의화폐단위).☞cendo.</t>
  </si>
  <si>
    <t>①후드가붙은겉옷(가장무도회따위에서입음).②도미노놀이(28매의패로하는점수맞추기).</t>
  </si>
  <si>
    <t>①(약의)1회복용량,한첩(貼).☞porcio,pinĉaĵo,kulereto.②&lt;비유&gt;(dozoda의형태로)일정한양.～i[타]①약을1회분씩나누어조제하다.②약을투여하다.～ologio&lt;의학&gt;약량학(藥量學).</t>
  </si>
  <si>
    <t>용기병(龍騎兵)(말을타거나도보로싸우던輕步兵).</t>
  </si>
  <si>
    <t>①용(龍).☞Levjatano,Behemoto.②&lt;동물&gt;날도마뱀.flug～o연(鳶).③&lt;천문&gt;용좌(龍座).</t>
  </si>
  <si>
    <t>①그리스의화폐단위.②(고대그리스의)은화(銀貨),중량의단위</t>
  </si>
  <si>
    <t>[타]①…에주름진천을붙여장식하다.②조화롭게옷의주름을만들다.～ijupon조화롭게치마의주름을잡다.～aĵo휘장,커텐.</t>
  </si>
  <si>
    <t>[타]①(곡물따위를)도리깨로두드리다,탈곡하다.②&lt;비유&gt;강하게때리다.～ado①탈곡,타작.②(경찰이체포한범인을개패듯이)때리기,구타하기.～aĵo탈곡한곡식.～ejo타작마당.～ilo도리깨.～maŝino탈곡기.～rulo탈곡용굴렁쇠.</t>
  </si>
  <si>
    <t>[자]술을마셔기분이좋아지다,술마시다.☞ebriiĝi.～ado음주(飮酒).～aĵo술.☞ebriigaĵo.～ejo술집.～ema술마시기를좋아하는.～igi…에게술을마시게하다.～ulo상습적인음주자,술꾼,=ebriulo.for～i술을마셔…을(재산・시간따위를)잃다.star～ejo선술집.</t>
  </si>
  <si>
    <t>약재(藥材),생약.～i생약으로치료하다.～ejo약국(藥局).～herbo약초(藥草).～isto약사.☞apoteko,farmaciisto.herbo～isto약초판매인,약종상(藥種商).</t>
  </si>
  <si>
    <t>&lt;동물&gt;단봉(單峰)낙타.kur～o먼길을빨리갈때타기위해선발한낙타.</t>
  </si>
  <si>
    <t>결투(決鬪).☞sekundanto.～i[자]결투하다.☞skermi.～invito결투에의초대.</t>
  </si>
  <si>
    <t>&lt;음악&gt;듀엣,이중창,이중주.～isto듀엣으로노래하는가수,이중주로연주하는사람.</t>
  </si>
  <si>
    <t>공작(公爵).～ejo,～lando공작영지(領地).arki～o,granda～o,ĉef～o,대공(大公)(옛날오스트리아와러시아황태자의칭호).</t>
  </si>
  <si>
    <t>듀카트(옛유럽각국의금화,은화,경화).</t>
  </si>
  <si>
    <t>흑단(黑檀)재목.～a①흑단으로만든.～askatolo흑단상자.②흑단색깔의,흑단같이새까만.～aarbo흑단색의나무.～arbo&lt;식물&gt;흑단나무.～isto흑단세공인(細工人).</t>
  </si>
  <si>
    <t>상아(象牙).artefarita～o인조상아.～a①상아로만든.～astatueto,koliero상아로만든상(像),목거리.②상아로장식된.③상아색깔의,상아모양의.④상아가많이생산되는(공급하는).laE～aBordo코트디부아르(서아프리카의공화국.아이보리코스트).～aĵo상아제품.～nigro상아를태워채취하는흑색염료.</t>
  </si>
  <si>
    <t>&lt;성서&gt;에덴동산,낙원,낙토.☞paradizo,Elizeo.</t>
  </si>
  <si>
    <t>[타]교화(훈도)하다,감화하다.※모범을보여줌으로써다른사람에게경건하고덕성을갖춘사람이되게하다.～o,～ado감화,교화.～a감화시키는,감화를주는.mal～i악(惡)한언행으로남에게나쁜영향을주다.</t>
  </si>
  <si>
    <t>①&lt;로마&gt;칙령.②&lt;프랑스&gt;왕의어명(御命).☞dekreto.～i칙령을내리다.</t>
  </si>
  <si>
    <t>잠깐지속되는,빨리지나가는,지극히단명한,하루살이의.☞pasema,kaduka,malkonstanta.～o①단명한것,덧없는일(것),=～aĵo.②&lt;동물&gt;하루살이.～aĵo지극히단명한것,덧없는일(것).</t>
  </si>
  <si>
    <t>①&lt;그리스신화&gt;제우스신의방패.②보호,옹호,찬조,후원.subla～odepacofloraslaartoj평화의보호아래예술은번영한다.</t>
  </si>
  <si>
    <t>&lt;천문&gt;(해나달의)식(蝕).～odesuno,deluno일식(日蝕),월식(月蝕).～i①식(蝕)하다,잠시별의빛을가리다.②&lt;비유&gt;자신을우월성으로남을능가하다,(비교에의해서)…의광채를빼앗다,무색케하다.</t>
  </si>
  <si>
    <t>&lt;시문&gt;(대화체의)목가(牧歌),전원시(田園詩).☞idilio,bukoliko.</t>
  </si>
  <si>
    <t>각하(閣下).ViaE～o!각하!(이인칭);LiaE～o!각하!(삼인칭).</t>
  </si>
  <si>
    <t>①방종(放縱),과도한행위.☞maljustaĵo,supermezura,perfortaĵo,diboĉo.②과잉,과도(過度).～a과도한,과다한,지나친,잉여의.☞ekstravaganca.～i[자]방종하다,지나치게…을하다.☞troigi.</t>
  </si>
  <si>
    <t>①배타적(排他的)인,용납하지않는.②…을제외한,…을계산에넣지않은,별도(別途)의.☞inkluziva.～e①배타적으로,독점적으로,오로지.☞nur,sole.②…을제외하고,…이외에,주로,오로지.☞ekster,krom.～i[타]…을제외하다,배제하다,(가망,여지,의심따위를)허용치않다.☞escepti,forigi,kontraŭi,malpermesi.～ema배타적인.</t>
  </si>
  <si>
    <t>[타]①&lt;기독교&gt;교회에서파문하다,추방하다.②&lt;비유&gt;제명(처분)하다.～o파문,제명.☞anatemo.</t>
  </si>
  <si>
    <t>&lt;생리&gt;①배설물,분비물.※몸에서배설하는모든것:똥,오줌,땀,담즙따위를가리킴.②(종종)똥,대변.☞malpuraĵo,feĉo,ekskrecio,rekremento.～a배설물의,더러운,지저분한.☞kota.～i[타]배설・분비하다,=feki.</t>
  </si>
  <si>
    <t>①특사(特使),급사(急使),특별히파송하는사자(使者),(우편의)속달.②급행열차.～a급행의,특급의.～avagonaro급행열차.</t>
  </si>
  <si>
    <t>①&lt;종교,철학&gt;무아의경지,황홀경,도취,(시인・예언자등의)몰아(沒我),법열(法悅).②&lt;비유&gt;환희・감탄의절정,엑스터시.～iĝi무아의경지에들어가다,황홀하게되다.～ulo종종황홀경에빠지는사람.</t>
  </si>
  <si>
    <t>여분의,임시의,별도의.～atempo여분의시간;～apago별도의급여.☞kroma,plia,aldona.～e여분으로,추가로,별도로.～aĵo여분(餘分),나머지.～ulo(영화의)엑스트라,임시고용인.</t>
  </si>
  <si>
    <t>①추출물(抽出物),익스트랙트.～oelginsengo인삼엑기스.②(어떤책이나저서에서발췌한)발췌문,인용문.～i[타]①추출하다,짜내다,뽑아내다,달여내다.☞distili,infuzi,dekokti.②(문장따위를)발췌하다,인용하다.③(학설・이론따위를)도출하다,이끌어내다.</t>
  </si>
  <si>
    <t>①(중심에서)가장멀리떨어진,말단(末端)의,가장바깥쪽의.☞lasta.②(성질・상태・정도가)극도의,극심한,극단적인,지극(至極)한.～e극단적으로,극도로.～o말단,극도(極度),(비유)한계(限界).～aĵo①어떤물건의끝부분.②사지(四肢)의말단.～ismo&lt;정치&gt;과격주의.～isto과격주의자,극단주의자.～umo&lt;수학&gt;극치(極値).</t>
  </si>
  <si>
    <t>①&lt;수학&gt;방정식(方程式).②&lt;천문&gt;오차,균차(均差).</t>
  </si>
  <si>
    <t>&lt;지리&gt;에콰도르.e～ano에콰도르사람.</t>
  </si>
  <si>
    <t>&lt;의학&gt;습진(濕疹).</t>
  </si>
  <si>
    <t>①(동일한책・잡지・사진・판화따위의)한부,한권.②&lt;비유&gt;(같은종류의생물중에서그하나하나의)개체(個體),표본(標本).arkiv～o기록보관소에모범적인출판물로서보관되는도서・잡지・음반;aŭtor～oj출판사에서저자에게주는증정본;prov～o견본,=specimeno.</t>
  </si>
  <si>
    <t>[타]국외로추방시키다,유형에처하다,유배(流配)시키다.☞elpeli,elpatrujigi,proskr-ipcii,ekskomuniki.～o국외추방,유형(流刑).～ejo귀양지(地),유배지(流配地),귀양간사람이사는곳.～iĝi귀양지로가다,국외로추방되다.</t>
  </si>
  <si>
    <t>&lt;시문&gt;(남의죽음을애도하는)애가(哀歌),만가(輓歌),(일반적으로)비가(悲歌),엘레지.～ema①애가(哀歌)의,애조(哀調)의.②&lt;비유&gt;슬프게우는.～isto애가의작가,애가조(哀歌調)의시인.</t>
  </si>
  <si>
    <t>①작은(꼬마)요정.②&lt;비유&gt;작은사람,난쟁이.</t>
  </si>
  <si>
    <t>①연금약액(鍊金藥液)(옛날연금술사가卑금속을금으로만들기위해조합한가상적약액).②&lt;약학&gt;몇가지主藥을조합한정기(丁幾),(芳香・香氣가있는알코올성강장제(음료),(비유)만병통치약,만능약.☞panaceo.</t>
  </si>
  <si>
    <t>①&lt;문법&gt;생략(법).②타원(楕圓).☞ovalo,orbito.～oido&lt;기하&gt;타원체(楕圓體),타원면(楕圓面).</t>
  </si>
  <si>
    <t>&lt;문법&gt;(어미의모음・음절의)생략.～i[타]어미의모음을생략하다.</t>
  </si>
  <si>
    <t>①말잘하는,능변인,달변의,구변이좋은.②설득력있는,감명적인,(표현이)풍부한.～e유창하게,달변으로.～i[자]말을잘하다,달변(능변)으로말하다.～(ec)o능변,달변,웅변.☞parolarto,retoriko.</t>
  </si>
  <si>
    <t>[타]①&lt;법률&gt;부권(父權)이나후견(後見)에서(아이)를해방시켜주다.②&lt;비유&gt;(속박・구속에서)…을해방하다,…을자유롭게하다.☞malsk-alvigi,egalrajtigi.～ado부권(父權)이나후견(後見)으로부터의해방,친권해제.</t>
  </si>
  <si>
    <t>①상징,표상,심벌,표상적무늬,표장(標章),기장(記章).②(카드놀이의)한조,짝패,(같은짝의)자기패.</t>
  </si>
  <si>
    <t>①&lt;생물&gt;배(胚).②태아(胎兒).③&lt;식물&gt;배(胚),배아(胚芽).☞ĝermo.④&lt;비유&gt;싹,시발(始發),초기.☞rudimento.～a초기의.～eco발생기,미성숙(未成熟).～igi임신하다,잉태하다.☞generi,naskigi.～ologo발생학자,태생학자(胎生學者).～ologio발생학,태생학(胎生學).～otomio&lt;의학&gt;태아절개(胎兒切開).</t>
  </si>
  <si>
    <t>①매복(埋伏),매복기습.②매복장소.☞insidi,kaptilo,enfalilo.～i[자]매복하다,잠복하다.～ikontraŭiu누구를잡기위해잠복하다.～ejo매복장소,=～o②.～igi…를매복(잠복)시키다,복병을숨겨두다(배치하다).～iĝi매복하다.～ulo복병(伏兵).</t>
  </si>
  <si>
    <t>(단어・발음의)강세(强勢),강조(하기),역점,중점(을두기).☞patoso,ŝvelparolo.～i[타]강조하다,역설하다.☞akcenti,substreki,reliefigi.</t>
  </si>
  <si>
    <t>①&lt;가톨릭&gt;예하(隷下)(추기경에대한존칭).lia～aMoŝto(삼인칭으로부를때)예하,추기경님.②&lt;의학&gt;(뼈등의)돌기,융기.</t>
  </si>
  <si>
    <t>&lt;철학&gt;경험,경험주의.～a경험에의한.☞aposteriora,posteksperimenta.～ismo경험론.～aĉa(이론적근거없이)경험에만의존하는.～isto경험론자.～ulo경험에만의존하는.</t>
  </si>
  <si>
    <t>①&lt;물리,화학&gt;유제,유탁액.②&lt;사진&gt;감광유제.～i[타]무엇을유탁액으로만들다,유화(乳化)하다.～ilo유화제(乳化劑).</t>
  </si>
  <si>
    <t>백과사전.～isto①백과사진편집자.②&lt;역사&gt;18세기에Diderot의백과사전을가지고자유사상을선전하던프랑스의철학자들.</t>
  </si>
  <si>
    <t>&lt;식물&gt;꽃상추의일종.</t>
  </si>
  <si>
    <t>곤충학자.～io곤충학.</t>
  </si>
  <si>
    <t>열중(熱中),열정(熱情),열광(熱狂).～a열정적인,열광적인,열심있는.～i[자]…에열광적이다,열정적이다.～igi…에열심을불어넣다.～ulo열정적인사람,쉽게열광하는사람.</t>
  </si>
  <si>
    <t>&lt;해부,동물,식물&gt;표피(表皮),상피(上皮).</t>
  </si>
  <si>
    <t>&lt;기독교&gt;예수공현축일,주현절(主顯節).</t>
  </si>
  <si>
    <t>①(건물・기념비・동상따위의)제명(題銘),비명(碑銘),비문(碑文).②모토,좌우명,표어.</t>
  </si>
  <si>
    <t>①&lt;시문&gt;풍자시(諷刺詩).②&lt;비유&gt;경구(警句),경구적표현.</t>
  </si>
  <si>
    <t>&lt;의학&gt;간질(癎疾),지랄병.～ulo간질환자.</t>
  </si>
  <si>
    <t>&lt;연극,문학&gt;에필로그.(문예작품,특히운문・소설의)끝맺음(말),결어(結語).</t>
  </si>
  <si>
    <t>①&lt;기독교&gt;감독,교구장.②&lt;가톨릭・그리스정교․영국국교의&gt;주교.☞primaso,patriarko.～ano성공회회원.～eco주교의직분.～ejo①주교궁(宮).②주교관구(管區),=～ujo.ĉef～o대주교(大主敎).</t>
  </si>
  <si>
    <t>&lt;문법&gt;형용어,형용구(句).☞apozicio,predikativo,frazelemento.</t>
  </si>
  <si>
    <t>①&lt;문학&gt;에피소드,(시,소설,극따위의)삽화(揷話),삽화적인이야기.②(역사적사건에서의)희귀한사실,진기한이야기.☞incidento.～a삽화적인,부대적인,중요치않은.</t>
  </si>
  <si>
    <t>(군복의)견장.</t>
  </si>
  <si>
    <t>&lt;시문&gt;서사시,사시(史詩).</t>
  </si>
  <si>
    <t>히스속(heath屬)의작은관목.～ejo히스가무성한황야(荒野).</t>
  </si>
  <si>
    <t>&lt;동물&gt;고슴도치.☞historiko.</t>
  </si>
  <si>
    <t>&lt;의학&gt;단독(丹毒).</t>
  </si>
  <si>
    <t>①&lt;동물&gt;어민,산족제비.☞mustelo.②어민의흰모피.</t>
  </si>
  <si>
    <t>①은둔자(隱遁者),은수사(隱修士).②&lt;비유&gt;사람을피해혼자사는사람.～a홀로사는.～ejo은둔자의거처(居處).</t>
  </si>
  <si>
    <t>①&lt;문학&gt;연애의,사랑을주제로하는.～apoemo연애시(詩).②색정(色情)의,성적탐욕을표현하는.～o①사랑의기교(예술).②사랑의시(詩).</t>
  </si>
  <si>
    <t>[타]써레질하다.～ilo써레.</t>
  </si>
  <si>
    <t>박식,박학.～a박식한,아는것이많은.～ulo박식한사람.☞klerulo.</t>
  </si>
  <si>
    <t>①&lt;지질&gt;(화산의)분출(噴出),분화(噴火).②&lt;의학&gt;발진(發疹),돋아난것.～i[자]분출하다,발진(發疹)이생기다.</t>
  </si>
  <si>
    <t>&lt;군사&gt;함대(艦隊),비행대(飛行隊).</t>
  </si>
  <si>
    <t>호위대(護衛隊),호송대(護送隊).☞akompanantaro,konvojo.～i[타]호위하다,호송하다.for～i호위하여멀리데려가다.</t>
  </si>
  <si>
    <t>①미학(美學).②미적정서(의연구).～isto미학자(美學者).～ulo유미(唯美)주의자,탐미(眈美)주의자.</t>
  </si>
  <si>
    <t>에스토니아사람.E～io,E～ujo&lt;지리&gt;에스토니아.</t>
  </si>
  <si>
    <t>(室內의)단(壇),교단,연단(演壇).☞tribuno,altano.</t>
  </si>
  <si>
    <t>&lt;법률&gt;처형대(處刑臺)(교수대,사형대,단두대따위).</t>
  </si>
  <si>
    <t>①&lt;문학&gt;맑은하늘,구름위의넓은하늘,창공.②&lt;물리,화학&gt;에테르.～a에테르성(性)의,(비유)청순한,하늘의.～ismo&lt;의학&gt;에테르중독.</t>
  </si>
  <si>
    <t>윤리학,윤리.～a윤리의,윤리적인,도덕적으로훌륭한.～ajprincipoj윤리적원칙;～afaro도덕적으로훌륭한행위.～isto윤리학자.</t>
  </si>
  <si>
    <t>①에티켓,예의(禮儀),법도(法道),예절.☞ritoform-ala,ĝentileco.②꼬리표,부전(附箋),레테르,라벨.☞slipo.～a예의(법도)에맞는,예절바른.～i[타]…에꼬리표(라벨)을붙이다.</t>
  </si>
  <si>
    <t>→etimo</t>
  </si>
  <si>
    <t>&lt;의학&gt;병원학자(病源學者).～io병원학(病源學).</t>
  </si>
  <si>
    <t>에티오피아사람.E～io,E～ujo에티오피아.☞abisenujo.</t>
  </si>
  <si>
    <t>①&lt;기독교&gt;성찬.②&lt;가톨릭&gt;성체(聖體),성체성사,성찬식,성체용(성찬용)의빵과포도주.</t>
  </si>
  <si>
    <t>거세된남자,환관,내시,유약한사내.</t>
  </si>
  <si>
    <t>①예수의4복음서.la～olaŭMateo,laŭMarko,laŭLuko,laŭJohano마태복음,마가복음,누가복음,요한복음.②&lt;비유&gt;요지부동의어떤교리의교훈.～ano복음주의자,복음파의사람.～isto복음서기록자,복음전도자.</t>
  </si>
  <si>
    <t>(불확실한환경에의해)일어날수(도)있는,있을수있는,우발적인.la～ajprofitojdelaafero그사업으로부터발생할수도있는이익.☞kontingenca.～e필요한경우에는,필요하면.～aĵo우연한사건,일.☞hazardo.～eco발생가능성.</t>
  </si>
  <si>
    <t>&lt;해부&gt;식도(食道).～ito식도염(炎).～oskopo식도내시경.☞endoskopo.～oskopio식도내시경검사.</t>
  </si>
  <si>
    <t>&lt;문학&gt;우화(寓話),교훈적인이야기.F～ojdeEzopo이솝우화.☞apologo,alegorio,parabolo.～i우화를짓다・이야기하다.～aro우화집.～isto우화작가.</t>
  </si>
  <si>
    <t>→faco</t>
  </si>
  <si>
    <t>&lt;음악&gt;바순.</t>
  </si>
  <si>
    <t>[타]①줄질을하여쇠나나무를갈다・평평하게하다.☞cizeli.②&lt;비유&gt;퇴고(堆敲)하다,추고(堆敲)하다.～o줄질,줄질하기.～aĵo쇠를줄로갈때나오는쇠가루.～ilo줄(쇠붙이를깎는강철로된연장).tra～i[타]줄로자르다.krajon～ilo연필끝을뾰족하게하는줄.ungo～ilo손톱을가는줄.</t>
  </si>
  <si>
    <t>(회교・힌두교의)고행자,탁발승.☞asketo,jogano.</t>
  </si>
  <si>
    <t>①(책・그림・문서따위의정확한)복사・모사.☞kopio,imitaĵo,fotografaĵo.②&lt;통신&gt;전송사진(電送寫眞),팩시밀리.～i(그림・문서따위를)복사하여전송(電送)하다.</t>
  </si>
  <si>
    <t>①(어떤결과를낳는)요인,요소,원인.②&lt;상업&gt;위탁판매인,대리상(代理商),대리업자.③&lt;수학&gt;인수(因數).☞multipliko.④&lt;물리&gt;인자(因子),요인(要因).</t>
  </si>
  <si>
    <t>&lt;상업&gt;송장(送狀),청구서,인보이스.～i[타]청구서에기입하다.</t>
  </si>
  <si>
    <t>①(대학의)학부(學部),단과대학.②한단과대학의교수전체(교수단).～estro학장,=dekano.</t>
  </si>
  <si>
    <t>①&lt;역사&gt;(고대그리스의)방진(方陳)(사각형으로친陳).②&lt;해부&gt;지골(指骨),지골(趾骨).③&lt;프랑스역사&gt;펠란스테리.④스페인의파시스트운동(1933년창설).～isto스페인파시스트운동원.</t>
  </si>
  <si>
    <t>(여성복스커트등의층층으로된)주름장식.☞garnaĵo.</t>
  </si>
  <si>
    <t>&lt;조류&gt;매.alaŭd～o작은매,=subuteo.☞aglo,akcipitro,milvo,nizo.</t>
  </si>
  <si>
    <t>광신적인,열광적인.～eco광신,열광.～igi누구를열광케하다.～ulo광신자(狂信者).☞puritano,zeloto,sektismano.</t>
  </si>
  <si>
    <t>①취주악대(吹奏樂隊).②(트럼펫등의)화려한취주,팡파르.～istaro브라스밴드.milita～o군악대.</t>
  </si>
  <si>
    <t>①유령,망령(亡靈).☞spirito,apero,ombro,vizio.②환영(幻影),환상(幻像).③&lt;카드놀이&gt;(브리지놀이같이4명이하는놀이를3명이할때의)빈자리.～e유령처럼.～i[자]유령이출몰하다,유령처럼나타나다.</t>
  </si>
  <si>
    <t>&lt;해부&gt;인두(咽頭).☞gorĝo②,guturo.～ito&lt;의학&gt;인두염(炎).～oskopo인두경(鏡),～oskopio인두경검사.</t>
  </si>
  <si>
    <t>약학(藥學).～isto약사(藥師).☞apotekisto.</t>
  </si>
  <si>
    <t>①소극(笑劇),광대극.☞komedio.burleskaĵo.②우스운짓,웃기는태도.～isto광대,익살꾸러기.☞pajaco,arlekeno,klaŭno,bufono.</t>
  </si>
  <si>
    <t>운명,숙명,운(運),비운(悲運).※fatalo는“좋지않은기회”를말할때사용하는경향이있다.☞sorto,destino,fato,fortuno,providenco.～a①피할수없는,꼭발생하는.②매우불행하게하는,불운하게하는,멸망을가져오는.～aĵo불행한일,재난,불운.☞katastrofo,plago.～ismo&lt;철학&gt;숙명론(宿命論).☞determinismo,antaŭdestinismo.～isto숙명론자.</t>
  </si>
  <si>
    <t>&lt;그리스신화&gt;운명을맡은세여신(Clotho,Lachesis,Atropos).</t>
  </si>
  <si>
    <t>&lt;의학&gt;기계총,두부백선(頭部白癬).～aĵo기계총이걸린부위.～ulo①기계총환자.②&lt;비유&gt;지저분한사람,못된사람.</t>
  </si>
  <si>
    <t>①&lt;천문,물리,전기&gt;상(相),위상(位相),(달따위의)차고기울기.～ojdelaluno달의위상(초승달,반달,만월따위).②(발달・변화의)단계,국면(局面),형세(形勢).☞stadio.unu～a&lt;전기&gt;단상(單相)의.</t>
  </si>
  <si>
    <t>&lt;동물&gt;꿩.☞pavo,meleagro.</t>
  </si>
  <si>
    <t>[타]&lt;정치&gt;(여러나라를)연합하다,동맹하다,연방제로하다.～o동맹,연합,연맹,=federacio.～iĝi,kun～iĝi연방제의회원국이되다.～ismo연방제.</t>
  </si>
  <si>
    <t>(신문・잡지등의)연재소설난(欄),문예란(文藝欄).☞kajero,periodaĵo,rubriko.</t>
  </si>
  <si>
    <t>여권(女權)주의,남녀평등주의,여권(女權)신장론.</t>
  </si>
  <si>
    <t>여권(女權)주의자,여성해방론자.</t>
  </si>
  <si>
    <t>&lt;해부&gt;넓적다리,대퇴(大腿).☞kruro,gambo,suro,maleoloj.～aĵo&lt;요리&gt;넓적다리고기.～osto대퇴골(大腿骨),=femuralo.</t>
  </si>
  <si>
    <t>①&lt;이집트신화&gt;피닉스,불사조.②&lt;비유&gt;비범한사람,불멸의사람.</t>
  </si>
  <si>
    <t>&lt;식물&gt;회향(茴香)풀.</t>
  </si>
  <si>
    <t>&lt;항해&gt;갑판.inter～o중(中)갑판.sub～o하(下)갑판.～klapo갑판뚜껑.tri～aŝipo삼층갑판선(船).</t>
  </si>
  <si>
    <t>[자]발효(醱酵)하다.～intanutraĵo발효식품.～o효소(酵素).～ado발효(醱酵).～igi발효시키다.～ilo=gisto효모(酵母).</t>
  </si>
  <si>
    <t>①꽃줄(꽃・잎・색종이따위로만든줄모양의장식).②꽃줄장식.～i[타]꽃줄로장식하다.</t>
  </si>
  <si>
    <t>①&lt;종교&gt;주물(呪物),물신(物神)(원시인이숭배하는나뭇조각・동물따위).☞amuleto,talismano,totemo,statuo.②신성불가침의사물・사람.～ismo①물신숭배(物神崇拜).②&lt;비유&gt;어떤사물이나사람에대한맹목적숭배(찬양).③&lt;심리&gt;성욕도착(倒錯).～isto물신숭배자,성욕도착자.</t>
  </si>
  <si>
    <t>봉토(封土),영지(領地).☞alodo,tenuro.～a봉건의,봉건시대의,중세의,봉토(영지)의.～abieno,erao봉건영지,봉건시대.～i[타]봉토를주다.～ismo봉건제도.～estro,～mastro,～sinjoro영주(領主),제후(諸侯).～ulo,～ito봉신(封臣).</t>
  </si>
  <si>
    <t>영업용마차,승합마차,전세마차.☞droŝko,taksio.</t>
  </si>
  <si>
    <t>대실패,완전한실패.☞fali,aborti,ruiniĝi.</t>
  </si>
  <si>
    <t>섬유(纖維).～omo&lt;의학&gt;섬유종(纖維腫).</t>
  </si>
  <si>
    <t>허구의,소설같은,상상의,가공의.～amodo(=kondic-ionalo)&lt;문법&gt;가정법.</t>
  </si>
  <si>
    <t>박애주의자(博愛主義者),자선가(慈善家).</t>
  </si>
  <si>
    <t>박애(博愛),자선(慈善).～ainstitucio자선사업단체.☞homamo,bonfarado,kooperado,sanitarazorgado,socialaasekuro.</t>
  </si>
  <si>
    <t>지부,지점.～iĝi(큰회사의)지점이되다,(큰단체의)지부가되다.</t>
  </si>
  <si>
    <t>&lt;식물&gt;양치류,고사리류.</t>
  </si>
  <si>
    <t>언어학자,문헌학자.～io언어학,문헌학.</t>
  </si>
  <si>
    <t>①철학자.②현인(賢人),달관한사람.～i[자]철학하다,불행한생활을참고관용하며조용히지혜롭게살다.～io①철학,지식애(知識愛).②철리(哲理),원리,(근저)사상.～ia철학적인.～ii[자]철학의문제를조사연구하다.</t>
  </si>
  <si>
    <t>[타]①여과(濾過)하다,거르다.☞kribri.②&lt;사진&gt;여광(濾光)하다.～aprocedo여과처리.～aĵo여과되어나온것(물따위).～iĝi①액체를여과하여깨끗하게하다.☞traflueti,traguti.②&lt;비유&gt;마치여과기를통과하는것처럼(빛,말소리,정보따위가)흩어지다.～ilo①여과기(濾過器),체.～iloporkafo커피여과기.②&lt;사진&gt;여광기(濾光器).③&lt;전파&gt;여파기(濾波器).</t>
  </si>
  <si>
    <t>①&lt;음악&gt;끝악장,종악장(終樂章).②&lt;운동&gt;결승(전).～opriteniso,futbalo정구의,축구의결승전.～isto결승전출전선수.</t>
  </si>
  <si>
    <t>국고(國庫),재무국(財務局).～ojaro회계연도.～omarko수입인지.</t>
  </si>
  <si>
    <t>&lt;의학&gt;누(瘻),누관(瘻管)(궤양・상처따위로인해생긴구멍).</t>
  </si>
  <si>
    <t>생리학자.～io생리학.</t>
  </si>
  <si>
    <t>①인상(人相).honesta～o정직한인상.②&lt;비유&gt;어떤일의특징적인모습(외면적인특색),어떤사물에서받는인상.～isto관상가(觀相家),인상학자.</t>
  </si>
  <si>
    <t>&lt;지리&gt;피오르드,협만(峽灣)(절벽사이에깊숙이들어간좁은강.노르웨이해안에많다).～ojdeNorvegujo노르웨이의피오르드.☞golfo.</t>
  </si>
  <si>
    <t>&lt;요리&gt;가루반죽과자(파이・tart따위의총칭).☞blino,patkuko,flaŭno,torto.</t>
  </si>
  <si>
    <t>플란넬(평직으로짠털이보풀보풀일어나는부드러운모직물).～avesto,kamizolo플란넬로짠옷,(소매없는)여자의속옷.</t>
  </si>
  <si>
    <t>①&lt;생리&gt;점액(粘液)의옛이름.☞galo.②감동을받아도흥분하지않는성격,냉담,무기력.～ulo냉담한사람.</t>
  </si>
  <si>
    <t>&lt;문법&gt;굴절(屈折),어미변화(語尾變化).☞finaĵo,infleksio.～a굴절의.～alingvo굴절어.☞aglutina.～i[타]굴절하다.sen～a굴절하지않는,어미변화가없는.</t>
  </si>
  <si>
    <t>(구름・눈・깃털의)작은조각,(눈)송이.☞ero,guto.～iĝi솜모양으로침전하다.</t>
  </si>
  <si>
    <t>플로렌스금화(金貨).☞guldeno.</t>
  </si>
  <si>
    <t>&lt;음악&gt;플루트,저,피리.ludi～on플루트를불다.～isto플루트연주자.～i[자]피리를불다.</t>
  </si>
  <si>
    <t>&lt;동물&gt;바다표범.</t>
  </si>
  <si>
    <t>①초점(焦點).②&lt;비유&gt;중심,중요한점.☞kerno.～adistanco초점거리.en～igi초점을맞추다.</t>
  </si>
  <si>
    <t>①배경,바탕,기초환경.②(미술)바탕색.</t>
  </si>
  <si>
    <t>음성학.～isto음성학자.</t>
  </si>
  <si>
    <t>①형식적인,외형적인,외형의,표면적인.②공식적인,정식(正式)의,형식에맞는.③의례상의,예식의.☞etiketo,malfamiliara.④(태도・문체따위가)형식에치우친,딱딱한,갑갑한.～aĵo양식(樣式).～eco형식(形式).～ismo(종교・예술등의)형식주의,형식론.</t>
  </si>
  <si>
    <t>&lt;인쇄&gt;(서적따위의)체재(體裁),형(型),판(判).☞folianto,kvarto,oktavo,duonoktavo.</t>
  </si>
  <si>
    <t>그랜드피아노.</t>
  </si>
  <si>
    <t>①(옛로마의)공회(公會)광장.②토론장소(공적인일들을토의하기위한장소),공개토론회,TV의토론회.③&lt;비유&gt;여론의판단력・비판・판가름,논단(論壇).</t>
  </si>
  <si>
    <t>&lt;화학&gt;인(燐)</t>
  </si>
  <si>
    <t>①파편,(부서진)조각,단편(斷片).②단장(斷章),미완성유고(遺稿).～a단편적인,조각조각난,미완성의.～aromano단편소설;～ajscioj단편적인지식.～igi…을조각내다,부수다</t>
  </si>
  <si>
    <t>&lt;동물&gt;(물고기・개구리따위의)알,알덩어리,어란(魚卵),난괴(卵塊).～i[자]알을낳다,산란(産卵)하다.</t>
  </si>
  <si>
    <t>①&lt;수학&gt;분수(分數).②(일)부분.③&lt;정치&gt;당파(黨派).～igi분열(분리)시키다,쪼개다.</t>
  </si>
  <si>
    <t>&lt;식물&gt;물푸레나무.</t>
  </si>
  <si>
    <t>&lt;유럽역사&gt;프리메이슨,중세석공의숙련공조합.※공제(共濟)와우애를목적으로하는비밀결사인프리메이슨단의조합원.～ismo프리메이슨주의.</t>
  </si>
  <si>
    <t>프랑스사람.～a프랑스의.～alingvo프랑스어.F～io,F～ujo&lt;지리&gt;프랑스.～igi…에프랑스의성격을부여하다,프랑스(어)화하다.～igimodon,vorton유행을,단어를프랑스식으로만들다.～ismo프랑스어풍(語風),프랑스어의특유한어법.</t>
  </si>
  <si>
    <t>&lt;식물&gt;털갈매나무.</t>
  </si>
  <si>
    <t>①술(장식),가장자리의술장식.☞kasto,peniko,galono,fimbrio.②&lt;물리&gt;(빛의)줄무늬(回折따위로인하여생기는).～i[타]술로장식하다,가장자리에술을붙이다.</t>
  </si>
  <si>
    <t>&lt;화폐&gt;프랑(프랑스・벨기에・스위스등의화폐단위).☞ŝilingo,marko,liro,peseto,guldeno,dolaro.</t>
  </si>
  <si>
    <t>프랑크사람(5세기경Gaul사람을정복하여프랑스왕국을세움).F～ujo프랑크국(國)(10세기경까지존재함).</t>
  </si>
  <si>
    <t>①범선프리킷함(艦)(돛대세개가달린포를장비한쾌속범선).②&lt;조류&gt;군함조(軍艦鳥)(열대산의거대한맹금).</t>
  </si>
  <si>
    <t>&lt;조류&gt;되새・검은방울새류(類)의작은새.☞fringelo.</t>
  </si>
  <si>
    <t>&lt;조류&gt;검은방울새.☞fringo,kanabeno,kardelo.</t>
  </si>
  <si>
    <t>①&lt;건축&gt;프리즈,(처마복공과평방사이에있는)소벽(小壁).②&lt;미술&gt;(벽,벽난로,가구따위의)장식띠.③&lt;연극&gt;하늘을나타내는드림막(幕).☞dekoracio,kuliso.</t>
  </si>
  <si>
    <t>①경솔한,들뜬,하찮은,시시한,천박한.～akonduto경솔한행동.☞venta.②시시한(헛된)일을좋아하는.～avirino시시한일을좋아하는여자.☞vantanima,facilanima.～aĵo경솔한언행,시시한것(물건).～ulo경솔한사람,시시한사람.</t>
  </si>
  <si>
    <t>①&lt;건축&gt;박공(면).②집의정면에있는문이나창문위에박공모양의장식물.</t>
  </si>
  <si>
    <t>&lt;조류&gt;떼(띠)까마귀.☞korvo,korniko,korako,monedo.</t>
  </si>
  <si>
    <t>&lt;의학&gt;폐결핵,폐병.～ulo폐결핵환자.～ologo폐결핵학자.～ologio폐결핵학(學).</t>
  </si>
  <si>
    <t>&lt;식물&gt;바닷가에밀려올라온해초.</t>
  </si>
  <si>
    <t>①&lt;그리스신화&gt;복수의여신,원령(怨靈).②난폭한여자.</t>
  </si>
  <si>
    <t>유행,성행(盛行),열광적대인기,급격한발전.～i[자]열광적인기를얻다,대유행하다.～ulo어떤한날의또는어떤한계절의최고인기있는사교계의사람,인기인(人氣人).</t>
  </si>
  <si>
    <t>&lt;의학&gt;부스럼,종기,절양(癤瘍).～ozo부스럼증(症).</t>
  </si>
  <si>
    <t>퍼스티언천(중세의복지로능직무명의일종.지금의코르덴・벨벳종류).</t>
  </si>
  <si>
    <t>피트(길이의단위).angla,rusa～o영국,러시아의피트(30.4cm);franca～o프랑스피트(32.4cm).☞colo.kuba～o입방피트.</t>
  </si>
  <si>
    <t>&lt;어류&gt;대구.</t>
  </si>
  <si>
    <t>&lt;식물&gt;몰식자,오배자.～acido몰식자산(酸).～insekto오배자를만드는곤충.</t>
  </si>
  <si>
    <t>&lt;식물&gt;눈꽃,스노드롭,아네모네.</t>
  </si>
  <si>
    <t>(특히여성에게)친절한,예의바른.☞ĝentila,flirtema,kavalira,aminduma.～i[자](여성에게)친절히하다,여자를따라다니다.～aĵo(여성의마음에들기위해사용하는)친절한언행.</t>
  </si>
  <si>
    <t>신사용장신구류(의복이나화장하는데필요한부수적인것들).☞merceraĵo.</t>
  </si>
  <si>
    <t>&lt;요리&gt;갤런틴(송아지・닭등의뼈바른고기로만든냉육요리).</t>
  </si>
  <si>
    <t>&lt;항해&gt;갤리배(옛날노예나죄수들에게노를젓게한돛배).☞galeaso,galiono,pontono,triremo.～ulo갤리배의노젓는형벌을받는죄수(노예).～mastro갤리배선장.～puno갤리배에서노를젓는형벌.</t>
  </si>
  <si>
    <t>①화랑,미술관.②회랑(回廊),주랑(柱廊).☞arkado.③전시(展示)미술품.☞kabineto.④(광산의)갱도,(城의)지하도.☞tunelo.⑤(극장의)발코니,돌출관람석,=pulbalkono.</t>
  </si>
  <si>
    <t>(금이나은으로꼬아서만든)가는끈.☞pasamento,epoleto,ŝultrosignoj.～i[타](옷따위를)galono로장식하다.</t>
  </si>
  <si>
    <t>①질주(疾走),말따위의최대속도의구보.②&lt;음악&gt;빠른박자로진행되는헝가리춤.～e질주하듯이,빠른속도로,전속력으로.～i[자]질주하다,전속력으로달려가다.for～i신속하게도망가다.</t>
  </si>
  <si>
    <t>①&lt;음악&gt;음계(音階),스케일,=skalo.②(목소리나악기의)전음역(全音域).③&lt;비유&gt;(사물의)전체범위,전영역,전반(全般).</t>
  </si>
  <si>
    <t>각반(脚絆),게트르.☞tibiingo.</t>
  </si>
  <si>
    <t>&lt;해부&gt;신경절(神經節),신경구(神經球).～ito&lt;의학&gt;신경절염(炎).</t>
  </si>
  <si>
    <t>①&lt;의학&gt;회저(壞疽).☞nekrozo.②&lt;비유&gt;도덕적타락,부패.～a회저증에걸린,타락한.☞putra,degenerinta,kaduka,dekadenca.</t>
  </si>
  <si>
    <t>&lt;식물&gt;치자나무.</t>
  </si>
  <si>
    <t>[타]①물로입안과목을가셔내다,양치질하다.②(유리잔,접시,행주따위를)비누를사용하지않고물속에서흔들어닦다.③&lt;비유&gt;입속에서(마치목을양치질하듯)우물우물하며발음을잘못하다.☞balbuti,kartavi.～aĵo양치질약.</t>
  </si>
  <si>
    <t>장신구・비품따위의한세트,도구한벌.☞ensemblo,serio,kompleto.</t>
  </si>
  <si>
    <t>&lt;군사&gt;수비대,주둔군.～ejo요새,주둔지.～i[자]주둔하다.</t>
  </si>
  <si>
    <t>&lt;조류&gt;어치.</t>
  </si>
  <si>
    <t>①성기고얇은천,사(紗).②(상처를감아주는)가제.☞muslino,vato.～a①가제의,얇은천의.②&lt;비유&gt;가제처럼얇고투명한.</t>
  </si>
  <si>
    <t>&lt;동물&gt;가젤(아프리카羚羊의일종).☞antilopo,ĉamo.～okula가젤처럼온화하고부드러운눈의(눈을가진).</t>
  </si>
  <si>
    <t>①&lt;광물&gt;보석(寶石).☞perlo,gliptiko,juvelo.②&lt;식물&gt;무성아(無性芽).～isto보석상인,보석세공인(細工人).</t>
  </si>
  <si>
    <t>&lt;식물&gt;용담초(龍膽草).</t>
  </si>
  <si>
    <t>족보(族譜)학자,계통학자.～io①족보,가계(家系),혈통.②족보학.☞generacio.～a족보의,혈통의.</t>
  </si>
  <si>
    <t>&lt;식물&gt;금작화(金雀花).☞ulekso.</t>
  </si>
  <si>
    <t>&lt;문법&gt;소유격,속격(屬格).</t>
  </si>
  <si>
    <t>&lt;동물&gt;사향고양이류(類).☞vivero,cibeto,zibeto.</t>
  </si>
  <si>
    <t>측지학(測地學).～isto측지학자.</t>
  </si>
  <si>
    <t>지리학자.～io지리학,지리(地理),지세,지형.☞mapo.</t>
  </si>
  <si>
    <t>지질학자.～io지질학.</t>
  </si>
  <si>
    <t>①기하학자.②&lt;곤충&gt;자벌레나방.③토지측량기사.～io기하학.</t>
  </si>
  <si>
    <t>&lt;식물&gt;제라늄,양아욱,이질풀속(屬)의식물.☞pelargonio.</t>
  </si>
  <si>
    <t>독일사람.G～io,G～ujo&lt;지리&gt;독일.～igi①…에독일의성격을부여하다,독일풍으로만들다,독일화하다,독일식방법을쓰다.②누구에게독일어를강요하다.～ismo독일적관습・표현방법,독일풍,독일인기질.～isto독일어전문가.～lingva모국어로독일어를말하는,독일어의.alt～a독일어의.malnov～a12～13세기에쓰였던고대독일어.</t>
  </si>
  <si>
    <t>&lt;문법&gt;①동명사.②분사부사.</t>
  </si>
  <si>
    <t>거인(巨人).☞koloso,titano,ogro,monstro.～a거대한,방대한.☞mamuta.～ismo거인증(症).☞akromegalio.</t>
  </si>
  <si>
    <t>단두대,기요틴.～i[타]단두대로처형하다.☞ekzekuti,gaskamero.</t>
  </si>
  <si>
    <t>(벨기에,독일,러시아등의)중학교.☞liceo,kolegio.～ano중학생.～estro중학교교장.</t>
  </si>
  <si>
    <t>석고(石膏),회반죽.(의학)깁스붕대.～i[타]①&lt;건축&gt;…에석고를(회반죽을)바르다.☞stuki.②…에석고를혼합하다.～obandaĝo깁스붕대.～obildo석고상(像),석고부조(浮彫).～oŝtono&lt;광물&gt;석고(石膏).en～igi(골절된신체의부분을)깁스붕대속에넣다.</t>
  </si>
  <si>
    <t>&lt;음악&gt;기타.～isto기타연주자.</t>
  </si>
  <si>
    <t>(로마의)검투사(劍鬪士).☞toreadoro.</t>
  </si>
  <si>
    <t>①&lt;식물&gt;견과(堅果),도토리,상수리.②&lt;해부&gt;귀두(龜頭).～ingo도토리깍정이,각두(殼斗),=kupulo.～arbo도토리나무,=kverko.～ito&lt;의학&gt;귀두염(龜頭炎).</t>
  </si>
  <si>
    <t>&lt;생물&gt;선(腺),샘.☞nektario,adeno.migdal～o편도선,=tonsilo.</t>
  </si>
  <si>
    <t>①유약(釉藥),잿물,덧칠.☞emajlo,lako,verniso,glaceo.②&lt;요리&gt;(음식의)겉에(설탕시럽따위를)입히기.～i[타]유약을바르다.</t>
  </si>
  <si>
    <t>&lt;화학&gt;글리세린.～i글리세린을바르다.</t>
  </si>
  <si>
    <t>&lt;식물&gt;감초(甘草).</t>
  </si>
  <si>
    <t>&lt;광물&gt;운모(雲母),돌비늘.☞biotio,muskovito.～i,～brili[자]운모처럼빛나다.</t>
  </si>
  <si>
    <t>&lt;화학&gt;포도당,글루코오스.</t>
  </si>
  <si>
    <t>&lt;신화&gt;땅신령(땅속의보물을지킨다는늙은난쟁이).</t>
  </si>
  <si>
    <t>바둑[碁].</t>
  </si>
  <si>
    <t>곤돌라(베니스의평저유람선).～isto곤돌라사공.</t>
  </si>
  <si>
    <t>&lt;동물&gt;고릴라.☞</t>
  </si>
  <si>
    <t>①&lt;건축,미술&gt;고딕양식의,고딕풍의.☞romanika,klasika.②&lt;인쇄&gt;고딕체의.～litere고딕체로.</t>
  </si>
  <si>
    <t>백작(伯爵).～eco백작의지위.vic～o자작(子爵).</t>
  </si>
  <si>
    <t>&lt;광물&gt;흑연(黑鉛).</t>
  </si>
  <si>
    <t>필적학자(筆跡學者).～io필적학(筆跡學).</t>
  </si>
  <si>
    <t>축음기(蓄音機).☞fonografo,magnetofono.</t>
  </si>
  <si>
    <t>&lt;식물&gt;석류(石榴)열매.～ujo,～arbo석류나무.</t>
  </si>
  <si>
    <t>①&lt;광물&gt;화강암(花崗岩).☞sienito,gnejso,porfiro.②&lt;비유&gt;매우딱딱한돌.～a①화강암의,화강암으로만든.②&lt;비유&gt;완고(頑固)한.</t>
  </si>
  <si>
    <t>[타]①조각(彫刻)하다,새기다.☞ĉizi②&lt;기계&gt;(레코드판따위에)소리를녹음하다.③&lt;비유&gt;강한인상을마음에남겨놓다,명심하다,새겨두다.☞enskribi,noti,gardi,konservi,enstampi,enradikigi.～o새긴선(線)・홈.～aĵo새겨서만든무늬・글・판화,(인쇄의)그라비야.～ilo조각(彫刻)칼.ligno～o목각(木刻).</t>
  </si>
  <si>
    <t>그리스사람.G～io,G～ujo그리스.nov～a현대그리스어의(기원15000년이후).</t>
  </si>
  <si>
    <t>&lt;군사&gt;수류탄.☞obuso.～isto수류탄투척병(投擲兵).</t>
  </si>
  <si>
    <t>거칠게찧은곡식.</t>
  </si>
  <si>
    <t>①철필,첨필.②석필(石筆).③조각도(彫刻刀).☞ĉizilo,cizelilo.～i[타]조각도로새기다.</t>
  </si>
  <si>
    <t>&lt;곤충&gt;귀뚜라미.☞akrido,lokusto.</t>
  </si>
  <si>
    <t>그로그술(물을탄술․럼주).</t>
  </si>
  <si>
    <t>구스베리열매.～ujo,～arbusto구스베리나무(관목).☞ribo.</t>
  </si>
  <si>
    <t>①독일의10페니히.②그로셴(오스트리아의옛화폐단위.백분의일실링).③&lt;비유&gt;매우작은동전.☞speso.～oskrapahomo인색한사람,악착같이돈을버는(모으는)구두쇠.</t>
  </si>
  <si>
    <t>(웃음을자아낼정도로)기괴한,이상한,괴상한,그로테스크풍의.～ulo괴짜,기인(奇人).</t>
  </si>
  <si>
    <t>①자갈이섞인모래(공원의오솔길따위를포장할때쓰임).☞siliko,balasto.②&lt;의학&gt;결석(結石).☞litiazo.～i[타]돌을분쇄하여자갈을만들다.～malsano결석(結石)의일반적명칭.</t>
  </si>
  <si>
    <t>①주(州),도(道),현(縣),행정구.☞departamento,provinco,distrikto.～estro도지사,주지사.②&lt;군사&gt;성(城)・주둔군등의사령관.</t>
  </si>
  <si>
    <t>&lt;조류&gt;수리부엉이.☞strigo.</t>
  </si>
  <si>
    <t>길더(네덜란드의화폐단위).☞floreno.</t>
  </si>
  <si>
    <t>휴대용손풍금.～i[타]손풍금을연주하다.</t>
  </si>
  <si>
    <t>&lt;화학&gt;구타페르카.</t>
  </si>
  <si>
    <t>[타]보육(保育)하다,남의아이를함께지내면서교육하다.～istino보모(保姆),(입주하여가르치는)여자가정교사.</t>
  </si>
  <si>
    <t>&lt;지리&gt;과테말라의수도.g～ano과테말라사람.G～io과테말라.</t>
  </si>
  <si>
    <t>&lt;지리&gt;기니(아프리카서부의공화국).Nov～o뉴기니.</t>
  </si>
  <si>
    <t>①진(杜松實로향기를들인증류수.술이름).②&lt;아랍신화&gt;신령,귀신.</t>
  </si>
  <si>
    <t>[타]①&lt;상업&gt;배서(背書)하다.②(증권・어음따위를)양도하다,구좌를통해다른사람에서돈을지불하다.③&lt;자동차&gt;방향을90도각도로바꾸다,모퉁이를돌다.④&lt;항해&gt;진로를바꾸다,바람을다른면(面)이받도록배의방향을바꾸다.☞halsi,traventigi.～konto대체구좌.～o배서(背書).～aĵo배서한어음・금액.～anto배서인(背書人).～ato배서한어음을받을사람.～ejo심하게굽은도로,급커브길.</t>
  </si>
  <si>
    <t>①&lt;동물&gt;기린(麒麟).②&lt;천문&gt;기린좌(座).</t>
  </si>
  <si>
    <t>(연소되거나썩는물체에서나는)유독가스,악취(惡臭),악기(惡氣).☞mingaso,miasmo.～i[자]유독가스를・악취를풍기다.</t>
  </si>
  <si>
    <t>미늘창(槍)(창과도끼를결합한15-16세기의).～isto미늘창으로무장한병사.☞spontono.</t>
  </si>
  <si>
    <t>해먹(달아맨그물침대).</t>
  </si>
  <si>
    <t>&lt;동물&gt;햄스터(일종의큰쥐.동유럽및아시아産).～i[자](위기,파업,전쟁따위를두려워하여)물품을불법적으로사재기하다,매점(買占)하다.☞ŝakri.</t>
  </si>
  <si>
    <t>[타]①쇠를단련(鍛鍊)하다.②굳히다,딱딱하게하다.③&lt;비유&gt;성격을굳세게하다,육체적・정신적고통에무감각하게하다.～iĝi단련되다,마음이굳어지다.mal～i①쇠를연하게(약하게)만들다.②마음이약해지다(연해지다).</t>
  </si>
  <si>
    <t>①(회교국의)후궁(後宮).②부인들의방(房).☞gineceo.</t>
  </si>
  <si>
    <t>하모늄(페달식오르간).</t>
  </si>
  <si>
    <t>&lt;음악&gt;하프,수금(竪琴).～i[자]하프를타다.～isto하프연주자.</t>
  </si>
  <si>
    <t>①&lt;그리스신화&gt;얼굴과몸은여자모양이며새의날개와발톱을가진추악하고탐욕스런괴물.②&lt;비유&gt;(h～o)못된여자,성질이더럽고불화만일으키는여자.</t>
  </si>
  <si>
    <t>(큰물고기를잡는)작살.～i작살로찍다(잡다).</t>
  </si>
  <si>
    <t>①히브리사람.②유태인,=judo.～ismo히브리어풍(風),히브리제도,히브리사람의특성.ne～o이교도,이방인,=gojo.</t>
  </si>
  <si>
    <t>&lt;식물&gt;담쟁이덩굴.</t>
  </si>
  <si>
    <t>패권,주도권,지배권,헤게모니.</t>
  </si>
  <si>
    <t>①(옛그리스의)황소백마리의제물.②&lt;비유&gt;다수의희생,대학살.☞amasbuĉo,masakro.</t>
  </si>
  <si>
    <t>&lt;운률&gt;육보격(六步格),육보격(六步格)의시(詩).</t>
  </si>
  <si>
    <t>①&lt;수학&gt;나선(螺旋).②&lt;항해&gt;추진기,스크루.③&lt;항공&gt;프로펠러.④&lt;해부&gt;와우각(蝸牛殼).</t>
  </si>
  <si>
    <t>&lt;동물&gt;달팽이.☞limako.～forma달팽이모양의.～formaŝtuparo달팽이모양으로된계단.</t>
  </si>
  <si>
    <t>①&lt;식물&gt;헬리오트로프(해굽성식물).②&lt;광물&gt;혈석(血石).☞gemo.</t>
  </si>
  <si>
    <t>①이교(異敎),이단.②&lt;비유&gt;이론(異論),이설(異說).☞paradokso.～i[자]이설을주장하다.～ulo이교도,이단자,이설주장자.ĉef～ulo이교도의수장(首長),이설의주창자.</t>
  </si>
  <si>
    <t>①&lt;생물&gt;어지자지,남녀추니,양성체(兩性體).☞androgino.②자웅양성식물,양성화(兩性花).☞monoklina.～eco양성구유(兩性具有),자웅동체.</t>
  </si>
  <si>
    <t>&lt;의학&gt;헤르니아,탈장(脫腸).～abandaĝo탈장대(脫腸帶).～ulo탈장환자.</t>
  </si>
  <si>
    <t>코사크인의추장.</t>
  </si>
  <si>
    <t>&lt;식물&gt;히아신스.☞jacinto.</t>
  </si>
  <si>
    <t>①&lt;그리스신화&gt;히드라.②&lt;비유&gt;뿌리깊은해독,근절하기어려운위험(재해).③&lt;동물&gt;히드라(원시적腔腸동물).</t>
  </si>
  <si>
    <t>&lt;천문&gt;해사좌(海蛇座).</t>
  </si>
  <si>
    <t>&lt;화학&gt;수은(水銀).～ismo수은중독.</t>
  </si>
  <si>
    <t>&lt;의학&gt;공수병(恐水病).</t>
  </si>
  <si>
    <t>&lt;화학&gt;수소(水素).～i…을수소와화합시키다.</t>
  </si>
  <si>
    <t>유체정력학(流體靜力學).☞pneŭmatiko.</t>
  </si>
  <si>
    <t>&lt;의학&gt;수치료법(水治療法).</t>
  </si>
  <si>
    <t>①&lt;동물&gt;하이에나.②&lt;비유&gt;잔인한사람,욕심꾸러기.～agento잔인한종족.</t>
  </si>
  <si>
    <t>(군사・정치・종교등의)계급제(도),계급체계.</t>
  </si>
  <si>
    <t>①상형문자(象形文字).☞kojnoskribo,ideografio.②&lt;비유&gt;(해독이불가능할정도의)악필(惡筆),이해할수없는문체.☞demotika,hieratika.</t>
  </si>
  <si>
    <t>&lt;기상&gt;습도계.～io습도측정.～ia습도의.～iagrado습도.</t>
  </si>
  <si>
    <t>&lt;의학&gt;(영양과다등에의한)비대(肥大),이상발달.～i비대하게하다.</t>
  </si>
  <si>
    <t>&lt;의학&gt;최면(催眠).☞hipnozo,somnambulismo,mit-omanio.～igi,～izi최면을걸다.～iĝi최면에걸리다.～ismo최면술.</t>
  </si>
  <si>
    <t>[타](성격・행위・의도・감정등을)숨기다,가장(假裝)하다,위선을부리다,…인체하다.☞afekti,komedii.～a위선적인.～o,～ado,～eco위선(僞善).～ulo위선자(僞善者).☞Tartufo.</t>
  </si>
  <si>
    <t>&lt;동물&gt;하마(河馬).</t>
  </si>
  <si>
    <t>&lt;법률&gt;저당,저당잡히기,저당권.～i저당잡히다.</t>
  </si>
  <si>
    <t>&lt;철학&gt;가설(假說),가정(假定).～i[타]가설을세우다,가정하다.☞supozi,im-agi.</t>
  </si>
  <si>
    <t>①(머리카락・풀따위가)일어선,직립(直立)한.②난잡한,혼란스러운,흐트러진,어수선한,너저분한,단정치못한.～igi어지럽히다,흐터놓다.☞taŭzi.～ulo머리나수염이단정치못한사람.</t>
  </si>
  <si>
    <t>&lt;동물&gt;거머리.</t>
  </si>
  <si>
    <t>사리풀(가지과약용식물).</t>
  </si>
  <si>
    <t>①&lt;성서&gt;히솝,우슬초.②&lt;식물&gt;히솝풀.</t>
  </si>
  <si>
    <t>스페인사람.H～io,H～ujo스페인.～ismo스페인어의특유한어법.～-amerikana스페인계미국인의.</t>
  </si>
  <si>
    <t>①&lt;의학&gt;히스테리.②병적흥분.☞pitiatismo.～ulo히스테리환자.</t>
  </si>
  <si>
    <t>&lt;동물&gt;호저(豪猪).☞erinaco.</t>
  </si>
  <si>
    <t>&lt;음악&gt;오보에(목관악기).</t>
  </si>
  <si>
    <t>유사요법의사,유사요법지지자(창도자).～io유사요법,동독요법(同毒療法).☞alopatio.</t>
  </si>
  <si>
    <t>동음이의어(同音異議語).☞paronimo,sinonimo.</t>
  </si>
  <si>
    <t>(명예직등의)보수,사례(금).☞aŭtororajtoj,tantiemo.～i사례하다,사례금을지불하다.</t>
  </si>
  <si>
    <t>&lt;철학&gt;(출생시의별의위치에의한)점성술.☞ĉarlatano,divenistino,aŭguro,profetaĵo.</t>
  </si>
  <si>
    <t>&lt;식물&gt;수국(水菊).</t>
  </si>
  <si>
    <t>&lt;조류&gt;촉새,멧새류.☞emberizo.</t>
  </si>
  <si>
    <t>&lt;가톨릭&gt;성체(聖體),성병(聖餠).</t>
  </si>
  <si>
    <t>&lt;농업&gt;부식토(腐植土).☞grundo,mulĉo.</t>
  </si>
  <si>
    <t>&lt;해부&gt;상박골(上膊骨).☞femuralo,radiuso,ulno②.</t>
  </si>
  <si>
    <t>헝가리사람.☞madjaro.H～io,H～ujo헝가리.</t>
  </si>
  <si>
    <t>경기병(輕騎兵)(헝가리의경기병과같은유니폼을입은).</t>
  </si>
  <si>
    <t>&lt;어류&gt;철갑상어.</t>
  </si>
  <si>
    <t>①&lt;그리스신화&gt;카오스(천지가생긴초기의혼돈).☞abismo,tohuvabohuo.②&lt;비유&gt;무질서,대혼란,=kaoso.</t>
  </si>
  <si>
    <t>=imperiismo.</t>
    <phoneticPr fontId="1" type="noConversion"/>
  </si>
  <si>
    <t>=inaŭgura(ad)o.</t>
    <phoneticPr fontId="1" type="noConversion"/>
  </si>
  <si>
    <t>=inkviziisto.</t>
    <phoneticPr fontId="1" type="noConversion"/>
  </si>
  <si>
    <t>=Judismo.</t>
    <phoneticPr fontId="1" type="noConversion"/>
  </si>
  <si>
    <t>=kimero①&lt;그리스신화&gt;키메라.②&lt;비유&gt;망상,터무니없는계획.☞fantaziaĵo,iluzio,revo,utopio.～ulo공상가(空想家).</t>
  </si>
  <si>
    <t>=kirurgo외과의사.～io=kirurgio외과의학.</t>
  </si>
  <si>
    <t>&lt;의학&gt;콜레라.～eto유사콜레라.～ulo콜레라환자.</t>
  </si>
  <si>
    <t>&lt;조류&gt;따오기.</t>
  </si>
  <si>
    <t>&lt;어학&gt;표의문자법(表意文字法).～aĵo표의문자・디자인・부호,=ideogramo.☞hieroglifo,piktogramo.</t>
  </si>
  <si>
    <t>①전원시(田園詩),목가(牧歌).☞bukoliko,eklogo,pastoralo.②&lt;비유&gt;순진한(순박한)사랑.</t>
  </si>
  <si>
    <t>(어느민족・지방의)고유어(固有語),언어.☞dialekto,ĵargono,slango.～aĵo관용어법,=idiotismo.</t>
  </si>
  <si>
    <t>①&lt;의학&gt;백치(白痴).☞intelektamalfruiĝinto,imbecilo.②바보.☞malsaĝa,senprudenta.～aĵo바보짓,어리석은말(일).～eco&lt;의학&gt;백치,저능(低能).～igi…를바보로만들다.～ulo바보,천치.</t>
  </si>
  <si>
    <t>관용어,숙어(熟語),=idiomaĵo.</t>
  </si>
  <si>
    <t>①우상(偶像),신상(神像).☞falsadio,fetiĉo,amuleto.②&lt;비유&gt;(우상처럼)숭배를받는사람,우상.～a우상의.～akulto우상숭배.～ano우상숭배자.～ejo우상의처소,신당,사당.☞templo,preĝejo.～isteco이교,사교,이교도.～kulto,～servo우상숭배.</t>
  </si>
  <si>
    <t>부레풀,아교(魚膠),=iktiokolo.</t>
  </si>
  <si>
    <t>&lt;식물&gt;호랑가시나무(크리스마스장식용).</t>
  </si>
  <si>
    <t>[타]①등불로장식하다,(환하게)비추다,조명하다.～itamanuskripto예쁜색으로장식된원고(原稿).③&lt;종교&gt;…에게게시를주다.④계발(啓發)・계몽(啓蒙)하다.～ado조명,계발(啓發),계몽(啓蒙).～iĝi환해지다,조명되다.～aĵo장식등,조명장식.☞artfajraĵo,lanterno,lampiono.～ilo조명기구.～ismo&lt;기독교&gt;천계설(天啓說).～isto조명기사(照明技士).～ometro조도계(照度計).</t>
  </si>
  <si>
    <t>①착각,환각,환영(幻影).☞halucio,miraĝo.②환상,망상,잘못된생각.perdisiajn～ojn환멸을느끼다,각성하다.☞fantazio,sonĝo,fikcio,ĥimero,utopio.～a허망한,헛된,착각을일으키게하는.～i[타]환각(착각)을일으키게하다,잘못생각하게하다.☞mistifiki.～iĝi…에대하여환상을품다,잘못생각하다.～isto요술쟁이.☞ĵonglisto,prestidigitatoro.sen～igi각성시키다,환멸을느끼게하다,실망시키다.☞elrevigi,disrevigi.sen～iĝo환멸,각성(覺醒).☞elreviĝo.</t>
  </si>
  <si>
    <t>①&lt;문법&gt;명령법.②&lt;비유&gt;불가피한것(임무),의무,책임.～a①명령법의.②강제적인,명령적인.☞nepra,absoluta.</t>
  </si>
  <si>
    <t>&lt;문법&gt;미완료(시제)의,반과거의.～aprezenco현재진행형.～apreterito과거진행형.～afuturo미래진행형.</t>
  </si>
  <si>
    <t>(승합・마차따위의)지붕위에있는좌석.</t>
  </si>
  <si>
    <t>무례・불손한,버릇없는,건방진,당돌한.☞malĝentila,senhonta.</t>
  </si>
  <si>
    <t>[자]감복(感服)시키다,…에게존경심을갖게하다,감명시키다.～a위엄있는,당당한,장엄한,위압적인,거창한.☞majesta,grandioza,solena,okulfrapa.～eco위엄,장엄,당당함,장중함.☞prestiĝo,aŭtoritato.</t>
  </si>
  <si>
    <t>(서커스・연극・음악회따위의)흥행주(興行主).</t>
  </si>
  <si>
    <t>[타]①(연설따위를)즉흥적으로하다,(시・음악따위를)즉석에서짓다.～iparoladon즉석에서연설을하다.☞fantazii.②즉석에서조직하다.～e즉흥적으로,즉석에서.～aĵo즉흥적으로하는것(즉석연설,즉흥곡,즉흥시따위의총칭).～isto즉흥시인,즉석연설가.</t>
  </si>
  <si>
    <t>[타](취임・개통・낙성・개막・개업・개회따위의)식(式)을거행하다.～iflughavenon공항개통식을거행하다.～o개회식,취임식,낙성식,개통식,개막식,개업식,제막식.☞dediĉo.</t>
  </si>
  <si>
    <t>①향(香)(종교예식에쓰는).②&lt;비유&gt;찬사,아첨.☞odorfumo,parfumo,olibano.～i,～adi[타]①…에분향(焚香)하다,향을피우다.～ialdio신에게분향하다.②&lt;비유&gt;아첨하다,칭찬하다.～aĵo향(냄새나는물건).～ilo,～ujo향로(香爐).～oportisto향로를운반하는사환.</t>
  </si>
  <si>
    <t>①색인(索引).☞listo,glosaro,konkordanco,reperturaro.②&lt;가톨릭&gt;금서목록(禁書目錄).～i①책에색인을붙이다.②금서목록에분류하다.</t>
  </si>
  <si>
    <t>인디고,남색(藍色)(쪽빛).～ujo,～planto&lt;식물&gt;쪽(잎은남빛을만드는원료를쓰임).</t>
  </si>
  <si>
    <t>원주민(原住民),토착민.☞aŭtoktono.～a토착의,토산(土産)의.</t>
  </si>
  <si>
    <t>&lt;문법&gt;직설법(直說法),=as-modo.</t>
  </si>
  <si>
    <t>[타]①&lt;철학&gt;귀납(歸納)하다,(귀납적으로)추론(推論)하다.eltio,nipovas～i,ke…그것으로부터우리는…라고추론(추리)할수있다.☞deduki,abstraktigi.②&lt;전기&gt;(전기・자기를)유도(誘導)하다.～o①&lt;철학&gt;귀납,결론.②&lt;전기&gt;유도(誘導).～ato유도회로.～anto,～ilo유도자(子).～eco유도성,유도율.mem～o자기유도.</t>
  </si>
  <si>
    <t>①&lt;의학&gt;&lt;화학&gt;불활성(不活性)의,부동(不動)의.②&lt;비유&gt;생기없는,기운없는,(머리가)둔한,무기력한,타성에젖은,게으른.☞seniniciativa.～eco불활동,무기력.☞paralizo.～forto관성,타성,=inercio.</t>
  </si>
  <si>
    <t>&lt;군사&gt;보병부대.～ano보병(步兵),=piedsoldato.</t>
  </si>
  <si>
    <t>&lt;문법&gt;부정법(不定法),=i-modo.☞finitivo.</t>
  </si>
  <si>
    <t>&lt;의학&gt;염증(炎症),=brulumo.～i[자]염증이있다.～igi염증을일으키다.☞iriti.kontraŭ～a소염(消炎)의,항(抗)염증의.</t>
  </si>
  <si>
    <t>[타](약・차따위를)달이다,우리다.☞dekokti.～aĵo달여낸즙,달인약(차).☞tizano.</t>
  </si>
  <si>
    <t>성분,요소,함유물.☞elemento,ero.</t>
  </si>
  <si>
    <t>&lt;해부&gt;사타구니.</t>
  </si>
  <si>
    <t>포함하는.～adelasendkostoj송료(送料)를포함하고있는;～ajhotelprezoj(=ent-enantajĉion)(팁・세금따위의)모든것이포함된호텔요금.～e-on,～ede-o…을포함하여.☞ekskluzive.～i[타]포함하다,=inkludi.</t>
  </si>
  <si>
    <t>(격식을피하고행동을자유롭게하기위하여)익명(匿名)으로여행하는사람.～e익명으로,암행(暗行)으로.～eco익명,암행.☞anonime,pseŭdonime.</t>
  </si>
  <si>
    <t>①&lt;가톨릭&gt;종교재판소.②(변호사나증인없이행하는)심문,심리,문초.～isto종교재판소의판사,심문자.</t>
  </si>
  <si>
    <t>[타]①접목(接木)하다.☞okuli.②&lt;의학&gt;(세균을)접종하다,…에게종두(種痘)하다,예방주사하다,우두를놓다.☞vakcini.③&lt;비유&gt;(감정따위를)옮겨주다,(사상따위를)주입하다,불어넣다.☞infekti,inspiri.～o,～ado접종,종두,감염.～aĵo①&lt;식물&gt;(접목하는)눈,싹,봉우리.②&lt;의학&gt;왁친.～ito우두맞은사람.</t>
  </si>
  <si>
    <t>[타]감사(監査)하다,시찰하다,검열(검사)하다,감독하다.☞ekzameni,kontroli,revizii,superrigardi.～ado감사,감독,시찰.～isto감사관,감독관,검열관.☞inspektoro,vokto.</t>
  </si>
  <si>
    <t>시설,기관,제도.publikaj,privataj～oj공공의,사설의기관.☞instituto.</t>
  </si>
  <si>
    <t>연구소,학원,학사원,학회.I～odePasteur파스퇴르연구소.☞establejo,institucio.</t>
  </si>
  <si>
    <t>훈령,명령,지시,지령(指令).☞direktivo.～i훈령을내리다・지시하다.☞komisii,preskribi,ordoni.</t>
  </si>
  <si>
    <t>①집사(執事),관리인.☞ekonomo.②감독관,감독(監督).super～o총감독관.</t>
  </si>
  <si>
    <t>①강렬한,강도높은,거센,심한.☞forta,aktiva,vigla,viva.②집중적인,긴장된.～alaboro긴장된일.～eco강열(격렬)함,강도,(색채따위의)농도,(교통따위의)집중도(集中度).～igi강하게하다,격렬하게하다,(힘을)집중시키다.☞akceli.</t>
  </si>
  <si>
    <t>&lt;문법&gt;감탄사(感歎詞).☞parolelemento.</t>
  </si>
  <si>
    <t>[자]간헐(間歇)하다,주기적으로발생하다.～o간헐(間歇).단속(斷續).～a간헐의.～afonto간헐천(間歇泉).～e간헐적으로.</t>
  </si>
  <si>
    <t>[타]①&lt;문법&gt;구두점(句頭點).②구두법(句頭法).☞komo(,),punkto(.),punktokomo(;).dupunkto(:),tripunkto(…),streketo(-),=dividstreko,haltostreko(󰠏󰠏).～i[타]구두점을찍다.</t>
  </si>
  <si>
    <t>인터뷰,(기자)회견,회담.～i기자회견을(인터뷰를)하다.～isto방문기자,인터뷰기자.</t>
  </si>
  <si>
    <t>[자]모사(謀事)하다,간계(奸計)를꾸미다,음모(陰謀)하다.☞insidi,kliko.～o①음모,책략,모사,간계.☞artifiko,ruzaĵo,lertaĵo.②(희곡・소설따위의)줄거리.☞elnodiĝo.～anto,～ulo음모자,모사꾼,간계를부리는사람.～ema음모를꾸미는성향이있는.～solvo결말,종국,해결,(소설・희곡의)대단원.</t>
  </si>
  <si>
    <t>[타]①(다른나라를)침략하다,침입하다,침범하다.②(어떤장소에많은사람들이)난입(亂入)하다.～o침략,침입.～anto침략자,침입자.</t>
  </si>
  <si>
    <t>반대의,순서가뒤바뀐,전도(顚倒)된,역(逆)의.～o①반대,역(逆),=reverso.②&lt;수학&gt;역수(逆數).～igi거꾸로하다(놓다),전도(顚倒)시키다,(전기를)역류시키다.～igo전환,전위(轉位),역변(逆變),역류(逆流).～igebla거꾸로할수있는,전위(轉位)시킬수있는.～igeblavorto거꾸로할수있는단어.예:Laval,oro따위.～igilo&lt;전기&gt;전류변환기,역진기(逆進機).ne～igebla거꾸로돌릴수없는,역류시킬수없는.</t>
  </si>
  <si>
    <t>&lt;지리&gt;이라크.i～ano이라크사람.☞Mezopotamio.</t>
  </si>
  <si>
    <t>&lt;지리&gt;이란.i～ano이란사람.</t>
  </si>
  <si>
    <t>&lt;식물&gt;붓꽃.</t>
  </si>
  <si>
    <t>&lt;해부&gt;(눈의)홍채(虹彩).～ito홍채염(炎).～ektomio홍채절제술.</t>
  </si>
  <si>
    <t>&lt;지리&gt;아일랜드.～ano아일랜드사람.Nord～o북아일랜드.</t>
  </si>
  <si>
    <t>&lt;지리&gt;아이슬란드.～ano아이슬란드사람.</t>
  </si>
  <si>
    <t>①&lt;지리&gt;지협(地峽).②&lt;해부&gt;두기관사이의좁은목부분,협부(峽部).</t>
  </si>
  <si>
    <t>이탈리아사람.～igi이탈리아화(化)하다,이탈리아어(語)식으로만들다.～ismo이탈리아식(式),이탈리아어법.I～io,I～ujo&lt;지리&gt;이탈리아.</t>
  </si>
  <si>
    <t>①&lt;성서&gt;이스라엘(야곱의異名).②이스라엘의후예.③이스라엘나라.～io(1948년에세운)이스라엘국(國),=Israelo.～iano이스라엘국민,israelano.～ido야곱의후예,히브리인,=hebreo.☞Semido.</t>
  </si>
  <si>
    <t>&lt;동물&gt;(남미산의)표범.☞leopardo.</t>
  </si>
  <si>
    <t>&lt;식물&gt;재스민,말리(茉莉).～afloro재스민꽃.☞filadelfo.</t>
  </si>
  <si>
    <t>&lt;기독교&gt;예수,인류의구세주,하나님의아들,삼위(성부,성자,성신)의제2위.～oKristo예수그리스도.☞Nazaretano.</t>
  </si>
  <si>
    <t>①&lt;가톨릭&gt;예수회수사,예수회의인사.②&lt;비유&gt;겁많은위선자.～a①예수회수사의.②&lt;비유&gt;위선적인,교활한.～ismo①예수회의교의(敎義).②위선,교활.</t>
  </si>
  <si>
    <t>&lt;화학&gt;요오드,옥소,옥도.～atinkturo옥도정기.～ido요오드화합물.</t>
  </si>
  <si>
    <t>①&lt;성서&gt;요한.J～oBaptisto세례요한.②남자이름.</t>
  </si>
  <si>
    <t>&lt;지리&gt;요크(잉글랜드뉴요크셔주의州都).Nov-～o뉴욕.Nov-～io뉴욕주.</t>
  </si>
  <si>
    <t>&lt;성서&gt;요셉.</t>
  </si>
  <si>
    <t>유태인.☞Izraeliano.～eco유태인의성격.～ismo유태교.☞antisemitismo.～ejo(중세기이탈리아의)유태인지구(거류지),유태인거리.～ujo유태,=Judeo.</t>
  </si>
  <si>
    <t>&lt;식물&gt;호두.～ujo,～io호두나무.</t>
  </si>
  <si>
    <t>&lt;식물&gt;노간주나무.～bero노간주나무열매.～brando노간주나무열매로담근술,진.☞ĝino①.</t>
  </si>
  <si>
    <t>&lt;식물&gt;골풀,등심초(燈心草),등(藤),등나무.☞skirpo.</t>
  </si>
  <si>
    <t>①모닝코트.②재킷(여자・어린애의웃옷).</t>
  </si>
  <si>
    <t>①(여러나라말이섞인)혼합어,온전치않은말,알아들을수없는말,은어(隱語).②=slango,방언.～i[자]혼합어로말하다.～aĵo횡설수설,종잡을수없는말,사비르어(語)(지중해연안지방에서쓰이는아랍어・프랑스어・에스파냐어・이탈리아어의혼합어).</t>
  </si>
  <si>
    <t>[자]①곡예하다,재주부리다.②요술을하다,=prestidigiti.③&lt;비유&gt;교묘하게・익숙하게…을운용(運用)하다・재주를피우다.～ado,～aĵo곡예,재주,손재간,요술,속임수.～isto곡예사,요술쟁이.☞iluziisto,sorĉisto.for～i[타]요술로…이사라지게하다,요술부려감추다,속여없애다.</t>
  </si>
  <si>
    <t>①히브리신비철학.②&lt;비유&gt;음모,책동.～isto신비술사,유태신비철학자.</t>
  </si>
  <si>
    <t>①굵은밧줄,케이블,쇠사슬.②&lt;전기&gt;피복선(被覆線),케이블,(전화・전력등의)전선(電線).③&lt;해양&gt;옛길이의단위(약182～200미터).～ingo케이블케이스.☞koso.～isto케이블을풀었다감았다하는사람.～odepeŝo해저전신.～otrajno,～otramo케이블카,가공삭도(架空索道).ankro～o닻줄.tele～o전선(電線).tir～o보트・거룻배따위를끌어당기는케이블.～ovagono곤돌라.</t>
  </si>
  <si>
    <t>①(포장을뒤로젖힐수있는)2륜마차.②카브리울레형자동차.☞limuzino.</t>
  </si>
  <si>
    <t>시체(屍體).☞skeleto,mumio.～aĵo짐승의썩은시체,썩은고기.～ejo행려사망자의시체를임시로두는곳.☞putrejo,karnejo.</t>
  </si>
  <si>
    <t>①&lt;음악&gt;종지법(終止法).☞ritmo,melodio,takto.②&lt;비유&gt;(시의)운률,(운동・소리따위의)규칙적반복,리듬,박자.③(일의)속도,비율.～i[타]…에운률을붙이다,(박자에)맞추다,차차종지(終止)로이끌다.～e박자를맞추어,보조(호흡)을맞추어.</t>
  </si>
  <si>
    <t>&lt;군사&gt;사관(士官),사관생도,사관후보생.terarmea,aerarmea,mararmea～o육군,공군,해군의사관생도.</t>
  </si>
  <si>
    <t>만화경.～i[자]끊임없이변하다,만화경같이나타나다.</t>
  </si>
  <si>
    <t>&lt;식물&gt;금잔화(金盞花).</t>
  </si>
  <si>
    <t>(접포장이달린)4륜마차.☞fiakro.～aĵo(자동차의)차체(車體).☞ĉasio,karoserio.～ego화려한4륜포장마차.～ejo차고(車庫).～eto유모차.infana～eto아기유모차.～isto마차꾼,마부.en～iĝi마차에올라타다.</t>
  </si>
  <si>
    <t>[타](뱃밥으로)선체의틈을막다.～ilo선체의틈막이하는데쓰는끌.～isto선체의틈막이일꾼.</t>
  </si>
  <si>
    <t>&lt;화학&gt;칼륨.</t>
  </si>
  <si>
    <t>①&lt;기계&gt;(총포・管따위의)구경(口徑).②(圓筒의)굵기.～odekuglo,obuso총탄의,포탄의굵기.～i[타]구경(口徑)을재다.～igi구경을(굵기를)결정하다.～ilo구경측정기;～ocirkelo캘리퍼스,측경기(測徑器).</t>
  </si>
  <si>
    <t>칼리프(마호메트의후예로서교권과정권을아울러장악하는회교국왕의칭호).☞ulemo,veziro,emiro.～eco칼리프의직위.～ejo칼리프의통치관할구.</t>
  </si>
  <si>
    <t>①&lt;기독교&gt;성배(聖杯),성작(聖爵).②(잔치・의식따위에사용하는다리가달린호화로운)컵.maldolĉa～o고배(苦杯).☞pokalo.③&lt;식물&gt;꽃받침.☞kolrolo.④&lt;해부&gt;신배(腎盃),배상기관(杯狀器官).</t>
  </si>
  <si>
    <t>&lt;직물&gt;캘리코,옥양목.</t>
  </si>
  <si>
    <t>&lt;화학&gt;석회(石灰).☞stuko,gipso.～a,～eca석회질의.～i[타]①석회칠하다.～idomon집을석회로칠하다.②(地質을개량하기위해땅에)석회를뿌리다・섞다.③&lt;화학&gt;석회를섞어(성분을)중화시키다.～aĵo석회칠한것,석회도료(塗料).～argilo이회토(泥灰土),=marno.～oŝtono석회암(石灰岩).～umi=～i②.kaŭstika～o생석회(生石灰).re～iĝi&lt;의학&gt;…에칼슘을보강하다.sen～iĝi&lt;의학&gt;칼슘을상실하다.</t>
  </si>
  <si>
    <t>&lt;화학&gt;감홍(甘汞)(염화제1수은).</t>
  </si>
  <si>
    <t>①(머리가)벗어진,머리털이없는,대머리의.☞senhara.②&lt;비유&gt;(산따위에)수목이없는,민둥민둥한.☞nuda.～o머리빠진곳(부분).～iĝi머리가빠지다,대머리가되다.～ulo대머리까진사람.</t>
  </si>
  <si>
    <t>캘빈(프랑스의종교개혁자).～ano,～isto캘빈주의자.～ismo캘빈주의.</t>
  </si>
  <si>
    <t>(환)어음.～i어음을할인하다.～isto,～agento어음을할인․매입하는사람.～agentejo(어음의)할인은행.☞bilo,trato.</t>
  </si>
  <si>
    <t>카메오(돋을새김을한옥석・조가비).☞intajlo,gliptiko.</t>
  </si>
  <si>
    <t>&lt;식물&gt;동백(꽃).</t>
  </si>
  <si>
    <t>①암실(暗室),밀실(密室),창고,은신처,돼지치는사람의숙소,죄수의독방.②&lt;기계&gt;(기계따위의)밀폐된공간,밀폐된상자,실(室).☞ĉambro,skatolo,kesto.③촬영기,카메라,=kamerao.～isto①군주나교황으로부터비밀스러운・재정적인일을위임받은귀족또는사무원.☞ĉambelano,kamerlingo.②카메라맨,=kameraisto.</t>
  </si>
  <si>
    <t>&lt;화학&gt;장뇌(樟腦),나프탈린,알좀약.～oleo장뇌유(樟腦油).</t>
  </si>
  <si>
    <t>①몸에꼭끼는중세의남자저고리.☞tuniko.②캐미솔(여자용재킷).</t>
  </si>
  <si>
    <t>캠릿(낙타・앙고라털로짠가벼운모직물).</t>
  </si>
  <si>
    <t>①&lt;식물&gt;카밀레.②카밀레를달여만든차[茶].</t>
  </si>
  <si>
    <t>&lt;식물&gt;①&lt;식물&gt;갈대.②초본식물의속이빈줄기의총칭.～aĵo갈대로엮은방석.～aro,～ejo갈대밭.～birdo딱새무리,=akrocefalo.～seĝo갈대로엮은의자,등(藤)의자.fiŝ～o낚싯대.suker～o사탕수수.</t>
  </si>
  <si>
    <t>&lt;식물&gt;삼,대마(大麻).☞haŝiŝo.～aĵo,～tolo대마천,삼천(보자기).～ejo삼(대마)밭.～grano,～semo삼(대마)씨.</t>
  </si>
  <si>
    <t>&lt;조류&gt;홍방울새.☞kardelo,fringelo.</t>
  </si>
  <si>
    <t>&lt;지리&gt;캐나다.～ano캐나다사람.</t>
  </si>
  <si>
    <t>무뢰한,불량배,망나니,깡패,건달,악당.☞fripono,hundo.～aĵo망나니짓,무뢰한행위,협잡,난폭.proto～o원흉(元兇).</t>
  </si>
  <si>
    <t>①소파,긴안락의자.☞divano,sofo,litseĝo.～eto두사람이앉는작은소파.②&lt;요리&gt;토스트,구운빵.</t>
  </si>
  <si>
    <t>&lt;조류&gt;카나리아.</t>
  </si>
  <si>
    <t>&lt;지리&gt;카나리아군도(群島).</t>
  </si>
  <si>
    <t>①대법관청,대법관기록소.②대법원,사법성.③비서실.～ano,～ulo‘①,②,③’의직원.</t>
  </si>
  <si>
    <t>&lt;법률&gt;대법관,법무장관,수상(首相).</t>
  </si>
  <si>
    <t>얼음사탕,캔디.～iĝi설탕이결정(結晶)하다・굳어지다.～izi과일에얼음사탕을입히다.</t>
  </si>
  <si>
    <t>가지달린큰촛대,여러개의촛대가어우러진장식용촛불.☞lustro.</t>
  </si>
  <si>
    <t>①식인종.☞antrop-ofago.②&lt;비유&gt;괴물인간.～ismo식인풍습.</t>
  </si>
  <si>
    <t>①&lt;군사&gt;대포,포(砲),=pafilego.☞haŭbizo,bombokanono.②&lt;가톨릭&gt;교회법규,종규(宗規).③&lt;음악&gt;카논,전칙곡(典則曲).～a대포의,종규(宗規)의,전칙곡(典則曲)의.～i[자]포격(砲擊)하다.～aro포병대(砲兵隊).～boato포함(砲艦).～igi=kanonizi&lt;가톨릭&gt;시성(諡聖)하다,성인품에올리다.～isto포수(砲手).～juristo교회법학자.～pordo(함포의)포문(砲門).～tubo포신(砲身).bombo～o박격포.</t>
  </si>
  <si>
    <t>&lt;가톨릭&gt;교회참사회(參事會)회원.～aro교회참사회.～eco교회참사회원의직위・자격.～ino수녀(修女).</t>
  </si>
  <si>
    <t>&lt;곤충&gt;땅가뢰의일종.</t>
  </si>
  <si>
    <t>&lt;음악&gt;칸타타.☞tedeumo,oratorio.</t>
  </si>
  <si>
    <t>①(스위스연방의)주(州).②(프랑스의)면(面).</t>
  </si>
  <si>
    <t>&lt;지리&gt;광동(廣東)(중국남부의항구도시).</t>
  </si>
  <si>
    <t>교회의성가대원(聖歌隊員).</t>
  </si>
  <si>
    <t>①&lt;직물&gt;(자수용의)바탕천,캔버스,화포(畵布).②&lt;비유&gt;구상,초안,(극・소설따위의)대강의줄거리.</t>
  </si>
  <si>
    <t>①&lt;가톨릭&gt;(교회의본당이아닌)작은성당,(학교・병원따위의)예배당.②(교회내의)제단이있는곳.③(가정의)제단.④성가대(일동).～estro(=ĥorestro)성가대장.～ano(가톨릭예배당・작은예배당의)전속신부(사제).</t>
  </si>
  <si>
    <t>①(육군・공군의)대위(大尉),중대장.☞hetmano,jesaulo.②(해군의)함장,선장.③(商船의)선장.④&lt;스포츠&gt;(팀의)주장.⑤&lt;비유&gt;대기업체의장(長).☞magnato.～eco대위직급,함장의지위,주장의지위.fregat～o해군중령.korvet～o해군소령.vesel～o해군대령.</t>
  </si>
  <si>
    <t>&lt;건축&gt;주두(柱頭),기둥머리,교각의머리부분.</t>
  </si>
  <si>
    <t>[자]①항복・투항하다.②&lt;비유&gt;(어떤일을하지못하겠다고)손들다,포기하다,그만두다,단념하다.～o항복,투항.subskribi～on항복문서에서명하다.senkondiĉa～o무조건항복.</t>
  </si>
  <si>
    <t>①거세된수탉.☞pulardo,kastri.②&lt;비유&gt;거세된사람.～voĉo거세된사람목소리,내시목소리,소프라노.☞falseto.～ino살찐암평아리,영계.</t>
  </si>
  <si>
    <t>&lt;식물&gt;서양풍조목(風鳥木)의꽃봉오리(초에절여먹음).</t>
  </si>
  <si>
    <t>&lt;군사&gt;(육군・공군의)하사(下士).</t>
  </si>
  <si>
    <t>①두건달린외투.②&lt;자동차&gt;보닛.</t>
  </si>
  <si>
    <t>&lt;동물&gt;노루.☞alko,boaco,cervo,damao,rangifero.</t>
  </si>
  <si>
    <t>①병마개(금속제의).②&lt;화학&gt;(증발용의)작은접시.③&lt;약학&gt;(약의)갭슐.④&lt;식물&gt;꼬투리.⑤&lt;해부&gt;낭(囊),막(膜).en～igi캡술속에넣다.sen～igi병마개를따다.</t>
  </si>
  <si>
    <t>성(聖)프란체스코파카푸친회(會)의수도사(修道士).～aĵo따분한설교,맹신(盲信).</t>
  </si>
  <si>
    <t>①(외투・우비따위에달린)두건,모자.②(마차따위의)포장.③&lt;기계&gt;어떤물건・기계의윗부분을덮는덮개(굴뚝・난로・타자기따위의덮개).～i[타]두건・덮개따위로덮다(가리우다).sen～igebla접는식지붕의.sen～igeblaaŭto접는식지붕의자동차.</t>
  </si>
  <si>
    <t>카빈총(銃),기병총(騎兵銃).ŝargi～on카빈총에탄약을장진하다.☞musketo.～isto카빈소총수.</t>
  </si>
  <si>
    <t>[타]①특징을나타내다.②특징짓다,…의특징을이루다・구성하다・부여하다.～a특유의,독특한,특징적인.lia～atrajto,gesto그사람특유의용모,몸짓.～aĵo특징,특색,특질.～ilo&lt;수학&gt;지표(指標),=karakteristiko.</t>
  </si>
  <si>
    <t>[자]①&lt;당구&gt;캐넌을치다(친공이첫째・둘째공에연달아맞음).②&lt;비유&gt;충돌하다,마주치다.～o①캐넌.②&lt;비유&gt;연쇄충돌.～odeaŭtoj자동차의연쇄충돌.③&lt;시문&gt;두악센트의상호충돌.</t>
  </si>
  <si>
    <t>&lt;요리&gt;캐러멜.☞kando.～igi설탕을달여서캐러멜로만들다,…에캐러멜을섞다.～bombono캐러멜과자.</t>
  </si>
  <si>
    <t>&lt;어류&gt;붕어.ora～o금붕어.☞bramo,ciprino,karpo.</t>
  </si>
  <si>
    <t>①캐럿(보석무게의단위.약0.2그램).②순금함유도.～oje2424금(金)(절대순금).☞titro.</t>
  </si>
  <si>
    <t>①대상(隊商).②(이동・여행하는)단체.③(자동차가끄는)캠핑용트레일러.☞ruldomo,remorko.～ejo대상(隊商)의숙소,각국사람들이많이모이는곳.～isto대상몰이꾼,(캠핑용트레일러로)캠핑하는사람.</t>
  </si>
  <si>
    <t>&lt;화학&gt;탄소,카본.～ato탄산염(炭酸鹽);～adioksido탄산가스;～ido탄화물,탄산칼슘;～izi,～igi탄화시키다,=karbonigi.～hidratoj탄수화물(炭水化物).</t>
  </si>
  <si>
    <t>감옥,감방,유치장,감금용독방.kel～o지하감방;～puno구류형.en～igi감금하다,구류시키다.</t>
  </si>
  <si>
    <t>&lt;식물&gt;엉겅퀴.～i[타](양털따위를)솔질하다,쓸어주다,소모(梳毛)하다.☞kombi.～ilo양털을고르는솔(처음에는엉겅퀴로만들었음).～maŝino소모기(梳毛器).</t>
  </si>
  <si>
    <t>&lt;조류&gt;방울새의일종.☞emberizo,fringo,fringelo,pasero.</t>
  </si>
  <si>
    <t>&lt;가톨릭&gt;추기경.☞konsistorio,SanktaKolegio,konklavo.～a①추기경의,기본적인,주요한.②&lt;수학&gt;기수(基數)의.～anombro기수(基數);～apunkto방위기점,동서남북.～igi누구를추기경으로임명하다.～birdo&lt;조류&gt;(북미산의)홍방울새,홍관조(紅冠鳥).</t>
  </si>
  <si>
    <t>①직업,경력,이력.②&lt;비유&gt;어떤행동의주된목적.～adi[자]승진・진급을위해진력하다.～emo,～ismo출세제일주의,출세욕.～isto출세제일주의자.～tabelo이력서.</t>
  </si>
  <si>
    <t>만화(漫畵),풍자화,희화(戱畵),우스꽝스러운묘사.～i[타]희화・만화로그리다.～isto만화가,풍자화가,희화가.</t>
  </si>
  <si>
    <t>&lt;식물&gt;정향(丁香).～acoj석죽과.～arbo정향나무.～oleo정향유(油).</t>
  </si>
  <si>
    <t>①(말한필이끄는)이륜마차.②역마차.☞kabrioleto.</t>
  </si>
  <si>
    <t>양홍(洋紅)(빛).～a양홍빛의.～i[타]양홍으로칠하다・물들이다.</t>
  </si>
  <si>
    <t>트럼프의다이아몬드.～areĝo다이아몬드왕.～vice오점형으로.</t>
  </si>
  <si>
    <t>&lt;식물&gt;콩과상록수의열매.～ujo,～arbo콩과상록수.</t>
  </si>
  <si>
    <t>&lt;식물&gt;소사나무,개서나무.～aleo소사나무가로수길.～laŭbo소사나무정자.</t>
  </si>
  <si>
    <t>[자]‘r’자를목구멍에서발음하다.</t>
  </si>
  <si>
    <t>&lt;해부&gt;연골(軟骨).～a연골성의.☞kondro.</t>
  </si>
  <si>
    <t>①&lt;군사&gt;(총알의)약협(藥莢),약포,탄약통.②&lt;사진&gt;필름통.③(만년필속의)잉크넣는튜브통.～ego탄약주머니.～ujo,～zono탄띠;～bendo,～rubando(기관총의)장전대.～ĉambro(총의)약실.～ŝargilo탄창(彈倉).senkugla～o공포탄.</t>
  </si>
  <si>
    <t>지도제작자.～io지도제작법.</t>
  </si>
  <si>
    <t>①&lt;건축&gt;소용돌이장식,카르투슈(종이가약간말린듯한모양의틀장식.그안에금언・문장따위를새김).②&lt;고고학&gt;(고대이집트왕의이름을안에새긴)타원형윤곽.</t>
  </si>
  <si>
    <t>①(기병의)기마집단경기(열병),마상(馬上)의시합.②회전목마.</t>
  </si>
  <si>
    <t>①투구,철모.②(햇빛을가리기위한)챙이넓은모자,=sun～o.③(미장원에서)여자의머리를말리는전기모자.～okresto투구의꼭대기장식.</t>
  </si>
  <si>
    <t>①(인도의)카스트,세습적사회계급.②(조상에게서물려받는)특권계급.～ismo(특권)계급제도,계급의식.☞klasaspirito.sen～a카스트에속하지않은,계급의식을모르는.malalt～a(사회적)계급이낮은.</t>
  </si>
  <si>
    <t>&lt;음악&gt;캐스터네츠.</t>
  </si>
  <si>
    <t>&lt;동물&gt;①비버,해리.②비버모피(毛皮).</t>
  </si>
  <si>
    <t>[타]거세(去勢)하다,불알까다.～ito거세된사람,고자,내시.☞eks,eŭnuko.</t>
  </si>
  <si>
    <t>관대(棺臺),영구대(靈柩臺),영구차.</t>
  </si>
  <si>
    <t>지하묘지,카타콤.☞kripto.</t>
  </si>
  <si>
    <t>&lt;의학&gt;(전신)강직증,카탈렙시.～ulo전신강직증환자.</t>
  </si>
  <si>
    <t>&lt;의학&gt;찜질약(약초가루따위의반죽).</t>
  </si>
  <si>
    <t>①&lt;의학&gt;백내장.☞glaŭkomo.②큰폭포,=kaskadego.la～odeNiagaro나이아가라폭포.</t>
  </si>
  <si>
    <t>①재변(災變),갑작스러운대재해,큰불행.☞kataklismo,diluvo.②희곡의비극적결말,파국.☞peripetio.</t>
  </si>
  <si>
    <t>①(교수・설교자가앉는)강단위의의자(椅子).②&lt;기독교&gt;설교단(說敎檀).～apreĝejo=katedralo(주교가주관하는)대성당.③강좌(講座),강단(講壇).</t>
  </si>
  <si>
    <t>(주교가주관하는)대성당(大聖堂).</t>
  </si>
  <si>
    <t>교리문답지도자,전도사.</t>
  </si>
  <si>
    <t>[타]&lt;가톨릭&gt;문답식으로교리를가르치다.～ado문답식교리교육.～ato교리문답수강자,영세지망자.～anto,～isto=katekisto.</t>
  </si>
  <si>
    <t>가톨릭교도(敎徒),천주교인.～ismo가톨릭교,천주교.～aro천주교계(界).～eco가톨릭적성격(성질),가톨릭교의(敎義).malnov～o(교황의不謬性을배격하는)옛가톨릭교도.</t>
  </si>
  <si>
    <t>면포,모직물,면제품.☞indieno,kalikoto,nankeno,perkalo.</t>
  </si>
  <si>
    <t>&lt;경제,법률&gt;보증금.～i[타]누구를위하여보증금을내다,보증하다.</t>
  </si>
  <si>
    <t>[자]쭈그려앉다,웅크리고앉다,(숨거나도약을위해)몸을움츠리고앉다.～e쭈그려앉아서,웅크리고.～iĝi웅크리다,쭈그리다.</t>
  </si>
  <si>
    <t>[타]①=kaŭteri.②=kaŭstikizi.～iĝo소작법,부식법.～ilo,～aĵo뜸약,달군쇠,부식제.</t>
  </si>
  <si>
    <t>기병대(騎兵隊).☞husaro.</t>
  </si>
  <si>
    <t>①옛로마의중간계급의시민(plebo와patricio의사이).②중세기의기사(騎士),기사단의일원.③뢰종도뇌르5종훈장수훈자.☞komandoro.④부인을수행하는남자,여자에게정중하게구는남자.～a기사의,기사다운.～aĵo기사다운(기사풍의)행동.～eco기사도,기사의신분(지위),기사정신.～ecakonduto,sindonemo기사다운태도,희생.～ismo기사제도.kruc～o십자군.migra～o무예를닦으며방랑하는기사.</t>
  </si>
  <si>
    <t>&lt;요리&gt;캐비아,철갑상어알젖.☞botargo.</t>
  </si>
  <si>
    <t>엉긴우유덩이,응유(凝乳).～igaĵo,～igilo①유산(乳酸).②응유효소.～iĝi(우유・피따위가)엉기다,응고하다.</t>
  </si>
  <si>
    <t>&lt;군사&gt;지하포대(砲臺).</t>
  </si>
  <si>
    <t>&lt;군사&gt;병영(兵營),병사(兵舍).en～igi병영에숙영(宿營)시키다.</t>
  </si>
  <si>
    <t>카지노,오락장.☞klubo,kantino.</t>
  </si>
  <si>
    <t>구주희(九柱戱)의기둥,볼링의핀.～oludo볼링놀이.ludi～ojn볼링게임을하다.～aglobo볼링공.～ejo,～ludejo볼링장.</t>
  </si>
  <si>
    <t>수지질(樹脂質)목재.</t>
  </si>
  <si>
    <t>①프랑스육군장교의정모(正帽).②군모(軍帽)모양의학생모자.</t>
  </si>
  <si>
    <t>①&lt;성서&gt;케루브.②&lt;가톨릭&gt;지천사(智天使).☞serafo.③&lt;비유&gt;예쁘고순진한어린이,귀엽게생긴어린이.</t>
  </si>
  <si>
    <t>①&lt;항해&gt;용골(龍骨).②(물고기의)용골과같은지느러미.antaŭ～o이물,뱃머리,선수재(船首材).post～o(배의)고물,선미재(船尾材).</t>
  </si>
  <si>
    <t>&lt;화학&gt;키니네,금계랍.～ismo&lt;의학&gt;키니네중독.～likvoro키니네향을넣은반주(飯酒).</t>
  </si>
  <si>
    <t>①흉갑(胸甲),가슴을덮는갑옷,가슴받이.②(군함의)장갑판.☞blendaĵo.③&lt;동물&gt;등딱지,갑각(甲殼),=karapaco.～a장갑(裝甲)으로무장한.～aŝipo,aŭto철갑함(鐵甲艦),장갑차.～i[타]장갑으로무장하다.～ulo흉갑기병(胸甲騎兵).</t>
  </si>
  <si>
    <t>[타]휘젓다,소용돌이치게하다,뒤섞다,휘저어거품나게하다.☞skui,vipi,agiti.～o,～iĝo①소용돌이,선회,회오리,와중(渦中),(사회・군중의)큰동요.②&lt;전기&gt;(벡터場의)회전(回轉).～iĝi소용돌이치다,선회하다.～ilo믹서.elektra～ilo전기믹서.☞batmiksi.～okurento&lt;전기&gt;와전류(渦電流).</t>
  </si>
  <si>
    <t>[자]험담하다,쑥덕공론・뒷공론하다.☞kritiki,kalumnii,pikparoli.～o험담,악담,뒷공론,잡담.～istino,～ulino뒤에서쑥덕거리는여자,험담하는여자.</t>
  </si>
  <si>
    <t>①길(길이・깊이의단위로서,한길두길할때의길),발(두팔을벌린길이로서,한발두발할때의발.약1.83미터=6피트).☞futo.</t>
  </si>
  <si>
    <t>[자]딱딱소리를내다,덜그럭거리다,달가닥거리다,딱(탁)소리내다,철썩소리를내다,(문이)쾅소리내다(소리내며닫히다).～iperlafingroj,perlalango(엄지와가운데손가락을마주치며)손가락으로,혀로딱딱소리를내다(혀를차다).～o①klaki하는소리(철썩・달가닥・삐걱・쾅따위).②&lt;음성학&gt;흡착음(吸着音).～ilo①딱따기,캐스터네츠비슷한악기.②탭댄서구두밑창의딱따기.～ileto캐스터네츠.～ĉapelo오페라해트.～danco탭댄스.～sono흡착음.～tinti서로부딪치다,충돌하다.</t>
  </si>
  <si>
    <t>①판(辦),밸브.②&lt;식물&gt;(꼬투리의)판(辦).③&lt;음악&gt;(악기의각음계의바람구멍을열었다닫았다하는)밸브.④&lt;기계&gt;밸브,=～valvo.～ego(문한쪽에달려있는)쪽문.～forma&lt;해부&gt;판막(瓣膜)모양의.～lito(철제의)접는침대.～odifekto&lt;의학&gt;판막장애.～seĝo접의자.du～a&lt;동물&gt;쌍각류(雙殼類)의.krom～o,post～o①(비행기의비행을규칙적으로해주는)덧날개.②(집의)덧문,빈지.unu～a&lt;동물&gt;단각(單殼).unu～akonko단각의조개.fenestro～o&lt;건축&gt;경첩.kor～oj→korvalvoj심장판막.poŝ～o주머니덮개.savo～o안전판(安全辦)(보일러따위에서과도하게압력이발생하면자동적으로열려압력을조절함).tablo～o(책상옆에달린)접는판(이것을펴면책상의면이넓어진다).</t>
  </si>
  <si>
    <t>&lt;음악&gt;클라리넷.</t>
  </si>
  <si>
    <t>[타]분류하다,등급을매기다.～o,～ado분류.～ejo&lt;철도&gt;화물분류실,열차의분류역(驛),조차장(操車場).</t>
  </si>
  <si>
    <t>(피아노・타자기따위의)키,건(鍵).☞klapo.～aro(악기의)건반(鍵盤).</t>
  </si>
  <si>
    <t>&lt;의학&gt;(通便・영양주입을목적으로하는)관장(灌腸).～i[자]관장하다.～ilo관장기(器).～pilko관장구(球).</t>
  </si>
  <si>
    <t>[타]전기판・스테레오판을뜨다.～o①&lt;인쇄&gt;연판(鉛版),스테레오판.②&lt;사진&gt;음화(陰畵).～osurfilmo필름원판,네가필름.③&lt;비유&gt;상투적인(판에박은듯한)문구(文句),진부한생각.☞banala,triviala.～aĵo&lt;인쇄&gt;원판(原版),(판화를찍는)목판(木版).～isto연판공(鉛版工).</t>
  </si>
  <si>
    <t>①하수구.☞latrino,puto,bilĝo.②&lt;비유&gt;더러운곳,불결한곳,악(惡)이우굴거리는곳,소굴.③(새・파충류따위의)배설구(排泄口),똥구멍.～isto하수도청소부.～uloj&lt;동물&gt;단공류(單孔類).</t>
  </si>
  <si>
    <t>&lt;화학&gt;염소(鹽素).～ato염소산염(酸鹽).～ataacido염소산.～ido염화물(鹽化物).～ito아염소산염(亞鹽素酸鹽).hiper～hidreco&lt;의학&gt;위산감소(증).sen～idiĝo&lt;의학&gt;무염(無鹽)요법.</t>
  </si>
  <si>
    <t>(음식물・식물따위를덮어보호하는)종(鐘)모양의유리뚜껑・그릇.～floro&lt;식물&gt;초롱꽃.lampo～o등피(燈皮).</t>
  </si>
  <si>
    <t>(암탉이)꼬꼬하고울다,(칠면조가)울다.(f)rid～i(비유)껄껄대고웃다.～～iz=glugli.(병에서물이나올때)콸콸거리고소리를내다.</t>
  </si>
  <si>
    <t>①(운하・강물의)수문(水門),보.☞doko.②인공수로(水路),방수로(放水路).～i[타]수문을통해선박을통과시키다.～isto수문을조작하는사람,수문지기.～oĉambro(운하의)갑실(閘室).～ofundo(수문따위의)토대.～pordo갑문(閘門).inter～ejo운하의두수문사이의구역.</t>
  </si>
  <si>
    <t>[자]삐걱거리는소리를내다,삐걱거리다,삭삭소리를내다.☞grinci,kraki,klaki.～ilo①따르라기.②&lt;비유&gt;수다스러운사람.plum～i(글쓸때펜촉이종이위에서)사각사각소리를내다.plum～isto(자유로운)작가(作家).</t>
  </si>
  <si>
    <t>코크스.～igado코크스화(化).～igejo코크스제조소.～oforno코크스를굽는가마.</t>
  </si>
  <si>
    <t>&lt;화학&gt;코발트(원소).～a코발트의,(푸른)코발트색(色)의.～bluo코발트(진한)청색.</t>
  </si>
  <si>
    <t>①&lt;신화&gt;요정(妖精).②장난꾸러기아이,소탈하고우스운사람.～aĵo(마치요정・땅귀신이하는것과같은)장난,깜찍스러운짓.～ino우아하고날씬한여자.min～o,ter～o지정(地精).지신(地神).</t>
  </si>
  <si>
    <t>&lt;화학&gt;양홍(연지벌레에서짜낸붉은염료).</t>
  </si>
  <si>
    <t>&lt;법률&gt;유언추가서.</t>
  </si>
  <si>
    <t>①&lt;수학&gt;계수(係數).②&lt;물리&gt;율(率).～odeelasteco탄성율(彈性率).～odesekureco안전율.</t>
  </si>
  <si>
    <t>①여행용트렁크.☞kesto.②자동차의뒤트렁크.</t>
  </si>
  <si>
    <t>[자]①일치・부합하다,…과동시에일어나다・발생하다,다른일과같은순간에발생하다.②&lt;수학&gt;(도형이)일치하다,꼭들어맞다.～o,～eco동시에일어남,일치,합치(合致).stranga～o!묘한우연의일치로군!.～igi동시에일어나게(발생하게)하다.</t>
  </si>
  <si>
    <t>쐐기,(움직이는가구따위를고정시키는)쐐기모양의물건.～i[타]쐐기를박다,쐐기를박아고정시키다.～eto(가구따위를안정시키기위한)나무받침,받침목.～umi=～i.☞bloki.～odento송곳니,=kanino.～oforma설형(楔形)의.～oformalitero설형문자.～oskribo,～oformaskribo설형문자로쓴글.～efiksi,fendi쐐기로고정시키다,쪼개다.</t>
  </si>
  <si>
    <t>①모표(帽標).②(리본의)꽃매듭.～eto(자수따위의)장미꽃장식,(리본의)장미매듭.</t>
  </si>
  <si>
    <t>&lt;곤충&gt;무당벌레.</t>
  </si>
  <si>
    <t>&lt;의학&gt;백일해(百日咳).</t>
  </si>
  <si>
    <t>고치.☞krizalido.～ejo잠실(蠶室).</t>
  </si>
  <si>
    <t>엉덩이,궁둥이,둔부(臀部).☞talio,lumbo,gropo,femurartiko.～ito&lt;의학&gt;고관절염(股關節炎).～algio고관절통(痛).～osto좌골(坐骨).</t>
  </si>
  <si>
    <t>&lt;요리&gt;①소시지,순대.☞salamo,farĉo.②&lt;광산&gt;도화낭(導火囊).～isto소시지생산업자・판매업자.cerbo～o굵고짧은소시지,=cervelaso.mar～o해삼,=holoturio.sandviĉ～o샌드위치소시지.sango～o순대,=budento.trip～o순대,=andujo.</t>
  </si>
  <si>
    <t>①(같은직무・직업등에종사하는)동료,친구.②(같은협회・단체에속해있는)회원,동지(同志).③동반자,동무.～aro동우회.☞kompanio,kolegio.～eco(동료간의)교분(交分),우애(友愛),단결.☞kamaradeco,amikeco.</t>
  </si>
  <si>
    <t>&lt;조류&gt;벌새,=muŝbirdo.</t>
  </si>
  <si>
    <t>&lt;의학&gt;복통(腹痛),산통(疝痛).</t>
  </si>
  <si>
    <t>&lt;조류&gt;아비(阿比).☞podicipo.</t>
  </si>
  <si>
    <t>&lt;화학&gt;콜로디온.</t>
  </si>
  <si>
    <t>①&lt;화학&gt;송진.～i(바이올린따위에)송진을칠하다.②&lt;인쇄&gt;(책끝의)판권면(版權面)(저자・발행인・출판사・정가따위가적혀있음).</t>
  </si>
  <si>
    <t>①식민지(植民地).☞protektorato.②식민단(植民團).③교포(僑胞),거류민(단),(타지방에이주한)동향인.lakorea～oenTokio도쿄의한국인교포.④(같은생활양식을가지고함께사는)집단부락.⑤&lt;생물&gt;군체(群體),군서지(群棲地).～i[타]식민하다,…에식민지를개척하다,식민지로만들다.～ado식민지건설,식민지화(化).～ano(본국출신의)식민지주민,(타지방에거주하는)동향인,같은나라사람.～iĝi식민지가되다.～ismo식민주의,제국주의.☞imperiismo.～isto식민주의자.kontraŭ～ismo반(反)식민주의.</t>
  </si>
  <si>
    <t>①&lt;건축&gt;거대한상(像).②거인(巨人),거물(巨物).～a거대한,웅장한.☞mamuta,elefanta,giganta,titana.</t>
  </si>
  <si>
    <t>[타]행상(行商)하다.～isto행상인.～aĵo행상인이파는물건.</t>
  </si>
  <si>
    <t>&lt;동물&gt;독없는뱀.</t>
  </si>
  <si>
    <t>&lt;식물&gt;평지,유채(油菜).☞brasiknapo,oleorapo.～oleo평지기름.</t>
  </si>
  <si>
    <t>&lt;상업&gt;①합자회사.②(합자회사의)출자금(出資金).～i[타](합자회사사원으로서)출자(出資)하다.～anto(합자회사의)익명사원.</t>
  </si>
  <si>
    <t>[타]①(텍스트・저술따위에)주석을달다,주해하다,설명하다.～ikonstitucion헌법에주석을달다;～iiespoemon누구의시(詩)를설명하다.☞interpreti.②누구의생각・의견・의도에해설을달다,논평・비평하다,…에대해이러쿵저러쿵하다.☞traduki,klarigi,kritiki,kalumnii,ekzegezo.～o①주석,주해.②논평,(뉴스의)해설,비평.③역사적회상록(기록).～aro주석집(註釋集).～isto주석가,주해자,(뉴스의)해설자.</t>
  </si>
  <si>
    <t>&lt;천문&gt;혜성(彗星).</t>
  </si>
  <si>
    <t>점원(店員),은행원.～ino여점원.migra,vojaĝa～o외판원.</t>
  </si>
  <si>
    <t>&lt;문법&gt;비교급(比較級).supereca～o우등급.malsupereca～o열등급.egaleca～o등급(等級).</t>
  </si>
  <si>
    <t>나침반(羅針盤),컴퍼스.～ujo나침함(羅針函).～karto분도기(分度器),각도기(角度器).</t>
  </si>
  <si>
    <t>[타]편찬(編纂)・편집하다.☞redakti,prilabori,komentarii,surslipigi,editori.～(ad)o편찬,편집.～aĉi조잡하게편찬하다.～aĵo편집물.～into편찬자,편집자,편자(編者).</t>
  </si>
  <si>
    <t>①축하・치하의인사말,찬사(讚辭).②점잖은인사말,의례적인사말.～i[타]누구에게축하의인사말을하다,찬사를보내다,의례적인인사말을하다,듣기좋은말을하다,칭찬하다.～ema과찬(過讚)하는,아첨하는.</t>
  </si>
  <si>
    <t>음모(陰謀),모의(謀議).☞konspiro.～i[자]음모・모의하다,획책하다,내통하다.</t>
  </si>
  <si>
    <t>[타]&lt;인쇄&gt;조판(組版)하다,식자(植字)하다.～aĵo조판(組版).～ilo&lt;인쇄&gt;식자가(植字架),스틱.～isto식자(조판)공.～areo인쇄된한면(面)의크기.～formato행간정리,행간의길이.</t>
  </si>
  <si>
    <t>&lt;요리&gt;정과(正果).☞kaĉo,ŝorbeto,salato.</t>
  </si>
  <si>
    <t>&lt;의학&gt;압정포(押定布),습포(濕布).</t>
  </si>
  <si>
    <t>타협(妥協),절충(折衷),화해.☞akordo,intercedo.～i[자]타협하다,절충하다,화해하다.</t>
  </si>
  <si>
    <t>[타]&lt;기독교&gt;성찬드리다・베풀다.～o성찬(聖餐),(가톨릭의)영성체(領聖體).～iĝi성찬을받다.unuafoja～iĝanto첫영성체자.</t>
  </si>
  <si>
    <t>[타]양보하다,양보하여인정하다,용인(容忍)하다.～a양보의.～apropozicio&lt;문법&gt;양보절.</t>
  </si>
  <si>
    <t>①&lt;법률&gt;(국유지의)불하(拂下),(철도・광산따위의개설・개발을위해정부가내주는)관의허가・인가,영업권,채굴권.☞licenco,monopolo,patento.②양도,양여(讓與),일괄불하(一括拂下).～i[타]불하해주다.～iminejon광산을불하하다.～ita불하받은,관의허가를받은.～itadrinkejo불하받은술집.～ulo관의허가를받은사람,불하받은사람,양수인(讓受人).</t>
  </si>
  <si>
    <t>간결한,생각을가장적은단어로표현하는.～astilo간결한문체.☞lakona.～eco간결(簡潔).～igi간결하게표현하다,요약하다.mal～a(말・문장・표현따위가)산만한,장황한.</t>
  </si>
  <si>
    <t>조건법(條件法),=us-modo.</t>
  </si>
  <si>
    <t>[타]조의(弔意)를표하다,문상(問喪)하다.☞kompati,bedaŭri.～o조의,문상.～a조의를표하는.</t>
  </si>
  <si>
    <t>&lt;동물&gt;콘도르(남아메리카산독수리의일종).</t>
  </si>
  <si>
    <t>①&lt;법률&gt;연방(聯邦).②연맹,동맹.☞ligo,alianco,federacio.～i[타]연합하다,동맹하다,연맹을맺다.～a연방의,연맹의,동맹(연합)의.la～apolitiko연합정치.～ito연합국(聯合國).</t>
  </si>
  <si>
    <t>&lt;복식&gt;기성복(旣成服).～a기성복으로만든.☞fasonita.～i[타]기성복을만들다(생산하다).～isto기성복제조인・상인.</t>
  </si>
  <si>
    <t>[타]①몰수(沒收)하다.②압수(押收)하다.～o몰수,압수.</t>
  </si>
  <si>
    <t>(의견・이해따위의)충돌,상충(相沖),알력,갈등,쟁의,분규,분쟁.☞malakordo,batalo,kolizio,antagonismo.～i[자]분쟁・갈등속에있다.ek～i[자]…와함께분쟁・갈등을일으키다.</t>
  </si>
  <si>
    <t>(형태가・바라는것이…에)부합하는,적합한,일치하는,합치(合致)하는,어울리는,(옷따위가몸에)맞는.～eal…에부합하여,…에맞게・어울리게.～eco적합,일치,부합.～igi,al～iĝi…에맞추다,일치시키다.(al)～igisin,(al)～iĝi…에따르다,복종하다,순응하다.al～iĝialcirkonstanco환경에순응하다.～ismo①관례주의,전통주의,관례에따르기.②영국국교준봉(遵奉).～isto①관례주의자,전통주의자.②영국국교의신봉자.inter～igi서로일치시키다,부합시키다.ne～a일치(부합)하지않는.ne～ismo①관습・여론에따르지않는주의.②(영국의)비국교도.cel～a목적에맞는.</t>
  </si>
  <si>
    <t>①&lt;가톨릭&gt;(사제・수도사등으로구성된)회,협회,수도회(修道會).②(교황이특별한사안을처리하기위해만든)추기경또는신도들로구성된위원회.～ano그위원회의위원.</t>
  </si>
  <si>
    <t>&lt;요리&gt;꼬냑(프랑스꼬냑(Cognac)지방에서나는포도로만든브랜드).</t>
  </si>
  <si>
    <t>140자합치기</t>
  </si>
  <si>
    <t>=konjugi.～o&lt;문법&gt;동사활용(변화).☞fleksio,deklinacio.</t>
  </si>
  <si>
    <t>①&lt;문법&gt;접속사(接續詞).kunordiga～o등위(等位)접속사(kaj,sed,aŭ,nek,sed).subordiga～o종속(從屬)접속사,=subjukcio(se,ĉar,ke).②&lt;천문&gt;(혹성의)교회(交會),합(合).～i[타]&lt;천문&gt;(혹성이)회합(會合)하다,교회(交會)하다.</t>
  </si>
  <si>
    <t>①조가비,조개껍질,패각(貝殼),딱딱한껍질.☞karapaco,ŝelo,pekteno.②조가비모양의물건.～odeseruro조가비모양의자물통.③&lt;해부&gt;조가비모양의기관.orela～o귓바퀴.～aĵo조개(류),갑각류.～ohava&lt;지질&gt;조가비를함유한.～ologio패류학(貝類學).～ologo패류학자(貝類學者).～ulo갑각류(甲殼類).aŭd～o&lt;전화&gt;수화구(受話口).mon～o화폐로쓰는패각(貝殼).perlo～o진주조개,=meleagreno.</t>
  </si>
  <si>
    <t>오목한,요면(凹面)의.～aspegulo오목거울;～alenso오목렌즈.～eco오목한모양(성질);du～a양면이오목한;～aangulo둔각(鈍角).☞konveksa,kaloto,bikonkava.～aĵo(어떤물건의)오목한면.</t>
  </si>
  <si>
    <t>[타]①정복(征服)하다,(전리품을)획득하다.～into정복자(征服者).②(힘들여명예따위를)얻다,손에넣다,정복하다,(습관・곤란등을)극복하다,(사람의마음을)사로잡다.☞akiri.～o정복,쟁취.ne～ebla정복할수없는,쟁취할수없는,사로잡을수없는.</t>
  </si>
  <si>
    <t>구체적인,구상적(具象的)인,유형(有形)의.☞abstrakta.～aĵo구체적인것(물건・표현따위).～igi구체화하다.</t>
  </si>
  <si>
    <t>&lt;상업&gt;상업경쟁(競爭).～i[자]상업경쟁하다.～ulo,～anto경쟁자,상업경쟁을하는사람・회사.☞rivalo.</t>
  </si>
  <si>
    <t>[타]①신에게바치다,(교회・제단따위의)봉헌식을올리다,(미사때의포도주・빵따위를)축성(祝聖)하다,성별(聖別)하다.②신성한(성스러운)것으로만들다,서품(敍品)하다.～o,～ado신에게바치기,(빵・포도주의)축성,성별,(교회따위의)봉헌,(주교의)서품(식).～ito신에게바쳐진사람,나실인(人).</t>
  </si>
  <si>
    <t>&lt;정치&gt;보수적인,보수주의의.～ismo보수주의.～isto,～ulo보수주의자.</t>
  </si>
  <si>
    <t>(음악・미술의)전문학교,예술학교,(C～)꽁세르바뚜와르.</t>
  </si>
  <si>
    <t>①&lt;가톨릭&gt;추기경회의.②&lt;기독교)종무원(宗務院),교회의고등자문회의.</t>
  </si>
  <si>
    <t>①&lt;어학&gt;자음(子音).②&lt;음성&gt;공명음(共鳴音),=kunsonanto.☞kontoido.duobla～o이중(二重)자음.～aro자음조직.～ŝoviĝo자음추이(推移).</t>
  </si>
  <si>
    <t>[자](정치적으로)음모를꾸미다,공모(共謀)하다,작당하다.～o정치적음모.fari～on정치적인음모를꾸미다.～anto음모자,공모자.</t>
  </si>
  <si>
    <t>[타]경악(驚愕)시키다,깜짝놀라게하다,아연실색(啞然失色)케하다,놀라서어리둥절하다.～o,～iĝo경악,깜짝놀람,놀라서어리둥절하기.～a경악시키는,깜짝놀라게하는.～iĝi깜짝놀라다,경악하다.ne～ebla침착한,냉정한.</t>
  </si>
  <si>
    <t>[타]①…와의논하다,상의하다,…에게문의하다,…의의견을묻다(전문가에게물어의견을듣는것을뜻함).～iadvokaton변호사와법률상담을하다.☞sinturnial,konsiliĝikun.②(책따위를)참고하다,참조하다,(사전에서단어를)찾다.～ivortaron사전을참고하다(사전에서단어를찾다).～ado의논,상의,상담,진찰.～ejo변호사의상담실,의사의진찰실.～iĝa자문해주는,상담해주는.～iĝakomitato자문위원회.</t>
  </si>
  <si>
    <t>(은행의)구좌(口座),(대차의)계정(計定).～adi구좌를갖다.～isto회계원.～ulo구좌의소지자(所持者).～revizoro회계감사역.kuranta～o당좌예금,당좌계정.</t>
  </si>
  <si>
    <t>①접촉(接觸).elektra～o감전(感電).②&lt;비유&gt;교제(交際).～i[타]접촉하다.～iion,～ikunio…과접촉하다.☞komuniki.～aĵo&lt;전기&gt;집전편(集電片),플러그.～igi접촉시키다.～ilo스위치.～lenso콘택트렌즈.mal～igi접촉을끊다.mis～o접촉불량.tele～i무선으로접촉(교신)하다.alarm～o(접촉하면울리는)경보장치(警報裝置).ter～o접지(接地),어스(earth).☞liki.</t>
  </si>
  <si>
    <t>대륙(大陸).lakvin～oj5대륙,오대주(五大州).</t>
  </si>
  <si>
    <t>①연속적인,계속되는,부단한.☞alternaj,krucaj,ringaj).☞konstanta,senĉesa,senhalta,daŭra.②&lt;수학&gt;연속되는.③&lt;전기&gt;직류의.～afluo직류(直流).☞alterna.～aĵo①&lt;수학&gt;연속함수.②&lt;철학,물리&gt;연속물(連續物).③&lt;기상&gt;연속선(連續線).～eco계속성,연속성.～i[자]계속되다,연속되다.～igi계속시키다,연속시키다,(전기를)정류(整流)하다.～igilo&lt;전기&gt;정류기.☞daŭrigi.～istino&lt;영화&gt;영화감독의여비서(기록을맡는).mal～a,ne～a불연속의.</t>
  </si>
  <si>
    <t>사무실,사무소.☞oficejo,kancelario,faktorio.～isto사무원,점원(店員).</t>
  </si>
  <si>
    <t>밀수입(密輸入).～i[타]밀수(密輸)하다.～aĵoj밀수품.～isto밀수입자.</t>
  </si>
  <si>
    <t>&lt;음악&gt;콘트라베이스,최저음악기.</t>
  </si>
  <si>
    <t>&lt;음악&gt;콘트랄토(최저여성음).</t>
  </si>
  <si>
    <t>&lt;음악&gt;대위법(對位法).</t>
  </si>
  <si>
    <t>대조(對照),대비(對比).～i[자]…과대조되다,대조를이루다.～igi두개의물건을대조하다,대조시키다,대비하다.</t>
  </si>
  <si>
    <t>[자]①…을위해기부하다,출자(出資)하다.☞kunpeni,kunhelpi,kunlabori,kontingenti,kotizi.②공헌하다,기여하다.☞kunefiki,kunutili.③(신문・잡지등에)기고(寄稿)하다,투고하다.～aĵo①기고한원고,투고한기사(記事).②출자,기부금,공헌,기여.～anto기고자,투고자.</t>
  </si>
  <si>
    <t>&lt;군사&gt;(점령지국민에게부과하는)군세(軍稅),강제징집금.☞tributo,militkompenso.</t>
  </si>
  <si>
    <t>윤곽(輪廓).☞trajto,streko,profilo,silueto.～i[타]…의윤곽을그리다.～tranĉi(천・가죽・금속판따위로)어떤윤곽을오려내다.</t>
  </si>
  <si>
    <t>[타]…에게타박상을입히다,멍들게하다.～o타박상,멍.～makulo멍든자국;～vundo타박상.～aĵo파랗게멍든자국.～anta타박상을입히는.</t>
  </si>
  <si>
    <t>①&lt;수학&gt;원뿔,원추.②원추뿔모양의것.～odasukero원추형의막대사탕.③&lt;식물&gt;구과(球果),=strobilo.pin～o솔방울.</t>
  </si>
  <si>
    <t>볼록한모양의,볼록꼴의.～ajokulvitroj볼록한안경,원시안경;～alenso볼록렌즈.～eco볼록꼴,철면(凸面).du～a양면이볼록한,양철면(兩凸面)의.</t>
  </si>
  <si>
    <t>①국제협정,조약,협약.K～odeĜenevo제네바협정.☞interkonsento,traktato.②관례,관습,묵계.sociaj～oj사회적인관례.～a관례적인,인습적(因襲的)인.</t>
  </si>
  <si>
    <t>[타]①&lt;성서&gt;회개시키다,개심(改心)시키다.②개종(改宗)시키다.～iiunalkristanismo누구를기독교로개종시키다.☞apostatigi.③&lt;비유&gt;설득하여정당(政黨)・의견등을바꾸게하다.④&lt;화학&gt;…에화학변화를일으키다.⑤&lt;전기&gt;변류(變流)시키다.⑥&lt;경제&gt;태환(兌換)하다,환전(換錢)하다.～o,～ado회개,개종,개심.～ilo=konvertoro&lt;전기&gt;변류기(變流器).～iĝi뉘우치다,전향・개종하다.～ito개종자(改宗者),전향자(轉向者).</t>
  </si>
  <si>
    <t>&lt;식물&gt;메꽃.～acoj메꽃과(科).</t>
  </si>
  <si>
    <t>&lt;의학&gt;(여러가지근육의)경련(痙攣).경풍(驚風),경기(驚氣).～a경련을일으키는,경련성의,발작적인.☞rigide,spasme.～i[자]경련을일으키다,발작(發作)하다.～ulo경련을일으키는사람,(얀센파의)열광적인신도(信徒).～oterapio충격요법.</t>
  </si>
  <si>
    <t>(소련의화폐단위)코페크(100분의1루블).☞speso,groŝo,pfenigo,centimo,cendo.</t>
  </si>
  <si>
    <t>&lt;동물&gt;산호(珊瑚).～a①산호의,산호로만들어진.～ajrifoj,insuloj,juveloj산호초(礁),산호섬,산호보석.②산호색의,산호처럼빨간.～abuŝo,～ajlipoj산호색을띤입,입술.～uloj산호충류,=antozoj.</t>
  </si>
  <si>
    <t>코란(회교의경전).</t>
  </si>
  <si>
    <t>&lt;문법&gt;상관적(相關的)인,서로관계있는.tabelodela～ajvortojenE-o에스페란토의상관사표(表).～eco상관관계,상호관계.～ecodedufenomenoj두현상의상관관계.</t>
  </si>
  <si>
    <t>①&lt;연극&gt;(고대그리스연극의)합창대의지휘자,합창대장.②(무용단의)주역무용수.③&lt;비유&gt;통솔자,우두머리,주역(主役),수장(首長),지도자.☞lumo,astro,majstro.</t>
  </si>
  <si>
    <t>&lt;해부&gt;(눈의)각막(角膜).～ito&lt;의학&gt;각막염.=keratito.</t>
  </si>
  <si>
    <t>①&lt;음악&gt;코넷,작은뿔나팔,군대나팔.②(귀머거리가쓰는)귀나팔,원뿔모양으로만종이.～isto코넷취주자.</t>
  </si>
  <si>
    <t>①&lt;건축&gt;코니스,배내기.☞breto.②천장밑에둘러친띠장식.☞cimatio.③산마루에얼어붙어앞으로불쑥나온눈더미,절벽위의좁은길.～a코니스의.～astango커튼고리를잡아주는지주;～avojo애로(隘路).</t>
  </si>
  <si>
    <t>&lt;식물&gt;화관(花冠),꽃부리.～folio꽃받침조각,악편,=sepalo,petalo.</t>
  </si>
  <si>
    <t>①동업조합(同業組合).☞gildo,sindikato.②&lt;법률&gt;사단법인,단체.～emo단체정신.</t>
  </si>
  <si>
    <t>&lt;군사&gt;군단(軍團).～ageneralo군단장.</t>
  </si>
  <si>
    <t>코르사주,(여자옷의)상반신(몸통)부분.☞bluzo.</t>
  </si>
  <si>
    <t>①해적선,사략선(私掠船)(전시에적국의상선을나포하도록정부의허가를받은민간무장선).②해적선장.③해적.☞pirato.</t>
  </si>
  <si>
    <t>[타]①(뇌물로)매수(買收)하다.☞subaĉeti,koluzio,ŝmiri.②도덕적으로타락시키다,부패시키다.～o,～ado매수,부패,타락.～aĵo뇌물.</t>
  </si>
  <si>
    <t>(옛스페인의)작은군함.</t>
  </si>
  <si>
    <t>①화장법(化粧法),미용술(美容術).☞estetika,ĥirurgio,beligado,higieno.②화장품,=～aĵo.～aĵo화장품.</t>
  </si>
  <si>
    <t>&lt;철학&gt;천지개벽설,우주발생론,우주진화론.</t>
  </si>
  <si>
    <t>&lt;천문&gt;우주학자(宇宙學者).～io우주학.</t>
  </si>
  <si>
    <t>①세계시민,세계주의자,코즈모폴리턴(전세계를자신의조국으로생각하는사람).사해동포(四海同胞)주의자.②돈많고사교적인사람으로전세계를여행하며사는사람.～a세계주의자의.～eco세계주의자의생활(방식).～ismo세계주의,사해동포주의.</t>
  </si>
  <si>
    <t>[자]회비를내다,분담액을내다.～o분담액,회비.lerno～o수업료;jara～o연(年)회비.</t>
  </si>
  <si>
    <t>&lt;요리&gt;(양・송아지의)갈비구이,커틀릿.</t>
  </si>
  <si>
    <t>&lt;조류&gt;메추라기.</t>
  </si>
  <si>
    <t>[타]①(부화시키기위해알을)품다.②알뜰히보살피다,애지중지하다,매우조심스럽게보호하다・간직하다.③&lt;비유&gt;…을은밀히품다,(생각을)품다,(계획따위를)은밀히준비하다,(음모를)꾸미다.～ado알을품기・까기,부화.～ejo①부화장(孵化場).②태어난곳,…의중심(지),가장활발한지점.～ilo①인공부화기.②(조산아・미숙아를위한)인큐베이터,조산아보육기.～itaro(함께부화한병아리따위의)한배.duon～ita(계란이암탉에안겼다가)곯은,썩은.el～i[타]①부화시키다,알을까다.②&lt;비유&gt;생겨나게하다,생산하다.</t>
  </si>
  <si>
    <t>①코사크사람.②(옛러시아의)코사크기병(騎兵).③&lt;비유&gt;난폭한사람.</t>
  </si>
  <si>
    <t>&lt;동물&gt;게[蟹].enladigitaj～oj통졸임게.</t>
  </si>
  <si>
    <t>&lt;곤충&gt;무늬말벌,왕호박벌.</t>
  </si>
  <si>
    <t>[자]팍,퍽,탁,탕,쾅하고소리를내다,폭음을내다,바스락・삐걱・와지끈하고소리내다,(눈을밟을때)빠드득소리내다.☞klaki,knari,eksplodi.～o쾅,탕,팍하는소리,와지끈,바스락,삐걱.～adi반복해서바스락・빠드득소리내다.neĝo～adas눈이빠드득하고소리를낸다.～eti약하게후다닥소리내다.～igi삐걱소리를내게하다,쾅소리를내게하다.～fajraĵo폭죽(爆竹),=petardo.</t>
  </si>
  <si>
    <t>크래커(과자),비스킷.☞kringo.</t>
  </si>
  <si>
    <t>①꺽쇠,갈고리쇠,거멀못,(액자따위의)걸이.☞hoko.②&lt;화학,물리&gt;(실험실의)실험기구를거는꺽쇠.③&lt;문법&gt;괄호(括弧).rondaj～oj“()”원괄호;angulaj～oj“&lt;&gt;”꺽쇠괄호;rektaj～oj“[]”각괄호;kuniga～o“{}”묶음표.☞parentezo.④&lt;식물&gt;(덩굴식물의)포복지(匍匐枝),런너.～i[타]꺽쇠로고정시키다.inter～a괄호속에놓인.inter～igi괄호속에넣다.</t>
  </si>
  <si>
    <t>&lt;식물&gt;(서양)산사나무.</t>
  </si>
  <si>
    <t>①(고대그리스의)술에물을타는큰잔.②&lt;지질&gt;(화산의)분화구.☞gejzero.K～o&lt;천문&gt;컵좌(座).～eto길바닥에움푹파인곳.～forma분화구모양의.</t>
  </si>
  <si>
    <t>&lt;경제&gt;채권자(債權者).☞debitoro.～aĵo채권증서.</t>
  </si>
  <si>
    <t>&lt;식물&gt;서양고추냉이.</t>
  </si>
  <si>
    <t>크레올사람(식민지태생의백인).☞mestizo.</t>
  </si>
  <si>
    <t>&lt;화학&gt;크레오소트(방부제).～i[타](防腐를목적으로)재목에크레오조트를주입하다.</t>
  </si>
  <si>
    <t>&lt;직물&gt;크레이프(주름진비단).～apapero결이오톨도톨한종이.～akaŭĉuko(구두따위의)고무창.</t>
  </si>
  <si>
    <t>&lt;식물&gt;(잎이매운샐러드용의)물냉이.～ejo물냉이를재배하는못(도랑).</t>
  </si>
  <si>
    <t>모범문선(文選).(K～o)자멘호프의모범문선,크레스토마티오.☞antologio.</t>
  </si>
  <si>
    <t>[타]체로치다・선별하다.～ifarunon밀가루를체로치다.☞filtri.～ado체질하기,체로선별하기.～aĵo체로친찌꺼기.～ilo체[篩].～ileto소쿠리(물을빼기위해삶은채소따위를담는체모양의주방용기구).</t>
  </si>
  <si>
    <t>&lt;법률&gt;형사상(刑事上)의.～ajuro형사법;～aproceso형사소송.～igi(민사재판에서)형사재판으로회부하다.～isto①형법학자(刑法學者).②사복형사,=kaŝpolicisto.</t>
  </si>
  <si>
    <t>고리모양의비스킷.☞krakeno.</t>
  </si>
  <si>
    <t>교회당의지하실(매장・예배를위한장소로쓰임).</t>
  </si>
  <si>
    <t>비밀협약의,은밀한.～aĵo암호문.el～igi[타]암호문을풀다・해독하다.</t>
  </si>
  <si>
    <t>①&lt;복식&gt;(16세기의)둥근주름동정.☞ĵaboto,ruŝo,krepo.②&lt;해부&gt;장간막(腸間膜),=mezentero.～a①주름진,(머리가)곱슬곱슬한.②&lt;식물&gt;표면이불규칙하게주름진.～ajfolioj표면이불규칙하게울퉁불퉁한잎들.～igi주름지게하다,곱슬곱슬하게하다.～iĝi주름지다,곱슬곱슬하게되다,물결치다,출렁거리다.～iĝo주름,잔물결,파상(波狀).</t>
  </si>
  <si>
    <t>그리스도,구세주(救世主).Jesuo～o예수그리스도.～ano기독교인.～anaro기독교인전체.～anigi기독교신자로만들다,기독교화하다.～anismo기독교.☞katolikismo.～arbo크리스마스트리.☞abio.～nasko크리스마스,성탄절.antaŭ～o기원전.post～o기원후.kontraŭ～ana반(反)그리스도교의.pra～anismo초창기의기독교.sen～anigi기독교를박멸(撲滅)하다.</t>
  </si>
  <si>
    <t>(판별의)표준,기준.☞provoŝtono.</t>
  </si>
  <si>
    <t>&lt;식물&gt;국화(菊花).</t>
  </si>
  <si>
    <t>①연대기,편년지(編年誌).☞analoj.②(신문따위의)소식란.☞rubriko.～i[타]…을연대기에싣다,연대순으로기록하다.～isto①연대기작가(편자),편년사가(編年史家).②뉴스기자,보도기자.</t>
  </si>
  <si>
    <t>&lt;의학&gt;(병이)만성(慢性)의.</t>
  </si>
  <si>
    <t>연대학(年代學),연대기,연표.～a연대학의,연대기의,편년체의.</t>
  </si>
  <si>
    <t>&lt;물리&gt;크로노미터(천문학・물리학・항해에쓰이는정밀시계).～i[타]크로노미터로정밀하게시간을재다.～io시간측정법.～isto(스포츠의)기록측정계(係),노동작업의시간측정계(係),타임키퍼.</t>
  </si>
  <si>
    <t>①&lt;동물&gt;(새의)모이(모래)주머니.②갑상선종(甲狀腺腫).～ŝtopi사료를억지로먹이다.post～o(새의)두번째위(胃).</t>
  </si>
  <si>
    <t>[자]&lt;항해&gt;순항(巡航)하다,배회(徘徊)하다.☞blokadi,boardi.～ado순항(巡航).～isto,～ŝipo순양함(巡洋艦).batal～isto군함(軍艦),전함(戰艦).helpa～isto민간인무장선(武裝船).</t>
  </si>
  <si>
    <t>&lt;기독교&gt;(나무・상아・금속따위로만든)예수의십자가상(像).</t>
  </si>
  <si>
    <t>&lt;의학&gt;크루프성(性)후두염,=difterio.</t>
  </si>
  <si>
    <t>&lt;음악&gt;실로폰,목금(木琴).☞frapharmoniko,mar-imbo.</t>
  </si>
  <si>
    <t>&lt;곤충&gt;모기.～vualo모기장,=moskitovualo.☞moskito.</t>
  </si>
  <si>
    <t>무대의배경(背景),격벽.☞foldo.</t>
  </si>
  <si>
    <t>&lt;식물&gt;커민(미나리과의풀).</t>
  </si>
  <si>
    <t>흡각(吸角),부항단지.☞skarifiki.</t>
  </si>
  <si>
    <t>쿠페,(기차따위에서흡연자나여성을위한)칸,실(室),특별실.</t>
  </si>
  <si>
    <t>①둥근천장,둥근지붕.②&lt;군사&gt;(대포따위를가려주는)엄폐물.</t>
  </si>
  <si>
    <t>①&lt;법률&gt;재산관리인,후견인.②(북구의나라몇몇대학의)학장(學長).☞dekano.③도서관・박물관의관리인(관리자).～eco재산관리,후견역(後見役).</t>
  </si>
  <si>
    <t>파발꾼,우편배달부.☞leterportisto,heroldo,mesaĝisto.～a우편의,파발꾼의.～asako우편용행랑.～avagonaro우편열차,특급열차.～kolombo우편배달비둘기.～ŝipo우편선(郵便船).～eveturi(=plejrapide)역마로여행하다,가장빠르게가다.</t>
  </si>
  <si>
    <t>필기체(筆記體),초서체(草書體).～e필기체로.～igi필기체로쓰다.</t>
  </si>
  <si>
    <t>&lt;수학&gt;구적법(求積法)(넓이・부피를구하는법).</t>
  </si>
  <si>
    <t>(4인조로추는프랑스의)카드리유무용.</t>
  </si>
  <si>
    <t>①검역정선(檢疫停船).☞sanitara,kordono.②&lt;의학&gt;격리(隔離).～i[자](선박이)검역정선중에있다.～igi검역하다.</t>
  </si>
  <si>
    <t>&lt;광물&gt;석영(石英),수정(水晶).☞gemo.～vitro크리스털.fum～o(연기처럼)뿌연석영.</t>
  </si>
  <si>
    <t>①&lt;음악&gt;4도음정.②&lt;인쇄&gt;4절판책.③4분의1리터,=kvaronlitro.</t>
  </si>
  <si>
    <t>(커튼끈따위의)술장식.</t>
  </si>
  <si>
    <t>[자]다투다,말다툼하다,논쟁(論爭)하다.～o말다툼,논쟁.senmotiva～o이유없는말다툼;hejmaj～oj부부싸움;pacigi～on말다툼을말리다,화해시키다.～ema다투기좋아하는.</t>
  </si>
  <si>
    <t>①재무관,검찰관(재정・범죄관계로법관중집정관회의에참석하던옛로마의).②재무관(프랑스의회의).③경찰서장(이탈리아의지방또는대도시의).～eco재무관직,경찰서장직.～ejo(옛로마의)재무처,(이탈리아지방・대도시의)경찰서.</t>
  </si>
  <si>
    <t>&lt;음악&gt;5도음정,5도간격.</t>
  </si>
  <si>
    <t>①(고대철학의)제5원소(元素).②&lt;비유&gt;진수(眞髓),정수(精髓),정화(精華),극치(極致).</t>
  </si>
  <si>
    <t>①빚을갚은,빚이없는,채무를면(免)한,빚을청산한.②&lt;비유&gt;의무가면제된,(근심에서)벗어난.～e빚없이,빚이청산되어.～igi빚을없애주다・청산시켜주다,의무를면제시켜주다.～iĝi빚을다갚다,청산(淸算)하다.</t>
  </si>
  <si>
    <t>[타]영수증을주다.～o영수증(領收證),수령증(受領證).～marko인지(印紙).</t>
  </si>
  <si>
    <t>&lt;수학&gt;(나눈)몫,지수.☞raporto④.inteligenta～o아이큐,지능지수.</t>
  </si>
  <si>
    <t>①미궁(迷宮),미로(迷路).②&lt;해부&gt;내이(內耳),미로(迷路).③&lt;비유&gt;뒤얽혀복잡한것,엉클린사건,우렁잇속.～a미로처럼엉킨,얽혀서풀리지않는,빠져나올수없는.</t>
  </si>
  <si>
    <t>&lt;그리스신화&gt;라뷔린토스.</t>
  </si>
  <si>
    <t>&lt;광물&gt;용암(熔岩).～ofluo용암분출(유출).</t>
  </si>
  <si>
    <t>①개펄,석호(潟湖).②초호(礁湖)(환상산호초로둘러싸인해면).～rifo환상(環狀산호초),환초(環礁),=atolo.</t>
  </si>
  <si>
    <t>①속인(俗人)(성직자에상대되는말),평신도.☞profanulo,kleriko.②&lt;비유&gt;문외한(門外漢),비전문가.☞diletanto.～a①세속적인,속인의,(교인으로서)성직자가아닌.②문외한의,문외한같은.～eco종교와관계없음.～igi환속(還俗)시키다,(학교・병원따위를)속인에게개방하다,(교육에서)종교와의관계를배제하다.</t>
  </si>
  <si>
    <t>①(제복을입은)종복(從僕).②&lt;비유&gt;비굴한사람,자존심없는사람.～i[타]굽실거리며시중들다・봉사하다.～aro(집합적으로)하인,종복.～ejo하인대기실.～eto시동(侍童).☞grumo②.</t>
  </si>
  <si>
    <t>&lt;의학&gt;설사(泄瀉).☞diareo.～i설사하다.～etiga변을잘통하게하는,완하(緩下)시키는.～igo약으로설사시킴.～igi설사시키다,설사를일으키다.～igilo완하제,통변약(通便藥).～iga하제(下劑)작용을하는.mal～o변비,=konstip-iĝo.</t>
  </si>
  <si>
    <t>&lt;식물&gt;상추,상추샐러드.</t>
  </si>
  <si>
    <t>(티베트・몽고의)라마승(僧).～ejo라마교승원.～ismo라마교.ĉef～o달라이마라(라마교교주),=Dalai-～o.</t>
  </si>
  <si>
    <t>[자]슬퍼하다,한탄하다,탄식하다.～o,～ado한탄,통탄,탄식,비탄,통곡.～inda탄식할만한,통탄할만한.</t>
  </si>
  <si>
    <t>개똥벌레,반디벌레,=lumvermo.☞luciolo.</t>
  </si>
  <si>
    <t>①창(槍).☞halebardo.②(사냥용)작살.～eto&lt;의학&gt;란셋트,평침,종두칼,바소.～isto창병(槍兵).～oforma창끝모양의.ĵet～o②&lt;운동&gt;투창(投槍).</t>
  </si>
  <si>
    <t>①(새의)솜털.②(젊은이의얼굴에나는)부드러운수염(털).③&lt;식물&gt;(민들레・복숭아따위의)솜털.～a,～eca솜털같은,솜털이많은,솜털로만든.～aĵo솜털을넣어만든베개(litkuseno).～ero솜털깃.～kusenego(새털을넣은)털이불.～oriĉa솜털이많은.sen～a(얼굴에)수염이없는,매끈매끈한.☞plumono.</t>
  </si>
  <si>
    <t>&lt;화학&gt;(막대모양의)질산은(窒酸銀),=inferaŝtono.</t>
  </si>
  <si>
    <t>&lt;식물&gt;낙엽송.</t>
  </si>
  <si>
    <t>&lt;해부&gt;후두(喉頭).～a후두의.～afrikativo&lt;음성&gt;후두음(喉頭音)(자음h의소리).～ito후두염.～ologio후두학(學).～oskopio후두검사(喉頭檢査).～oskopo후두경(喉頭鏡).</t>
  </si>
  <si>
    <t>&lt;건축&gt;욋가지,가는각재(角材).오리목,각목(角木).～kurteno(빛따위를가리는)발.～i[타]오리목을대다.～aĵo각재로만든것.～barilo목책(木柵),울짱.～ŝutro(널빤지따위로엮은발모양의)차양덧문,겉창.fer～o,ŝtal～o쇠로만든각재.L-forma～o쇠로만든시렁(선반).☞lameno.</t>
  </si>
  <si>
    <t>&lt;수학&gt;변(邊).du～a양쪽의,양면적인,쌍방의,쌍무적인.du～akontrakto쌍무계약.egal～a등변(等邊)의.kvar～o사변형(四邊形).unu～a편무(片務)의,일방적인.</t>
  </si>
  <si>
    <t>=letono라트비아사람.L～io,L～ujo라트비아(발트해동쪽해안의소연방구성공화국의하나).</t>
  </si>
  <si>
    <t>①&lt;식물&gt;월계수.②월계관,=～okrono.③&lt;비유&gt;영광.</t>
  </si>
  <si>
    <t>수상자(受賞者).～apoeto계관시인.</t>
  </si>
  <si>
    <t>눈사태.☞torento,pluvo,hajlo.</t>
  </si>
  <si>
    <t>&lt;식물&gt;라벤더(꿀풀과에속하는상록半교목).～akvo라벤더향수.～oleo라벤더유(油).vera～o라벤더의일종(향수・약용으로쓰는),=ŝpiko.</t>
  </si>
  <si>
    <t>①하늘빛,쪽빛,푸른빛.②푸른하늘(구름한점없는).～a하늘같이푸른.～ajokuloj벽안(碧眼).～ŝtono&lt;광물&gt;청금석(靑金石),=lazurito.</t>
  </si>
  <si>
    <t>&lt;가톨릭&gt;교황특사.</t>
  </si>
  <si>
    <t>전설(傳說),성인전(聖人傳).popol～oj민간전설,야담(野談).☞mito,mitologio,hagiografio.～a전설의,전설적인.～afiguro,heroo전설적인인물,영웅.</t>
  </si>
  <si>
    <t>①(고대로마제국의)군단(軍團)(3천～6천명으로구성).☞kohorto,centurio,falango,hordo.②특수부대의명칭.laArabaL～o아랍특공대.③&lt;비유&gt;대군(大軍),다수(多數),다량(多量).～odaanĝeloj대군(大軍)처럼많은천사들.laHonoraL～o뢰지용도뇌르훈장.～ano외인부대의병사,군단의병사.</t>
  </si>
  <si>
    <t>[타]①(문서로신분・신원을)증명하다.②합법적인것으로인정(공인)하다,=legalizi.③공문서의진본임을확인하다.～ado신분증명,인지(認知).～aĵo,～ilo신분증명서(류).～isto(프랑스・스페인의)정통왕조파.sin～i신분증명서를제출하다(내보이다).</t>
  </si>
  <si>
    <t>&lt;식물&gt;마거리트(데이지의일종).～eto데이지.</t>
  </si>
  <si>
    <t>①(한작품・작가의어휘를수록한)소사전,용어해설.②(전문분야의)용어사전.～odekemio화학사전.</t>
  </si>
  <si>
    <t>&lt;광학&gt;렌즈.konverĝa,diverĝa～o볼록렌즈,오목렌즈.～aro렌즈장치.～ometro디옵트리계(計),렌즈계(計).kontakt～o콘택트렌즈.</t>
  </si>
  <si>
    <t>&lt;식물&gt;렌즈콩.</t>
  </si>
  <si>
    <t>(피부의)주근깨.☞efelidoj.</t>
  </si>
  <si>
    <t>&lt;식물&gt;민들레.☞buterflorodediablo.</t>
  </si>
  <si>
    <t>&lt;동물&gt;표범.mar～o바다표범.neĝ～o눈표범,설표(雪豹),=uncio.☞pantero.</t>
  </si>
  <si>
    <t>&lt;의학&gt;나병,문둥병,레프라.～ulo나환자.～ulejo나병원,나병환자수용소.</t>
  </si>
  <si>
    <t>①&lt;의학&gt;혼수(昏睡).☞hipnozo,paralizo.②&lt;비유&gt;(지능의)마비상태,나태(懶怠),무기력.</t>
  </si>
  <si>
    <t>&lt;식물&gt;꽃무우.☞kejranto.</t>
  </si>
  <si>
    <t>&lt;식물&gt;(열대아프리카産의)칡의일종.</t>
  </si>
  <si>
    <t>&lt;지리&gt;레바논.☞Lebanono.</t>
  </si>
  <si>
    <t>&lt;곤충&gt;잠자리.☞odonatoj.</t>
  </si>
  <si>
    <t>①관대한,도량이큰,인심이후한,개방적인,편견이없는.②자유로운.③&lt;정치&gt;자유주의의.～aideo,partio자유사상,자유당.～ismo①&lt;정치&gt;자유주의사상.②자유경제주의.</t>
  </si>
  <si>
    <t>&lt;지리&gt;라이베리아(서아프리카의공화국).</t>
  </si>
  <si>
    <t>&lt;지리&gt;리비아.～ano리비아사람.</t>
  </si>
  <si>
    <t>&lt;해부&gt;비장(脾臟).☞soplento.</t>
  </si>
  <si>
    <t>①&lt;식물&gt;지의(地依),바위옷.②&lt;의학&gt;태선(笞癬).</t>
  </si>
  <si>
    <t>[타]①(계좌・부채따위를)청산(淸算)하다.②(빚이나문제따위를정리하여)거래를끝내다,결산(決算)하다,(회사따위를)청산하다,해산(解散)하다.③&lt;비유&gt;…을끝내다,결말짓다,제거하다.～ado청산(淸算),결산,정리,해산.～anto,～isto청산인,결산자(者),(비유)해결사.</t>
  </si>
  <si>
    <t>&lt;음성&gt;유음(流音)(l,r따위).</t>
  </si>
  <si>
    <t>&lt;요리&gt;리쾨르주(酒).～isto리쾨르주제조인,술장수.</t>
  </si>
  <si>
    <t>레모네이드,레몬수,청량음료수.～isto레모네이드장수.</t>
  </si>
  <si>
    <t>&lt;동물&gt;스라소니.</t>
  </si>
  <si>
    <t>(고대악기)리라,칠현금(七絃琴).～ismo리리시즘,서정적어조,시적감흥.～isto리라연주자.～obirdo,～ovostulo거문고새,금조(琴鳥),=menuro.</t>
  </si>
  <si>
    <t>(이탈리아의화폐단위)리라.</t>
  </si>
  <si>
    <t>&lt;천문&gt;금좌(琴座).</t>
  </si>
  <si>
    <t>서정시(敍情詩).～a서정시의,서정적인.～apoemo서정적인시.～eco서정미(抒情味).～ismo서정,서정적어조,시적감흥.～isto서정시인(詩人).～ulo시적감흥이충만한사람,서정적인사람.</t>
  </si>
  <si>
    <t>①글자,문자(文字),(인쇄의)활자.②&lt;비유&gt;서면(書面),서면으로하는공식적인표현,문서.～e쓰인그대로,글자대로.～enigmo일종의글자수수께끼.～eraro&lt;인쇄&gt;오식(誤植),오자(誤字).～fandisto활자제조자.～precize한자(字)한자(字)(씩),한글자한글자(씩).～umi①철자를말하다.②&lt;비유&gt;어렵게떠듬떠듬읽다.☞silabumi.laŭ～a글자대로의,자의상(字意上)의.laŭ～atraduko직역(直譯).☞laŭvorta.laŭ～eco자의(字意)에너무구애됨.pres～o(인쇄의)활자.ĉef～o대문자,=majusklo,grand～o.ruĝ～a(주의를끌기위해)빨갛게인쇄한.trans～i[타]베껴쓰다,전사(轉寫)하다,(다른문자로)옮겨쓰다.☞transskribi.</t>
  </si>
  <si>
    <t>[타]&lt;인쇄&gt;석판술(石版術)로인쇄하다.～o석판화(畵),석판인쇄물.～io석판인쇄술.～isto석판인쇄업자.</t>
  </si>
  <si>
    <t>&lt;종교&gt;의식,예전(禮典).lakatolika～o가톨릭의식.</t>
  </si>
  <si>
    <t>루트(오늘날의만돌린과비슷한옛현악기).～isto루트제조인.</t>
  </si>
  <si>
    <t>제복(制服)(부잣집하인・호텔의보이등이입는).☞uniformo.～ulo제복입은하인,시종(侍從).</t>
  </si>
  <si>
    <t>①&lt;해부&gt;엽(葉)(폐엽・간엽따위).②&lt;식물&gt;(잎의)열편(裂片).③&lt;건축&gt;꽃잎모양의장식.～eto&lt;해부&gt;소엽(小葉).tri～uloj&lt;고생물&gt;삼엽충물(三葉蟲物).～otomio&lt;의학&gt;뇌엽절제(腦葉切除).du～a&lt;식물&gt;이열(二裂)의.</t>
  </si>
  <si>
    <t>①반(半)온스(중량의단위),=duonunco.②&lt;기술&gt;수직측정선(垂直測定線),수심측정선(水深測定線).</t>
  </si>
  <si>
    <t>&lt;수학&gt;로그,대수(對數).～aro,～atabelo대수표(對水表).kontraŭ～o진수(眞數).kun～o역대수(逆對水).ordinara,natura～o상용(常用)대수,자연대수.</t>
  </si>
  <si>
    <t>①글자수수께끼.②&lt;비유&gt;이해할수없는문장(구절).</t>
  </si>
  <si>
    <t>①(극장의)칸막이좌석,박스좌석.☞partero,galerio.②&lt;건축&gt;로지아,외랑(外廊).☞teraso,portiko,altano,balkono.③(비밀결사)프리메이슨과그회의실.～mastro비밀결사의의장(議長).</t>
  </si>
  <si>
    <t>&lt;동물&gt;모캐(대구科의민물고기).</t>
  </si>
  <si>
    <t>(탈곡기에쓰는)이동식증기기관.</t>
  </si>
  <si>
    <t>&lt;식물&gt;가라지,독보리.～herbo독보리속(屬)의목초(牧草).</t>
  </si>
  <si>
    <t>&lt;지리&gt;런던.l～ano런던시민.</t>
  </si>
  <si>
    <t>&lt;식물&gt;인동(忍冬)덩굴.</t>
  </si>
  <si>
    <t>경(卿)(귀족・상원의원따위의존칭).～ino귀족부인.☞sinjoro,moŝto.</t>
  </si>
  <si>
    <t>망원경.astronomia～o천체망원경.～eto오페라글라스,단안(單眼)망원경.☞teleskopo.du～eto쌍안경,=binoklo.</t>
  </si>
  <si>
    <t>①복권(福券)뽑기.gajni～on복권(福券)뽑기에서당첨되다.②&lt;비유&gt;운,재수,요행.～a복권뽑기와관련된.～abileto복권(福券).</t>
  </si>
  <si>
    <t>①&lt;수학&gt;마름모꼴,능형(菱形).②&lt;약학&gt;마름모꼴의당의정약.</t>
  </si>
  <si>
    <t>①(교회에서쓰는)현등(懸燈).②&lt;비유&gt;(정신적인)빛,광명,지식,저명인사,학식이많은사람.</t>
  </si>
  <si>
    <t>루도비크(남자이름).</t>
  </si>
  <si>
    <t>①&lt;해부&gt;허리,요부(腰部).☞renoj,koksoj,pugo,gropo,gluteo.②&lt;비유&gt;(완곡어법으로)고환(睾丸),정소(精巢).～aĵo짐승의허리부분고기.～algio&lt;의학&gt;요통(腰痛).</t>
  </si>
  <si>
    <t>&lt;동물&gt;지렁이,=tervermo.</t>
  </si>
  <si>
    <t>①몽유병환자,=somnambulo.②변덕이심한(다혈질의)사람.</t>
  </si>
  <si>
    <t>&lt;동물&gt;늑대,이리.～ohurlas(ululas)늑대가운다.～a①늑대의.②(늑대같이)잔인한.～ĉasisto늑대사냥꾼.～fantomo&lt;전설&gt;밤에늑대로둔갑해서돌아다닌다는요술쟁이,도깨비.～fiŝo&lt;어류&gt;농어.～hundo늑대비슷한개.～kaptilo늑대덫.preri～o(북미산)늑대.</t>
  </si>
  <si>
    <t>&lt;식물&gt;(맥주의향미용으로쓰는)홉.～ejo홉재배농원.</t>
  </si>
  <si>
    <t>[타]납땜하다,용접하다,시멘트를발라서붙이다.☞veldi,cementi.～aĵo땜납,백랍(白蠟).～ilo전기인두,용접기.al～i땜질하여접합시키다.hard～i놋쇠로땜하다,=brazi.</t>
  </si>
  <si>
    <t>루터(독일의종교개혁가.MartinL～o.14831546).～ano,～isto루터파의교도.～anismo루터파의교리.☞kalvinismo.</t>
  </si>
  <si>
    <t>수달.☞mustelo.～ofelo수달피(皮).</t>
  </si>
  <si>
    <t>①(유태인들이유월절에먹는)무교병.②&lt;기독교&gt;성찬식에먹는떡,=oblato.</t>
  </si>
  <si>
    <t>&lt;가톨릭&gt;성모(聖母).</t>
  </si>
  <si>
    <t>①마법(魔法).②&lt;비유&gt;(문장・음악따위의)매력,마력(魔力).～a①마법의,마술의.～apovo마법의힘.②&lt;비유&gt;신기한,(필치따위가)영묘(靈妙)한,매력있는.～aimpreso매력적인인상.☞sorĉa,fea,rava.～aĵo마술(魔術).～isto마술사(魔術師).☞mago,prestidigisto.</t>
  </si>
  <si>
    <t>①자석(磁石).daŭra～o영구자석.②&lt;비유&gt;매력,사람을끄는힘.③=～omaŝino.～a①자력(磁力)의,자기(磁氣)를띈,자성(磁性)이있는.～akampo자장(磁場).②&lt;비유&gt;신비스럽게끄는힘이있는.～arigardo신비스럽게끄는힘을가진시선(視線).☞magia,sorĉa.～i[타]자화(磁化)시키다.～ismo자력(磁力),자기(磁氣),(의학)최면.～aŝtono천연자석.～bobeno전자석의코일(코일보빈).～ometro자기계(磁氣計).～omaŝino마그네트(자석)발전기.mal～i,sen～igi자력(磁力)을제거하다.elektro～o전자석.elektro～ismo전자력(電磁力).tero～ismo지구자기(地球磁氣).</t>
  </si>
  <si>
    <t>&lt;식물&gt;마호가니.☞mahonio.</t>
  </si>
  <si>
    <t>마욜리카도기(陶器).</t>
  </si>
  <si>
    <t>&lt;군사&gt;육군소령,대대장.</t>
  </si>
  <si>
    <t>머캐덤식도로포장법,머캐덤식포장도로.～i머캐덤으로도로를포장하다,도로에자갈을깔다.</t>
  </si>
  <si>
    <t>&lt;요리&gt;마카롱(과자).</t>
  </si>
  <si>
    <t>&lt;요리&gt;마카로니.☞nudelo.</t>
  </si>
  <si>
    <t>[자](賣買의)중개역할을하다,거간(居間)하다,브로커노릇을하다.～ipri…에대하여거간하다.～ado중개업(仲介業).～aĵo,～pago거간비,중개수수료,구문,구전,커미션.～isto거간꾼,중개인,브로커.☞peristo,svatisto.～istejo(증권거래소의거래자들의흥정을위한)원형난간을둘러친공간.bilo～isto증권중매인.kambio～isto어음중매인.</t>
  </si>
  <si>
    <t>격언(格言),잠언(箴言),금언(金言).☞aforismo,sentenco,moto,devizo,proverbo.</t>
  </si>
  <si>
    <t>①&lt;해부&gt;턱.supra,malsupra～o위의,아래의턱;～osto턱뼈.</t>
  </si>
  <si>
    <t>&lt;광물&gt;공작석(石).</t>
  </si>
  <si>
    <t>&lt;의학&gt;말라리아,학질.☞anofelo.～ologio(말라리아의치료법을연구하는)말라리아학(學).</t>
  </si>
  <si>
    <t>&lt;식물&gt;접시꽃(아욱과의다년초).☞alteo,abutilo.～a접시꽃의,접시꽃색깔의,엷은보라색의.～ineoj아욱과(科).</t>
  </si>
  <si>
    <t>&lt;고생물&gt;매머드.☞dinoterio,mastodonto.～a&lt;비유&gt;거대한.</t>
  </si>
  <si>
    <t>①&lt;성서&gt;만나(하나님이이스라엘백성에게내려주신음식).②&lt;약학&gt;만나(만나나무의수액으로만든완하제).③&lt;종교&gt;마나(초자연력).</t>
  </si>
  <si>
    <t>(중국의)고관(高官).～eco고관의관직(官職).～ismo과거제도(科擧制度).</t>
  </si>
  <si>
    <t>&lt;음악&gt;만돌린.☞gitaro.</t>
  </si>
  <si>
    <t>&lt;화학&gt;망간(원소).～ato망간산염(酸鹽).～ika망간산(황산제2망간)의.～ito망간광.～ŝtalo망간강(鋼).per～ato과망간산.</t>
  </si>
  <si>
    <t>①편집(偏執)성향,한군데몹시집착하는성향.☞frenezeto.②괴벽(怪癖),기벽(奇癖).☞kaprico,rutino.～ulo편집광,괴벽가,기인(奇人).kolekto～o수집광(蒐集狂).</t>
  </si>
  <si>
    <t>선언문,성명서,포고문.☞proklamo.～i[타]선언하다,선포하다,포고하다,나타내다,분명히보여주다.☞aperigi,evidentigi,proklami.～ado선언,선포,성명(聲明),포고.～iĝi나타내다,보여주다,드러내다.☞aperi.ŝip～o,ŝarĝ～o적하(積荷)목록.</t>
  </si>
  <si>
    <t>시위(운동),데모.～i시위하다,데모하다.～anto시위운동자,데모참가자.～antaro시위대(示威隊).</t>
  </si>
  <si>
    <t>압력계(壓力計),기압계.</t>
  </si>
  <si>
    <t>①&lt;건축&gt;망사르드식지붕.②(바로그지붕밑의)공간,작은방,다락방.～aĉambro고미다락방.～ategmento이중(二重)물매식지붕.</t>
  </si>
  <si>
    <t>대규모(제조)공장.☞fabriko.～i[타]큰공장에서대규모로생산(제조・제작)하다.～ado제조,제작,생산.～aĵoj대규모공장의생산품(제품).～isto제조업자,제작자.</t>
  </si>
  <si>
    <t>①손으로쓴문서・책,수사본(手寫本).☞papiruso,skribrulaĵo.②원고(原稿),초고(草稿).～e원고의형태로(상태로).</t>
  </si>
  <si>
    <t>①&lt;의학&gt;소모증,소모쇠약.②&lt;비유&gt;(사업따위의)부진,침체상태.☞stagni.</t>
  </si>
  <si>
    <t>&lt;요리&gt;편도(扁桃)과자.☞makarono,nugatro.</t>
  </si>
  <si>
    <t>[자]값을깎아내리다,에누리하다,흥정하다.～o,～ado에누리하기,흥정.～aĵo에누리해서싸게산물건.sen～e정가대로,깎지않고.</t>
  </si>
  <si>
    <t>&lt;요리&gt;마가린,인조버터.besta,vegetaĵa～o동물성,식물성마가린.</t>
  </si>
  <si>
    <t>①(책이나공책따위의)여백(餘白),난외(欄外),가장자리.②&lt;비유&gt;판매수익,이문,(경제활동을계속하기위한)한계수익점.③(시간・경비따위의)여유,(활동따위의)여지(餘地).～a①여백의,난외의.～ajnotoj난외주기(註記).②판매수익의,한계수익점의.～aĵo방주(傍註),각주(脚註).～e난외에,여백에.～kvitanci(급료를지급받고난외에)서명하다.～tranĉi(제본할때)가장자리를자르다.</t>
  </si>
  <si>
    <t>마리우스,마리오(로마의남자이름).～a마리아(여자이름).sankta～a성(聖)마리아.～eto,Manjo마리아의애칭.～akulto처녀숭배.</t>
  </si>
  <si>
    <t>[타]&lt;요리&gt;(요리하기전에고기따위를)갖은양념이된식초・포도주・기름등에담그다,프렌치드레싱에담그다.☞pekli.～aĵo①소스에담근수육・생선.②프렌치드레싱(고기・생선따위를절이는소스의일종).</t>
  </si>
  <si>
    <t>①꼭두각시.☞pupo.②&lt;비유&gt;괴뢰(傀儡),앞잡이,줏대없는사람(자신의의지없이움직이는).☞pulĉinelo.</t>
  </si>
  <si>
    <t>후작(侯爵).～ino후작부인.～eco후작의직위.～ejo후작의영지(領地).</t>
  </si>
  <si>
    <t>①꺾꽂이용나뭇가지.②&lt;식물&gt;(땅위를)기어가는줄기,포복경(匍匐莖),=stolono.～i[타]삽목하다,꺾꽂이하다.☞stiki,grefti.～ado삽목하기,취목(取木).</t>
  </si>
  <si>
    <t>&lt;광물&gt;대리석(大理石).～a,～eca대리석의,대리석으로만든,대리석같이흰.～astatuo대리석상(像).～ejo대리석가공공장.～isto대리석공.～umi대리석무늬를넣다.☞jaspi,vejni.～mino대리석채석장.</t>
  </si>
  <si>
    <t>&lt;동물&gt;마르모트(동면하는설치류동물).dormikiel～o마르모트처럼잠자다(깊이오래자다).</t>
  </si>
  <si>
    <t>&lt;지리&gt;모로코(북아프리카에있는왕국).～ano모로코사람.</t>
  </si>
  <si>
    <t>모로코가죽.～i[타]모로코가죽모양으로만들다.</t>
  </si>
  <si>
    <t>①(육군・공군의)원수(元首).～eco원수의직책(신분).②(영국궁정의)전례관(典禮官).</t>
  </si>
  <si>
    <t>&lt;지리&gt;마샬군도(群島).</t>
  </si>
  <si>
    <t>①순교자(殉敎者).②&lt;비유&gt;(어떤理想을위하여)수난・고난을받은사람,희생자.～eco순교의제목(명분).～igi(누구를)순교시키다.～iĝo순교자가겪는고문・죽음.～iĝi순교(자가)되다.～libro순교자전(傳),열사전(烈士傳),순교자명부.proto～o&lt;기독교&gt;최초의순교자.</t>
  </si>
  <si>
    <t>&lt;의학&gt;마사지,안마(按摩).☞kinezio.～i[타]마사지를하다.～isto안마사,마사지하는사람.</t>
  </si>
  <si>
    <t>①육중한,덩치가큰,묵직한,속이꽉찬,견실(堅實)한.☞fortika,solida,kompakta.②순전한,도금(鍍金)이아닌,속까지동질(同質)인.③*집단(집중)적인,다량의,큰덩어리의.～o밀집(密集),꽉들어찬것,빽빽한것.☞bloko,maso.～eco육중함.～konstrui(건물을)빽빽하게짓다.</t>
  </si>
  <si>
    <t>①가면(假面),마스크,탈.②(검도선수・의사등이쓰는)마스크.③면형(面型),데스마스크.④&lt;군사&gt;방독면.⑤&lt;비유&gt;(겉모습을속이기위한)가면,복면(覆面).☞vualo,mantelo,preteksto.～i[타]①…에게탈을(가면을)씌우다,가면을써서숨기다,가리다.②&lt;군사&gt;적의관측과사격으로부터부대를숨기다,은폐시키다.～balo가면무도회.～ito가면쓴사람.duon～o(얼굴의윗부분만가리는)반가면(半假面).sen～e가면을쓰지않고,숨김없이,가장(假裝)하지않고.sen～igi①가면을벗기다.②누구의진실한면을보여주다.vest～i변장(變裝)시키다,가장시키다,(목소리・필적따위를)가장(假裝)하다.</t>
  </si>
  <si>
    <t>①&lt;식물&gt;유향수지(乳香樹脂).②(창유리용의)퍼티(속칭:빠데.英:putty).③(접합・충전용의)시멘트.☞cemento,luti.～i[타]퍼티・시멘트로채우다(틀어막다),퍼티를바르다.～arbo&lt;식물&gt;유향나무,=lentisko.</t>
  </si>
  <si>
    <t>①(그물・피륙따위의)코.kuntiridu～ojn두개의코를얽어매다.②(체・그물따위의)눈,(쇠사슬의)고리.③올가미.☞lazo.～aĵo망직물(網織物).～aro망,그물,(철도・도로・방송따위의)망상(網狀)조직.☞reto.～kaptilo올가미.～kiraso쇠줄로얽어서만든갑옷.～nodo당기면죄어지도록된올가미,동그랗게맨밧줄.～tenilo그물손잡이.dis～igi(그물따위의)코를풀다,올가미를늦추다.en～igi올가미를씌우다,그물로잡다.nedis～iĝa(그물따위의)코가풀리지않는.pendiga～o교수형에쓰는올가미.</t>
  </si>
  <si>
    <t>①투우사.②&lt;비유&gt;세력있는사람,유력자,거물.la～ojdefinanco재계(財界)의거물들.☞korifeo.</t>
  </si>
  <si>
    <t>(왕의)묘(廟),능,영묘(靈廟).</t>
  </si>
  <si>
    <t>①마주르카(3박자의폴란드춤).②마주르카곡(曲).</t>
  </si>
  <si>
    <t>①(램프・초따위의)심지,등심(燈心).②도화선(導火線),신관(信管).③&lt;의학&gt;(상처구멍따위에넣는)가제,=tampono.～aĵo부싯깃,화승(火繩),=tindro.☞poŝlampo.～brulaĵo검게탄심지.～ingo램프의기름통.～ujo조명용램프,칸델라,초롱.</t>
  </si>
  <si>
    <t>메달,상패,훈장.ora～o금메달.☞monero,ordeno.～i[타]메달・상패를주어명예롭게하다.～itaveterano상패를받은퇴역노병.～ulo,～gajninto메달수상자(受賞者).</t>
  </si>
  <si>
    <t>①목에걸고다니는작은보석상자(그속에초상화・머리카락따위를넣음).②&lt;건축&gt;인물의둥근돋을새김.</t>
  </si>
  <si>
    <t>생활환경,생활범위.fam-ilia～o가정환경.☞atmosfero,etoso.～ologio환경학.</t>
  </si>
  <si>
    <t>&lt;심령&gt;영매(靈媒).</t>
  </si>
  <si>
    <t>①&lt;해부&gt;골수(骨髓),골.☞kerno,suko.②&lt;비유&gt;정수(精髓),진수(眞髓).③&lt;식물&gt;목수(木髓),나무골.～ito&lt;의학&gt;골수염.～kanalo&lt;해부&gt;수관(髓管).</t>
  </si>
  <si>
    <t>&lt;동물&gt;해파리.</t>
  </si>
  <si>
    <t>&lt;그리스신화&gt;메두사(고르고네스세자매의하나).</t>
  </si>
  <si>
    <t>①마일(약1.6킬로미터).②막연히긴것을가리킴.lasep～ajbotoj(7마일이나되는것같이)아주긴장화;～olongarakonto매우긴이야기.～oŝtono이정표(里程標).mar～o해리,노트(약1.85킬로미터).</t>
  </si>
  <si>
    <t>&lt;지리&gt;멕시코시(市)(멕시코의수도).m～ano멕시코시민.M～io,M～ujo멕시코공화국.～iano멕시코국민.Nov-～io뉴멕시코</t>
  </si>
  <si>
    <t>&lt;동물&gt;오소리.☞mefito,mustelo.～hundo다리가짧은사냥개,=vertago.</t>
  </si>
  <si>
    <t>우울(증),침울,우수(憂愁),서글픔.☞spleno.～a우울한,침울한,서글픈.～ulo&lt;의학&gt;우울증환자.</t>
  </si>
  <si>
    <t>&lt;조류&gt;칠면조.☞pavo.</t>
  </si>
  <si>
    <t>&lt;식물&gt;멜리사,향수박하(꿀풀科의풀),=citron～o.～akvo멜리사수(水)(강심제).</t>
  </si>
  <si>
    <t>①멜로디,선율.②곡조,가락.～a멜로디에관한,선율적인,음악적인,듣기좋은.☞harmonia.～eco멜로디성(性).～isto선율작곡가,(멜로디가아름다운)작곡가.</t>
  </si>
  <si>
    <t>①(보통행복하게끝나는,‘feliĉaelnodiĝo’의)멜로드라마,(파란만장한)통속극.②(옛날의)악극(樂劇).☞opero.</t>
  </si>
  <si>
    <t>①&lt;해부&gt;막(膜).②&lt;조류&gt;(새의)물갈퀴.</t>
  </si>
  <si>
    <t>&lt;식물&gt;박하(薄荷).～alkoholo박하주(酒);～infuzaĵo박하수(水).</t>
  </si>
  <si>
    <t>(청소년을위한)훌륭한지도자,스승,사부(師父).~i청소년지도자의역할을하다.</t>
  </si>
  <si>
    <t>&lt;천문&gt;자오선.laGrenviĉa～o본초자오선.</t>
  </si>
  <si>
    <t>&lt;식물&gt;들버찌.～arbo들버찌나무.</t>
  </si>
  <si>
    <t>①시장(市場),판로(販路).～prezo시가(市價).vendijela～prezo시가(市價)로팔다.～valoro시장가치(市場價値).②거래(去來).lanigra～o암거래(暗去來場).</t>
  </si>
  <si>
    <t>&lt;조류&gt;티티새,지바귀,개똥지바귀.</t>
  </si>
  <si>
    <t>&lt;어류&gt;대구의일종.☞eglefino.</t>
  </si>
  <si>
    <t>①&lt;가톨릭&gt;미사.alta～o대(大)미사;mallaŭta～o소(小)미사.</t>
  </si>
  <si>
    <t>①메시아,구세주,예수그리스도.～ismo메시아신앙.②&lt;비유&gt;구원자(救援者).</t>
  </si>
  <si>
    <t>&lt;식물&gt;서양모과.～ujo,～arbo서양모과나무.</t>
  </si>
  <si>
    <t>&lt;철학&gt;형이상학(形而上學),추상론(抽象論),추상적인것,추상성.～isto형이상학자,추상론자(者).</t>
  </si>
  <si>
    <t>&lt;수사학&gt;은유(隱喩)(법),비유(比喩)(법).～a(표현이)은유적인,(문체가)은유가많은.sen～e문자그대로,비유없이,노골적으로.</t>
  </si>
  <si>
    <t>①변형,변태(變態).②&lt;동물&gt;탈바꿈.③&lt;광물&gt;(돌따위가환경에의하여)변질된.④&lt;비유&gt;(사람의성격・처지따위의)돌변,변신,변화.～i[타]형태를바꾸다,변형시키다.</t>
  </si>
  <si>
    <t>&lt;종교&gt;윤회(輪廻),전생(轉生).</t>
  </si>
  <si>
    <t>유성(流星),별똥별.aperikiel～o혜성처럼나타나다.～ŝtono운석(隕石),=aerolito.</t>
  </si>
  <si>
    <t>=meteologo(→meteo).</t>
  </si>
  <si>
    <t>=meteologio(→meteo).</t>
  </si>
  <si>
    <t>운률학(韻律學).☞prozodio,versfarado.</t>
  </si>
  <si>
    <t>&lt;음악&gt;메트로놈,박절기(拍節器).</t>
  </si>
  <si>
    <t>①(식민지에대한)본국,모국.②수도(首都),(지방의)주요도시.</t>
  </si>
  <si>
    <t>&lt;조류&gt;갈매기,=laredoj.rab～o도적갈매기.</t>
  </si>
  <si>
    <t>(습지・썩은물체따위에서내뿜는)역한냄새,독기(毒氣),독취(毒臭).～a독기를풍기는,독기가있는.</t>
  </si>
  <si>
    <t>[자](고양이가)야옹하고울다,고양이울음소리같은소리를내다.～o고양이울음소리,듣기흉한노래소리.</t>
  </si>
  <si>
    <t>&lt;식물&gt;편도(扁桃),아멘도.☞amando.～ujo,～arbo편도나무.～hava편도가들어있는.～okula길게째진눈의(눈을가진).～oleo편도기름.～siropo편도시럽.</t>
  </si>
  <si>
    <t>①미가엘(天使長).②히브리인의남자이름.</t>
  </si>
  <si>
    <t>&lt;생물&gt;미생물.</t>
  </si>
  <si>
    <t>마이크로폰,마이크,(전화의)송화기.</t>
  </si>
  <si>
    <t>마이크로미터,측미계(測微計).～io측미법(法).</t>
  </si>
  <si>
    <t>현미경.～a현미경의,현미경으로만보이는,극미의(極微)의.～io현미경검사.ultra～o한외(限外)현미경.ultra～io한외(限外)현미경검사.</t>
  </si>
  <si>
    <t>&lt;식물&gt;조,좁쌀.</t>
  </si>
  <si>
    <t>&lt;조류&gt;소리개.☞aglo,buteo.</t>
  </si>
  <si>
    <t>무언극(無言劇),몸짓에의한표현술,무언의몸짓.～i무언극을연출하다.</t>
  </si>
  <si>
    <t>&lt;식물&gt;미모사,함수초,=sentema～o,sensitivo.</t>
  </si>
  <si>
    <t>광물학자.～io광물학.</t>
  </si>
  <si>
    <t>①(수사본의삽화로그려진)세밀화(細密畵),미세화(微細畵).en～o소규모로,축소하여.Seuloen～o축소판서울.②세밀한세공품.～a세밀화의,매우작은.☞liliputa,nana.～i[타]세밀화를그리다,축소해서그리다.～isto세밀화를그리는사람,세밀화가(細密畵家),세공인(細工人).～igi&lt;기계&gt;축소하다.</t>
  </si>
  <si>
    <t>&lt;동물&gt;사향(麝香)쥐.</t>
  </si>
  <si>
    <t>①&lt;의학&gt;근시(近視)의.～ajokuloj근시안;～ulo근시안의사람.②&lt;비유&gt;근시안적인,앞을멀리내다보지못하는.～eco근시(近視).mal～a원시의,=hipermetropa.</t>
  </si>
  <si>
    <t>물망초(勿忘草),=neforgesumino.</t>
  </si>
  <si>
    <t>&lt;식물&gt;서양오얏의일종.～brando오얏브랜드.～ujo,～arbo서양오얏나무.</t>
  </si>
  <si>
    <t>①기적(奇蹟).la～ojdelaBiblio성서의기적들.②놀라운일(것).～a기적의,기적적인.～aresaniĝo기적적인건강의회복.～e기적적으로.～isto,～ofaristo기적을행하는사람,마술사.～oludo(기적의내용을다루는)종교극,성극.</t>
  </si>
  <si>
    <t>&lt;식물&gt;미르라,몰약(沒藥).☞mirido,incenso,balzamo,hisopo.～oleo미르라향유.</t>
  </si>
  <si>
    <t>무수(無數),거만(巨萬).</t>
  </si>
  <si>
    <t>&lt;식물&gt;도금양.～acoj도금양과(科).～ejo도금양재배지.～oforma도금양잎모양의.</t>
  </si>
  <si>
    <t>①사명(使命),임무.diplomatia～o외교적인사명(임무).②(교회의)전도,포교,선교단(宣敎團).eksterlanda,interna～o해외선교,국내선교.③사절(使節),사절단,파견단.～a전도의,선교의.～aprediko전도를위한설교.～ejo선교사의조직・기관.～isto선교사,포교사(布敎師).</t>
  </si>
  <si>
    <t>①숨겨진(비유적인)의미를갖는,신비스러운,불가사의한,비전(秘傳)의,비밀리에전수(傳授)하는,밀교(密敎)의.②신비주의적인,신비적인.～asperto신비적인영감(계시)의경험.～o비전(秘傳),밀교(密敎).～emo신비스러운것을좋아하는성향.～ismo신비주의.～ulo신비주의론자(者),신비가(神秘家).</t>
  </si>
  <si>
    <t>①신화(神話),(역사적인물따위의)과장된이야기.☞legendo,rito,sakramento,epopeo,folkloro.②&lt;비유&gt;가공적(架空的)인것,허무맹랑한것,허구(虛構),꾸민이야기.～a신화의,신화적인,가공적인.～ajtempoj신화시대.～igi신화로만들다.～ologo신화(神話)학자.～ologio신화학(神話學).～omanio허황된말을하는버릇,이상과장증(異常誇張症),허구벽(虛構癖).～omaniulo허황된말을하는사람,허구벽(虛構癖)이있는사람.</t>
  </si>
  <si>
    <t>&lt;가톨릭&gt;(뾰족하고높은)주교(主敎)모자,(비유)굴뚝의갓.☞cidaro,tiaro.～i[타]주교모자를수여하다.</t>
  </si>
  <si>
    <t>&lt;패류&gt;홍합,섭조개.～ejo홍합양식장.</t>
  </si>
  <si>
    <t>[타]&lt;군사&gt;(군대를전시체제로)동원하다,(장정・예비병을)소집하다,(국가의경제체제를)전시체제로전환하다.～o,～ado동원,소집.mal～i동원을해제하다,군에서제대시키다.</t>
  </si>
  <si>
    <t>[타]①(음성의)음조를바꾸다.②&lt;통신&gt;주파수를바꾸다,변조(變調)하다.～ado①조음(調音),조절,(음성・리듬의)변화.②&lt;음악&gt;전조(轉調).③&lt;통신&gt;변조(變調).～ilo&lt;통신&gt;변조기(變調器).</t>
  </si>
  <si>
    <t>①&lt;수학&gt;율(率),계수.②&lt;건축&gt;표준척(標準尺),기준치수.③(화폐・메달따위의)표준직경.</t>
  </si>
  <si>
    <t>&lt;물리,화학&gt;분자(分子).～a분자의,분자로된.</t>
  </si>
  <si>
    <t>&lt;동물&gt;연체동물(軟體動物).</t>
  </si>
  <si>
    <t>수도사,수도승,=monako.☞bonzo,bikŝuo,begino,cenobito.～ejo수도원,승원,사원,절.～ino수녀(修女).～inejo수녀원.☞beginejo.～ismo수도원제도,수도생활.eks～iĝi수도생활을그만두다.almoz～o구걸하며수도생활을하는수도승,탁발승.</t>
  </si>
  <si>
    <t>monark/o군주(君主),국왕.～ismo군주정치주의,왕정주의.～isto군주정치주의자,왕정주의자.</t>
  </si>
  <si>
    <t>①군주정치,군주제.absoluta～o절대군주제;konstitucia～o입헌군주제.②군주국가.</t>
  </si>
  <si>
    <t>&lt;조류&gt;갈가마귀.</t>
  </si>
  <si>
    <t>모노그램,합자(合字)(성명의첫글자를모아만든).</t>
  </si>
  <si>
    <t>①독백,혼잣말.②독백극,일인연극.～i[자]독백으로말하다,혼잣말을하다.</t>
  </si>
  <si>
    <t>&lt;심리&gt;모노마니,편집광(偏執狂),외곬으로빠지기.</t>
  </si>
  <si>
    <t>①전매권(專賣權),총판(總販).ŝtata～o국가전매권.☞akaparo,kartelo,trusto,koncesio,privilegio.②&lt;비유&gt;독점(獨占).～i,～igi독점하다,전매권을갖다,총판하다,독차지하다.～isto총판자(總販者),독점자,전매자(專賣者).</t>
  </si>
  <si>
    <t>&lt;종교&gt;일신교(一神敎),일신론(一神論).</t>
  </si>
  <si>
    <t>단조로운,변화없는,천편일률적인,=unutona.～eco단조로움,천편일률,무변화,지루함.～ecodeĉiutagavivo일상생활의단조로움.</t>
  </si>
  <si>
    <t>&lt;동물&gt;코가납작한땅개의일종.</t>
  </si>
  <si>
    <t>&lt;의학&gt;홍역(紅疫),마진(痲疹).</t>
  </si>
  <si>
    <t>&lt;화학&gt;모르핀.～ismo모르핀중독.～maniulo모르핀상용자(常用者).</t>
  </si>
  <si>
    <t>&lt;건축&gt;모르타르,회반죽.～portisto(회반죽따위를나르는)미장이조수.～i회반죽을바르다.</t>
  </si>
  <si>
    <t>&lt;어류&gt;생대구.～frajo(소금에절인)대구알,청어알;～oleo간유(肝油).☞merlango,eglefino.</t>
  </si>
  <si>
    <t>&lt;식물&gt;①뽕나무,=～ujo,～arbo.②오디[桑實],=～bero.</t>
  </si>
  <si>
    <t>사향(麝香).～ulo사향사슴.</t>
  </si>
  <si>
    <t>회교사원.☞minareto,muezino,ĥorniĉo.</t>
  </si>
  <si>
    <t>(발효되기전의)포도즙.</t>
  </si>
  <si>
    <t>폐하,전하,각하.～ulo,～ulino고위,고위층사람,고관,귀족칭호를갖는사람.</t>
  </si>
  <si>
    <t>①동기(動機),이유(理由).②&lt;음악,미술&gt;주제,모티브.～i[타]동기를부여하다(불러일으키다),이유로삼다,…의원인이되다,…의동기를이루다,야기하다,초래하다,(거절・결정따위의)이유를설명하다.～aĵo&lt;법률&gt;(판결문・법조문따위의본문앞에있는)전문(前文),서문(序文).sen～a동기없는,이유없는.</t>
  </si>
  <si>
    <t>①모자이크,(비유)여러가지것을한데모은것.☞marketro.②&lt;식물&gt;모자이크병(病).～i…에모자이크장식을(무늬를)넣다.～isto모자이크세공인(細工人).</t>
  </si>
  <si>
    <t>①(여자의)토시.②가스맨틀,둥근심지.③연결통(連結筒).～i[타]피복하다,총・실린더따위의안을대다.man～o,～ganto벙어리장갑.</t>
  </si>
  <si>
    <t>&lt;생리&gt;점액(粘液).～a,～plena감기로코가막힌.～amembrano점막(粘膜).～aĵo점액질,담(痰),가래.sputi～aĵon가래를뱉다.～tuso가래가나오는기침.ĉel～o원형질(原形質),=protoplasmo.</t>
  </si>
  <si>
    <t>&lt;동물&gt;수노새.～ino암노새.☞hino.</t>
  </si>
  <si>
    <t>미라.～igi,fari～on미라로만들다.</t>
  </si>
  <si>
    <t>&lt;군사&gt;①탄약(彈藥).～kesto탄약상자;～vagono(열차의)탄약차량.☞pulvo,obuso,kuglo,kartoĉo.②군수품.～ejo①탄약고(彈藥庫).②(군함의)탄약창고.</t>
  </si>
  <si>
    <t>[타]살해(殺害)하다,암살하다.～o살해,암살.～into,～isto살인자,살해자,자객(刺客).</t>
  </si>
  <si>
    <t>&lt;식물&gt;육두구,머스컷.～ujo,～arbo머스컷나무.～vino사향포도.</t>
  </si>
  <si>
    <t>&lt;직물&gt;모슬린,메린스,옥양목.☞gazo.</t>
  </si>
  <si>
    <t>겨자,겨자로만든양념.～ujo겨자그릇.～agaso&lt;화학&gt;이페리트독개스(질식,최루,수포등을일으키는위험한개스),=iperito.</t>
  </si>
  <si>
    <t>&lt;동물&gt;담비.～edoj족제비과(科).～enoj족제비아과(亞科).～kato목과가슴팍이흰담비,=foino.</t>
  </si>
  <si>
    <t>&lt;그리스신화&gt;뮤즈,시(詩)의여신.～ido시인(詩人).</t>
  </si>
  <si>
    <t>원유(原油),나프타,석뇌유(石腦油).</t>
  </si>
  <si>
    <t>&lt;직물&gt;황색의난징무명.</t>
  </si>
  <si>
    <t>&lt;식물&gt;순무.poŝta～o스웨덴순무(캐비지의일종).</t>
  </si>
  <si>
    <t>&lt;식물&gt;수선화.</t>
  </si>
  <si>
    <t>①&lt;그리스신화&gt;나르시스.②&lt;비유&gt;미남자.</t>
  </si>
  <si>
    <t>[타]마취시키다.～a마취시키는.～adrogo마취약.～aĵo마취제.～eco마취상태.～iĝo마취.～ismo마취약중독(증).～isto마취제중독환자.</t>
  </si>
  <si>
    <t>=narkotaĵo(→narkoti).</t>
  </si>
  <si>
    <t>물고기잡는통발.</t>
  </si>
  <si>
    <t>&lt;화학&gt;나트륨.</t>
  </si>
  <si>
    <t>&lt;철학,예술&gt;자연주의,본능주의.☞realismo.</t>
  </si>
  <si>
    <t>&lt;건축&gt;(교회의)중앙회중석(會衆席).☞transepto.</t>
  </si>
  <si>
    <t>=navigado(→navigi).</t>
  </si>
  <si>
    <t>&lt;지리&gt;네덜란드,화란.☞Holando.n～ano화란사람.</t>
  </si>
  <si>
    <t>①부정의,부인하는,부정적인.②소극적인.③&lt;수학&gt;마이너스의,음(陰)의.④&lt;전기,물리&gt;음전기의,음극(陰極)의.⑤&lt;사진&gt;네거티브의,음화(陰畵)의,원판(原板)의.～o&lt;사진&gt;네거티브판,원판.～ismo부정주의(否定主義).☞agnostikismo,nihilismo.～isto부정주의자.</t>
  </si>
  <si>
    <t>실내복,네글리제.</t>
  </si>
  <si>
    <t>장사,사업,거래,절충(折衝),교섭(交涉).☞komerco,intereso,ekspluatado.～a사업상의,거래상의.～i[자]장사하다,거래하다,흥정하다.☞marĉandi.～isto상인(商人),장사꾼.</t>
  </si>
  <si>
    <t>흑인(黑人).～eco흑인특유의성격(사고방식).～ido흑인아이.～isto(흑인)노예상인.～oida&lt;인류&gt;흑인종을닮은,아흑인종(亞黑人種)의.</t>
  </si>
  <si>
    <t>부고(訃告),사망기사.～aro사망자명부.～isto사망자명부작성자.</t>
  </si>
  <si>
    <t>①&lt;그리스신화&gt;신주(神酒),넥타.②감미로운음료,감로(甘露),=flormielo.～ujo,～glando꿀풀,=nektario.</t>
  </si>
  <si>
    <t>신어(新語).～emo신어를사용하는성향.～emulo신어사용하기를좋아하는사람.</t>
  </si>
  <si>
    <t>친족등용,족벌주의.</t>
  </si>
  <si>
    <t>①&lt;문법&gt;중성(中性)의.～apronomo중성대명사.②&lt;화학,전기&gt;중성의.～asolvaĵo중성용액.③&lt;식물&gt;무성(無性)의.～eco중성.～igi중성이되게하다,중화시키다.</t>
  </si>
  <si>
    <t>중립(中立)적인,중립상태의,불편부당한.～aregno중립국.～eco중립.～igi중립화하다.～igo중립화.～ismo중립주의.～isto중립주의자.～ulo중립자(中立者),국외자(局外者),중립국(中立國).</t>
  </si>
  <si>
    <t>&lt;건축&gt;벽감(壁龕),터널안따위의벽에사람이대피하기위해움푹파놓은곳.☞alkovo.～aloko으슥한곳.</t>
  </si>
  <si>
    <t>&lt;지리&gt;니콰라가(중앙아메리카의공화국).n～ano니콰라가국민.</t>
  </si>
  <si>
    <t>&lt;화학&gt;니켈(원소).～i[타]니켈로도금하다.～ado니켈도금.</t>
  </si>
  <si>
    <t>&lt;성서&gt;니고데모,남자이름.</t>
  </si>
  <si>
    <t>&lt;화학&gt;니코틴.～ismo&lt;의학&gt;니코틴중독.</t>
  </si>
  <si>
    <t>후광(後光),배광(背光).☞aŭreolo.</t>
  </si>
  <si>
    <t>①&lt;그리스신화&gt;님프,물의요정.☞driado,najado.②&lt;비유&gt;예쁜처녀,아리따운여인.③&lt;동물&gt;번데기.④&lt;해부&gt;소음순(小陰脣).～ejo&lt;그리스신화&gt;님프를모시는신전(神殿),(고대로마)별장안의동굴.～omanio&lt;의학&gt;(여자의)색(정)광증.☞satiriazo.</t>
  </si>
  <si>
    <t>&lt;조류&gt;새매.☞aglo,falko,milvo.</t>
  </si>
  <si>
    <t>귀족(貴族).☞aristokrato,lordo,magnato,patricio.～aro귀족계급.～eco귀족혈통(가문).～igi…에게작위를주다,귀족으로만들다.～ino귀족부인.mal～o,ne～o천민(賤民),평민.mal～eco평민의신분,서민계급.</t>
  </si>
  <si>
    <t>노벨(AlfredBerhard～.스웨덴의화학자).</t>
  </si>
  <si>
    <t>&lt;조류&gt;올빼미의일종.</t>
  </si>
  <si>
    <t>유목민,유랑자,방랑자.～i[자]유목생활을하다,유목민으로살다,유랑・방랑하다.☞vagi.～ismo유목생활,방랑생활.</t>
  </si>
  <si>
    <t>①이름뿐인,명목(명의)상의.～aĉefo이름뿐인두목.②&lt;상업&gt;표면(表面)상의,명의상의.☞fikcia,formala,aĝio.～ismo&lt;철학&gt;명목설(名目說),유명론(唯名論).～isto명목(유명)론자.</t>
  </si>
  <si>
    <t>&lt;문법&gt;주격(主格).</t>
  </si>
  <si>
    <t>①규범,기준,표준,원칙.sociaj～oj사회의규범.②규격.objektokonformaal～o규격에맞는물품.③정상,상궤(常軌).～a①정규의,정상적인,표준적인.②규격에맞는.～aspecimeno규격에맞는견본;～amezurilo,pesilo규격에맞는자[尺],저울;la～atempo표준시(標準時).～aro규격집(規格集),규범집.～igi규격화(표준화)하다.～igado규격화,표준화.laŭ～igi규격에맞게하다.sam～igi같은규격이되게하다.ekster～a규격외(規格外)의.kontraŭ～a규격에위반(違反)하는.</t>
  </si>
  <si>
    <t>노르웨이사람.N～io,N～ujo노르웨이.</t>
  </si>
  <si>
    <t>회향병(懷鄕病),향수(鄕愁)(병),노스탈지어,=hejmveo.☞sopiro.</t>
  </si>
  <si>
    <t>&lt;법률&gt;공증인(公證人).～a공증인의.～aoficejo공증인사무소;～aakto공증서류.～eco공증인의직무.～ejo=～aoficejo.proto～o재판소주석서기(主席書記),(가톨릭의)교황청서기장.</t>
  </si>
  <si>
    <t>소설,중편소설.～eto단편소설.～isto소설가.☞romano.</t>
  </si>
  <si>
    <t>①&lt;가톨릭&gt;수련수도사(수녀).☞subbonzo.②&lt;비유&gt;초심자,무경험자,풋나기,신참.～ejo수련소(修練所).～otempo수련(견습)기간.</t>
  </si>
  <si>
    <t>①색조(色調)의명암(明暗)(의정도),두색깔사이의겨우느낄수있는농도(濃度)의차이.②&lt;비유&gt;미묘한차이,뉘앙스.～odesento감정의미묘한차이.～i[타]…에명암이어울리게하다;…에뉘앙스를띄게하다,(문체를)미묘하게하다,음영(陰影)을띄게하다,명암을나타내다.～iĝi(명암・의견따위가)미묘한차이를보이다.</t>
  </si>
  <si>
    <t>&lt;가톨릭&gt;교황의특파대사(大使).～ejo교황특파대사의관저.</t>
  </si>
  <si>
    <t>①오아시스.②&lt;비유&gt;휴식처,피난처.</t>
  </si>
  <si>
    <t>&lt;고고학&gt;오벨리스크,방첨탑(方尖塔).</t>
  </si>
  <si>
    <t>①사고(思考)의세계밖에실제로존재하는,외계(外界)의.②객관적인.③&lt;의학&gt;(증상이)타각적(他覺的)인,환자이외의사람도그증상을알수있는.～asimptomoj타각적인증상들.～eco객관성.</t>
  </si>
  <si>
    <t>①&lt;사진&gt;렌즈,대물(對物)렌즈.②&lt;군사&gt;목표(지점).bombadi～on목표지점을폭격하다.</t>
  </si>
  <si>
    <t>①약포,오블라토.②(약을싸는)캡슐.</t>
  </si>
  <si>
    <t>①&lt;상업&gt;채권(債券).②&lt;법률&gt;의무(義務).～i[타]&lt;법률&gt;의무를이행하게하다.～ulo채권소유자.</t>
  </si>
  <si>
    <t>(고대그리스의)작은화폐.</t>
  </si>
  <si>
    <t>&lt;천문&gt;천문대,관상대,(군대의)관측소.</t>
  </si>
  <si>
    <t>①(통로의)방해(妨害),막힘.☞ŝtopado.②&lt;정치&gt;의사(議事)방해.③&lt;의학&gt;*폐색(閉塞).～i[타]①방해하다,가로막다.②&lt;정치&gt;의사(議事)를방해하다.mal～i[타]방해・장애를제거하다,(통로를)열다,(장폐색을)소통시키다.</t>
  </si>
  <si>
    <t>①&lt;수학&gt;둔각(鈍角)의.②(빛・소리따위가)희미한,똑똑치않은,(칼날따위가)무딘,둔한.☞malakra,mallaŭta.③(감각・지력이)둔한,우둔한.～ilo&lt;물리&gt;소리・빛을희미하게하는기구.trans～a&lt;수학&gt;(角이)180도가넘는.</t>
  </si>
  <si>
    <t>서정(抒情)단시(短詩),노래하거나음악반주로낭송하기위한시가(詩歌).～eto서정소시(小詩).</t>
  </si>
  <si>
    <t>&lt;건축&gt;첨두(尖頭),홍예,뾰족아치,=pintarko.～a첨두식의,고딕식의.</t>
  </si>
  <si>
    <t>&lt;화학&gt;산화물(酸化物).～i산화시키다,녹슬게하다.～ado산화(酸化).kontraŭ～ilo항(抗)산화제.proto～o제일산화물.per～o과산화물.per～i표백하다,퇴색시키다.sen～igi(녹따위를)닦아내다,갈다,(금속제품을)묽은산(酸)으로씻어내다.</t>
  </si>
  <si>
    <t>&lt;화학&gt;산소(酸素).～i산화(酸化)시키다.～a산소를함유하는.～aakvo옥시풀,과산화수.sen～eco산소결핍증.</t>
  </si>
  <si>
    <t>&lt;식물&gt;덩굴월귤.☞mirtelo.</t>
  </si>
  <si>
    <t>①&lt;음악&gt;옥타브,8도음정.②&lt;인쇄&gt;8절판,8절판의책.duon～o16절판의책.③&lt;가톨릭&gt;대축일후의8일간.④&lt;시문&gt;8행시절(詩節),8행시(詩).</t>
  </si>
  <si>
    <t>불가사의한,불가해(不可解)한,신비로운,현묘(玄妙)한,은밀한.～ismo신비술(術),신비학(學),=mistiko,mistikismo.☞spiritismo.～isto신비학자.</t>
  </si>
  <si>
    <t>&lt;식물&gt;승아.</t>
  </si>
  <si>
    <t>&lt;식물&gt;협죽도(夾竹桃).☞odoranerio.</t>
  </si>
  <si>
    <t>oligark/o(과두정치를하는)소수의독재자.～io과두정치(寡頭政治),소수독재정치.</t>
  </si>
  <si>
    <t>&lt;동물&gt;바다가재.☞kancero,kankro,karcino,krabo,langusto,paguro,palinuro,pandalo.</t>
  </si>
  <si>
    <t>①합승마차.☞aŭtobuso.②&lt;문학&gt;*옴니버스,단편집.～filmo옴니버스영화.</t>
  </si>
  <si>
    <t>&lt;광물&gt;줄무늬마노(瑪瑙).☞gemo.～marmoro줄무늬대리석.</t>
  </si>
  <si>
    <t>&lt;식물&gt;잠두(蠶豆).</t>
  </si>
  <si>
    <t>&lt;광물&gt;오팔,단백석(蛋白石).～eca,～eska오팔빛의,유백색의,단백광의,젖빛깔의.～eski[자]&lt;물리&gt;빛을강하게발산(發散)하다.</t>
  </si>
  <si>
    <t>&lt;의학&gt;아편(阿片).～aĵo아편제(阿片劑).～ismo아편중독.～umi아편을섞다.～ofumejo아편굴(阿片窟).</t>
  </si>
  <si>
    <t>&lt;문법&gt;(그리스문법따위의)희원법(希願法),희구법(希求法).※에스페란토에서는-u또는-us로표현함.예:vivulareĝo!왕(王)만세!;tielestu!그렇게되었으면좋겠는데!;ho,seviestusalmikielfrato!오,당신이나한테형제와같았더라면!</t>
  </si>
  <si>
    <t>광학(光學).～a눈의,시각(視覺)의,광학의.～aangulo시각(視角),～ainstrumento광학기기;～anervo시신경(視神經).～isto①광학학자.②광학기기제조・판매업자.☞okulisto.</t>
  </si>
  <si>
    <t>①&lt;철학&gt;낙천주의,낙관주의.②낙관(樂觀).☞rozkolora,pesimismo.</t>
  </si>
  <si>
    <t>낙천주의자,낙관주의자,낙관자.</t>
  </si>
  <si>
    <t>①(고대그리스의)신탁(神託),탁선(託宣).②&lt;비유&gt;(절대적인)권위자.～i[자]신탁을말하다.</t>
  </si>
  <si>
    <t>①&lt;해부&gt;안와(眼窩),눈구멍,=okulkavo.②&lt;천문&gt;궤도(軌道).③(활동・세력의)범위,영역.☞kampo.～a안와의,궤도의.～ajnervoj안와신경.sur～igi(인공위성을)궤도상에진입시키다.</t>
  </si>
  <si>
    <t>①&lt;종교&gt;교단(敎壇),교파(敎派).☞kongregacio,klostro.②직업별협회(조합).la～odemedicinistoj,advokatoj,arkitektoj의사,변호사,건축사협회.☞sindikato,korporacio.③훈장(勳章).☞dekoracio.～i[타]훈장을수여하다,서훈(敍勳)하다.</t>
  </si>
  <si>
    <t>&lt;생물&gt;유기체(有機體),유기적조직체,생체(生體).☞korpo.</t>
  </si>
  <si>
    <t>&lt;음악&gt;파이프오르간,풍금.～ejo오르간이놓인곳.～isto오르간연주자.</t>
  </si>
  <si>
    <t>대주연(大酒宴),난음난무(亂飮亂舞).</t>
  </si>
  <si>
    <t>&lt;조류&gt;꾀꼬리.</t>
  </si>
  <si>
    <t>&lt;식물&gt;난초과의식물.</t>
  </si>
  <si>
    <t>조류(鳥類)학자.～io조류학(鳥類學),=birdologio.</t>
  </si>
  <si>
    <t>산악학(山岳學),산악지(山岳誌).</t>
  </si>
  <si>
    <t>①정통(正統)의,정통파의,전통적인,관습에합치하는,교리・학설에합치하는.②동방정교회에관한.～ismo동방정교회의의식(사고방식).～ulo그리스정교도,가톨릭정통파.mal～a이단의,비정통파의.</t>
  </si>
  <si>
    <t>&lt;패류&gt;굴[牡蠣].☞mitulo.～ejo굴양식장.～okorbo굴바구니.～okulturo굴양식(養殖).</t>
  </si>
  <si>
    <t>(고대그리스의)오스트라시슴,도편(陶片)추방(追放),패각(貝殼)추방.ĵeti～onsuriun누구를도편추방하다.</t>
  </si>
  <si>
    <t>①(로마시대에)개선(凱旋)을축하하는작은의식(儀式).②대중의열렬한갈채(환영).～i[타]…에게열렬한박수갈채를보내다,개선을축하하다(환영하다).～istelulinon유명한여배우에게열렬한갈채를보내다.</t>
  </si>
  <si>
    <t>&lt;화학&gt;오존(O3).～igi(산소를)오존화하다,오존으로만들다.～izi오존을공급하다,오존을발생시키다.～izitaakvo오존이용해된물;blankigiper～izado오존으로표백하다.～izilo,～igilo오존발생기.～ometro오존계(計).～oterapio오존요법(療法).</t>
  </si>
  <si>
    <t>평화주의,=pacismo.</t>
  </si>
  <si>
    <t>평화주의자,=pacisto.</t>
  </si>
  <si>
    <t>①&lt;식물&gt;(인도産의)꿀풀과의일종.②그나무에서채취한향료.</t>
  </si>
  <si>
    <t>파고다,(동양사원의탑모양의)사당,사원,불탑(佛塔).☞stupao.～eto(동양여러나라의)작은탑.</t>
  </si>
  <si>
    <t>①방자,시동(侍童),근시(近侍).②(카드놀이의)잭,=fanto.</t>
  </si>
  <si>
    <t>&lt;지리&gt;파키스탄.p～ano파키스탄사람.</t>
  </si>
  <si>
    <t>가마,승교.</t>
  </si>
  <si>
    <t>고문서학자(古文書學者).～io고문서학.</t>
  </si>
  <si>
    <t>고생물학자.～io고생물학.</t>
  </si>
  <si>
    <t>①(화가의)팔레트.②색채,색조.</t>
  </si>
  <si>
    <t>&lt;동물&gt;대하(大蝦),왕새우,=langusto.☞kankro,omaro.</t>
  </si>
  <si>
    <t>자단(紫檀),화류(樺榴).</t>
  </si>
  <si>
    <t>팸플릿,소책자.☞satiro,paskvilo.～isto팸플릿작가(作家).</t>
  </si>
  <si>
    <t>&lt;지리&gt;파나마(파나마공화국의항구도시).～io,～ujo파나마공화국.～akanalo파나마운하.</t>
  </si>
  <si>
    <t>①&lt;건축&gt;(벽・천장・가구따위의)판자,널빤지.②(자동차・전자기기따위의)계기판.③게시판,벽보판.～i[타]미장널을(널빤지를)벽에붙이다.</t>
  </si>
  <si>
    <t>①(까닭모를돌연한)공포,공황.②&lt;식물&gt;기장(피)의무리.～i[타]공포․공황이밀어닥치다.</t>
  </si>
  <si>
    <t>①파노라마,회전그림,연달아바뀌는광경.②&lt;비유&gt;넓은전경(前景),전경(全景).～a파노라마같은,전경이보이는.～i(영화따위를)파노라마같이만들다,파노라마를촬영하다.</t>
  </si>
  <si>
    <t>&lt;동물&gt;표범.～kato표범비슷한스라소니.</t>
  </si>
  <si>
    <t>판토마임,무언극(無言劇).～isto무언극배우,=mimo.</t>
  </si>
  <si>
    <t>&lt;식물&gt;양귀비.～eto개양귀비.～oleo양귀비유(油).</t>
  </si>
  <si>
    <t>①&lt;식물&gt;파피루스.②파피루스종이.③(파피루스종이에쓴)수사본(手寫本),고문서.～ologo(파피루스에쓴)고문서연구가.～ologio고문서연구.</t>
  </si>
  <si>
    <t>①&lt;수학&gt;포물선(抛物線).②&lt;문학&gt;비유,우화(寓話),(성서의)잠언(箴言).☞proverbo,alegorio,apologo,fablo,fabelo.～oido&lt;수학&gt;포물면(面),포물체(體).</t>
  </si>
  <si>
    <t>[자]①(열병식에서)줄지어행진하다,분열행진하다,시가(市街)행진하다,퍼레이드하다.②으스대다,뻐기다,뽐내다,자랑하여내보이다.☞pavi,ŝveli,dandi.～o①관병식(觀兵式),열병(閱兵)(식),사열(식),퍼레이드.②과시,자랑삼아보이기,겉치레,허식(虛飾).～a①관병식의,열병(식)의.②과시하는,남에게보이기위해꾸민,겉치레뿐의,표면만의.～evivi과시하며(호화스럽게)살다.～ema자랑(과시)하기좋아하는,허례허식을좋아하는.～iper…으로과시하다.～ejo열병장(閱兵場).～marŝo종열행진,열병행진.～olito사체안치소(死體安置所).～placo연병장(練兵場).</t>
  </si>
  <si>
    <t>&lt;문법&gt;굴절(표),어형변화(표).</t>
  </si>
  <si>
    <t>역설(逆說),기이한(괴상한)일,패러독스.☞ortodoksa.～a역설적인,기이한,괴상한,이치에맞지않는.</t>
  </si>
  <si>
    <t>①서명끝의장식글자.②간략한서명,수결(手決).～i[타]…에간략한서명을하다,수결하다.</t>
  </si>
  <si>
    <t>&lt;화학&gt;파라핀,석랍(石蠟).～i…에파라핀을바르다(먹이다).～oleo파라핀유(油).</t>
  </si>
  <si>
    <t>의역(意譯),(환언또는부연에의한)텍스트의주석(註釋)(풀이).～i[타]의역하다,주석하다,장황하게설명(풀이)하다.</t>
  </si>
  <si>
    <t>①파라그라프,(문장의)절(節),항(項),단락(段落).②파라그라프를구별하는기호(§,¶따위).～asigno패러그래프기호.</t>
  </si>
  <si>
    <t>&lt;지리&gt;파라과이.p～ano파라과이사람.</t>
  </si>
  <si>
    <t>&lt;기하&gt;평행4변형.</t>
  </si>
  <si>
    <t>[타]①마비시키다,불수(不隨)가되게하다.☞senmovigi,inertigi.②&lt;비유&gt;무력하게만들다,정체시키다.～ilatrafikon교통을마비시키다.～o마비,불수,중풍,무력.estitrafitade～o중풍을맞다.～iĝi마비되다,불수가되다,무력해지다.～ulo,～ito중풍병환자.unuflanka～o반신불수.</t>
  </si>
  <si>
    <t>①식객(食客),기식자(寄食者),기생(寄生)식물.②무위도식하는사람,빈둥빈둥놀고먹는사람.③기생충(寄生蟲).～a①기생충(寄生蟲)의.～amalsano기생충병.②기생충처럼사는.～i[자]기생충처럼살다,놀고먹다,무위도식하다.～ismo기생(寄生),기생상태,기식(寄食).～ozo&lt;의학&gt;기생충병.～icido구충제(驅蟲劑).～ologio기생충학(學).</t>
  </si>
  <si>
    <t>①삽입구.②묶음표,괄호,=krampo.malfermi,fermi～on괄호를열다,닫다.～e괄호안에넣어서,여담으로,그건그렇고.</t>
  </si>
  <si>
    <t>(조각나무를맞추어놓은화려한)마루판(板).～i[타]그러한마루판을깔다(장식하다).～ero그러한마루판의조각.</t>
  </si>
  <si>
    <t>&lt;지리&gt;파리(프랑스의수도).p～ano파리시민.</t>
  </si>
  <si>
    <t>외어서,암기하여.～igi외우다,기억하다,=enmemorigi.～igado암기(暗記).</t>
  </si>
  <si>
    <t>&lt;문학&gt;명작을우습게흉내낸개작시문(詩文),우스꽝스러운모방.☞pastiĉo,travestio.～i[타]우습게(장난으로)흉내내다,풍자적으로개작(改作)하다.～istoparodio작가.</t>
  </si>
  <si>
    <t>parok/o&lt;기독교&gt;교구(敎區).～ano교구에속한신도,교구민(民).～estro교구장(敎區長).～adomo,～estrejo교구장사택.～ismo①교구제(制).②지방근성,지방색(地方色).☞vikario.</t>
  </si>
  <si>
    <t>(질병・발작따위의)절정(絶頂),(감정・감각의)극도,절정.～a(질병・감정이)절정의.～astato(질병・감정의)절정상태.</t>
  </si>
  <si>
    <t>①(극장의)아래층뒷자리.②1층,=teretaĝo.③꽃밭,화단.☞bedo.</t>
  </si>
  <si>
    <t>&lt;문법&gt;분사(分詞).aktiva,pasiva～o능동태의,수동태의분사;prezenca,preterita,futura～o현재분사,과거분사,미래분사.</t>
  </si>
  <si>
    <t>&lt;음악&gt;총보(總譜),악보(樂譜).</t>
  </si>
  <si>
    <t>&lt;조류&gt;깨새,박새.☞fringo,fringelo,pasero.～edoj깨새과(科).</t>
  </si>
  <si>
    <t>장식끈(옷・의자따위에꿰매는금실・은실・명주실따위).～i(의복이나의자에)장식끈으로꿰매다.～aĵo장식끈제품.～isto장식끈제조(판매자).</t>
  </si>
  <si>
    <t>①&lt;문법&gt;수동(태)의.②수동적인,소극적인,무저항적인.～o①&lt;문법&gt;수동태(受動態).②&lt;경제&gt;부채(負債),손실.～eco수동(성).～igi수동태로만들다.～igiverbon동사를수동태로만들다.</t>
  </si>
  <si>
    <t>팸플릿,풍자문(諷刺文),풍자적소책자,=pamfleto.</t>
  </si>
  <si>
    <t>&lt;요리&gt;(고기・생선의)파이,크로켓.ĉina～o만두.</t>
  </si>
  <si>
    <t>원통형드롭스,사탕과자로된기침약.☞lozanĝo.</t>
  </si>
  <si>
    <t>&lt;식물&gt;아메리카방풍(뿌리는약용).</t>
  </si>
  <si>
    <t>①파스텔.②파스텔화(畵).～a파스텔로그린.～aportreto파스텔로그린초상화.☞ombra.～isto파스텔화가.</t>
  </si>
  <si>
    <t>특허(特許).☞koncesio,licenco.～i[타]특허를주다.～itaaparato특허를받은기계.～aĵo특허품.farmacia～aĵo의약특허품.～igi=～i.～iĝi특허를취득하다.～ito특허를받은사람.～nomo특허명,등록상표(명).～oficejo특허국(청).～rajto특허권.</t>
  </si>
  <si>
    <t>병리학자.～io병리학.kosmo～io우주병리학.</t>
  </si>
  <si>
    <t>&lt;문학&gt;연민의정을자아내는힘,(예술작품따위의)비애감,정념,파토스.☞emfazo,bombasto.～a감동적인,비장한.laafektita～o가식적인표현,페이소스,애수(哀愁).</t>
  </si>
  <si>
    <t>(로마의)귀족.～aro귀족계급.～eco귀족의신분.</t>
  </si>
  <si>
    <t>애국자(愛國者).☞partizano,rezistanto.～a애국의.～ahimno애국가.～ismo애국주의.☞naciismo,ŝovinismo.</t>
  </si>
  <si>
    <t>(군대・경찰의)순찰대,정찰대.～i[자]순찰하다,순시하다,초계하다.～ano,～isto순찰병,순찰자,척후병,정찰대원.</t>
  </si>
  <si>
    <t>①바울,폴(남자이름).②&lt;성서&gt;바울.☞Petro.～ano바울의제자,바울의교리신봉자.～anismo성바울신학(교리).</t>
  </si>
  <si>
    <t>&lt;동물&gt;비비.☞hamadriado,mandrilo.</t>
  </si>
  <si>
    <t>(돌・아스팔트・목재따위로된)도로포장재료,보도블록,포석(鋪石).☞trotuaro,defluilo.～i[타](포석으로)도로를포장(鋪裝)하다.～ero포장석(鋪裝石),포석(鋪石).～ilo달구,포석다지는기구.～isto도로포장인부,포석을까는사람.</t>
  </si>
  <si>
    <t>①송진,피치,역청.②&lt;비유&gt;불운(不運),불행한사건.～a송진으로구성된,송진을입힌(먹인).～atavolo송친층(層);～afadeno송진을먹인실.～i[타]송진을입히다(먹이다).ter～o아스팔트,=asfalto.～blendo역청우라늄광(鑛).</t>
  </si>
  <si>
    <t>①교사(敎師),훈몽(訓蒙)선생.②교육자,교육가.～io①교수법.②교육학.</t>
  </si>
  <si>
    <t>(각종기계・피아노따위의)발판,페달.～i[자]페달을밟다.gas～o(자동차의)가스페달,액셀러레이터.kluĉ～o클러치페달.～lagro(기계의)크랭크장치.</t>
  </si>
  <si>
    <t>좁쌀영감.～eco세심한배려,지나친꼼꼼함.</t>
  </si>
  <si>
    <t>성당지기,교회지기,수위(守衛),(대학・법원따위의)사환.</t>
  </si>
  <si>
    <t>&lt;곤충&gt;이[蝨],=homlaŭso.～a이의.～ajovoj서캐.sen～igi이를잡다.☞ftiro.～ulo이꾸러기,가난뱅이,비참한사람.puba～o(인체에기생하는)사면발니.</t>
  </si>
  <si>
    <t>&lt;조류&gt;딱따구리.～edoj딱따구리과(科).</t>
  </si>
  <si>
    <t>짧은외투(흔히후드가달린),(여자용)케이프.</t>
  </si>
  <si>
    <t>&lt;조류&gt;펠리컨.</t>
  </si>
  <si>
    <t>①대야,수반(水盤),둥글넓적한그릇,양푼.②&lt;해부&gt;골반(骨盤).～a골반의.～eto①대접,공기.②&lt;해부&gt;신우(腎盂).～ometrio&lt;의학&gt;골반측정.lav～o세수대야.lit～o(환자용)요강.</t>
  </si>
  <si>
    <t>펜스(영국화폐단위.1/12실링).</t>
  </si>
  <si>
    <t>하숙(집).～ano,～ulo하숙인,하숙생.～estrino하숙집주인아주머니.</t>
  </si>
  <si>
    <t>&lt;시문&gt;(고대그리스・로마시의)장단단(長短短)5보격시(步格詩).</t>
  </si>
  <si>
    <t>①(유태교의)오순절.②(기독교의)성령강림절.</t>
  </si>
  <si>
    <t>&lt;식물&gt;작약,모란.</t>
  </si>
  <si>
    <t>①[자](새가)짹짹거리다,지저귀다.☞trili,ĉirpi,rukuli,kluki,babili,kviviti.②[타]새소리를내다.～o,～ado(새의)지저귐,재잘거림.plor～i[자]신음하다,신음소리를내며말하다,=ĝemi.</t>
  </si>
  <si>
    <t>&lt;화학&gt;펩신,위액소(胃液素).</t>
  </si>
  <si>
    <t>&lt;철학&gt;인지(認知),지각(知覺),식별(識別).～i[타]…을지각(知覺)하다,인지하다.～aĵo인지・지각한것.～ebla인지할수있는.</t>
  </si>
  <si>
    <t>&lt;어류&gt;(민물에사는)농어의일종.</t>
  </si>
  <si>
    <t>&lt;조류&gt;자고새.</t>
  </si>
  <si>
    <t>양피지(羊皮紙).☞papiruso.～i[타]양피지같이만들다.</t>
  </si>
  <si>
    <t>①&lt;수학&gt;둘레(의길이).☞periferio.②*주변,주위(周圍),주변지역(구역).</t>
  </si>
  <si>
    <t>&lt;건축&gt;주랑(柱廊),회랑(回廊),(건물정면의)열주(列柱).</t>
  </si>
  <si>
    <t>&lt;해부&gt;복막(腹膜).☞pleŭro.～ito복막염.</t>
  </si>
  <si>
    <t>&lt;어류&gt;농어의일종.</t>
  </si>
  <si>
    <t>&lt;패류&gt;진주모(眞珠母),자개,나전.～a(조개가)진주모를갖고있는.☞iriza.</t>
  </si>
  <si>
    <t>①원근화,투시화,원근(투시)화법.②배경(背景),원경(遠景).☞horizonto.③&lt;비유&gt;전망(展望),가망성.～e원근법에따라.desegnialeon～e오솔길을원근법에따라그리다.sen～a전망이없는,가망성이없는.bird～o조감(鳥瞰).</t>
  </si>
  <si>
    <t>&lt;지리&gt;페루(남미의공화국).p～ano페루사람.</t>
  </si>
  <si>
    <t>가발(假髮).～isto가발제조인.</t>
  </si>
  <si>
    <t>&lt;철학&gt;페시미즘,염세주의,비관주의.☞negativismo,nihilismo,senesp-ero,optimismo.</t>
  </si>
  <si>
    <t>페시미스트,비관주의자,염세주의자.</t>
  </si>
  <si>
    <t>①&lt;의학&gt;흑사병,페스트.②&lt;비유&gt;흑사병처럼위험한것.～a흑사병의,파괴하는,파멸시키는.～ulo흑사병환자.～odona페스트를감염시키는,페스트성(性)의.akvo～o&lt;식물&gt;수초(水草).</t>
  </si>
  <si>
    <t>폭죽(爆竹).☞raketo,fajraĵo.</t>
  </si>
  <si>
    <t>베드로(남자이름).</t>
  </si>
  <si>
    <t>&lt;어류&gt;칠성장어.☞miksino.</t>
  </si>
  <si>
    <t>&lt;식물&gt;파슬리.～aĵo파슬리요리(파슬리기름과초로양념한냉육).</t>
  </si>
  <si>
    <t>독일의동전(1/100마르크).☞centimo,penco,speso.</t>
  </si>
  <si>
    <t>피아스트르(스페인,터키,이집트,인도차이나등지의화폐단위).</t>
  </si>
  <si>
    <t>&lt;건축&gt;(기둥・동상따위의)대(臺),밑받침,발판,주초(柱礎),기초.☞soklo,postamento.</t>
  </si>
  <si>
    <t>①&lt;신화&gt;나일강지방의소인족(小人族).②(중앙아프리카의)피그미사람,소인족(小人族).③&lt;비유&gt;난쟁이,소인배,무능한사람.</t>
  </si>
  <si>
    <t>①&lt;군사&gt;소부대(小部隊),파견대,반(班)(구호반・소화반따위).②(트럼프놀이)피켓.</t>
  </si>
  <si>
    <t>&lt;건축&gt;벽기둥,난간기둥.</t>
  </si>
  <si>
    <t>[자]성지순례(참배)하다.～o,～ado성지순례.fari～adon성지순례하다.～anto,～ulo순례자.</t>
  </si>
  <si>
    <t>&lt;약학&gt;환약(丸藥),정제약(錠劑藥).☞granolo.suker～o당의정(糖衣錠).</t>
  </si>
  <si>
    <t>&lt;식물&gt;잣나무.</t>
  </si>
  <si>
    <t>새의혓병(모이는못먹지만물은마심).</t>
  </si>
  <si>
    <t>①&lt;건축&gt;피라미드.②&lt;수학&gt;각뿔,각추(角錐).～a피라미드모양의.</t>
  </si>
  <si>
    <t>①해적(海賊).②&lt;비유&gt;표절자.☞plagiati.～i[자]해적질하다.～ado해적행위.</t>
  </si>
  <si>
    <t>①&lt;광물&gt;황철광(黃鐵鑛).②유황섞인광물.</t>
  </si>
  <si>
    <t>①&lt;조류&gt;피리새.☞emberizo,fringo,fringelo,pasero.②&lt;식물&gt;일약초(一藥草).③&lt;화학&gt;피롤.</t>
  </si>
  <si>
    <t>&lt;의학&gt;탄산증(呑酸症)(가슴이타는듯이쓰린증세).</t>
  </si>
  <si>
    <t>[타]찧다,빻다,으깨다,부수다,분쇄하다.～ipipron,salon후추를,소금을빻다.☞frakasi,disbati,mueli,maĉi.～ado(빻아서)가루로만들기,빻기,갈기.～aĵo빻은것(가루).～ilo절구공이.～ujo절구,약절구,약연(藥硯).～omaŝino분쇄기.～omiksi여러가지를섞어빻다.dis～i박살내다,부수다,짓밟다.</t>
  </si>
  <si>
    <t>&lt;식물&gt;피스타치오열매.～ujo,～arbo피스타치오나무.</t>
  </si>
  <si>
    <t>&lt;식물&gt;암술.</t>
  </si>
  <si>
    <t>①권총,피스톨.aŭtomata～o자동권총;～pafo권총사격.②(塗裝用의)분사기.～farbi분사(噴射)도장(塗裝)하다.</t>
  </si>
  <si>
    <t>&lt;기계&gt;피스톤.～ringo피스톤링.～odepumpilo펌프의피스톤;～ovojo피스톤행정(行程).</t>
  </si>
  <si>
    <t>&lt;기계&gt;피봇트,추축(樞軸),선회축.～i축으로돌다,축처럼돌다,회전하다,선회하다.～ego굴대목,(대포의)포이(砲耳).～gruo회전기중기.～radiko(수직으로내려가는)곧은뿌리.</t>
  </si>
  <si>
    <t>①표절,베끼기.②표절한작품,도작(盜作).～i[타]표절하다.☞pirati.～isto표절자,표절작가.</t>
  </si>
  <si>
    <t>&lt;식물&gt;질경이.</t>
  </si>
  <si>
    <t>&lt;의학&gt;고약(膏藥).☞sparadrapo,kataplasmo.</t>
  </si>
  <si>
    <t>&lt;화학&gt;백금(白金).～i…에백금을입히다(씌우다),백금처리하다.～dona백금을함유한.</t>
  </si>
  <si>
    <t>[자]①(물이)철썩거리다,찰랑거리다.②(물이철썩거리는것같이)펄럭이다,퍼덕이다.☞klaki,aplaŭdi,ŝmaci.～a철썩거리는.～ajondoj철썩거리는파도들.～o,～ado철썩거리는소리.～eto&lt;의학&gt;(배속의)꼬르륵소리,진수음(振水音).～igi(물・넙적한물건으로)철썩소리를내다.～iĝi갑짜기철썩소리를내다.～!철썩!.</t>
  </si>
  <si>
    <t>(고대로마의)평민계급.☞popolamaso,popolaĉo.～ano평민,하층민,천민,상놈.☞proleto.</t>
  </si>
  <si>
    <t>[자]변호(辯護)하다,옹호하다.～o,～ado(구두)변호,옹호.kontraŭ～o항변(抗辯).</t>
  </si>
  <si>
    <t>①&lt;수사학&gt;중복법(重複法).②췌언,쓸데없는말,사족(蛇足).</t>
  </si>
  <si>
    <t>&lt;어류&gt;가자미의일종,도다리.☞fleso.</t>
  </si>
  <si>
    <t>&lt;의학&gt;규발병(糾髮病).</t>
  </si>
  <si>
    <t>&lt;어류&gt;잉어과(科)의물고기.</t>
  </si>
  <si>
    <t>&lt;직물&gt;교직,우단.～a교직으로짠.～amantelo교직으로짠망토.</t>
  </si>
  <si>
    <t>(돈으로정치에영향력을행사하는)갑부,재벌.</t>
  </si>
  <si>
    <t>①기체학(氣體學).☞hidrostatiko.②(자동차・자전거따위의)타이어.vic～o여벌타이어,스페어타이어.</t>
  </si>
  <si>
    <t>&lt;의학&gt;(다리의)통풍(通風).～ulo통풍환자.</t>
  </si>
  <si>
    <t>①연단(演壇),(시합후)우승한선수가올라가는단(壇),=estrado.～ano단상에앉은사람.②원형극장둘레의낮은담,로마경기장의내빈석.☞tribuno,altano,piedestalo.</t>
  </si>
  <si>
    <t>(성적・스포츠・놀이의)점수,득점.superilarivalonperdu～oj경쟁자를두점차이로이기다.～aro(개인이나한팀이얻은)총점수,스코어.～i득점(得點)하다.el～i[타](경기에서)이기다,(내기에서)따다,얻다.</t>
  </si>
  <si>
    <t>①잔,술잔.～ojporĉampano샴페인술잔.②(우승자에게주는)우승컵,트로피.laDavisa～o(테니스의)데이비스컵;la～oLapenna(에스페란토웅변대회의)라페나컵;laMonda～o(축구의)월드컵.</t>
  </si>
  <si>
    <t>폴란드사람.P～io,P～ujo,～lando&lt;지리&gt;폴란드.～igi(외국어・영토따위를)폴란드화(化)하다.</t>
  </si>
  <si>
    <t>지상논쟁(誌上論爭),논전(論戰).～i[자]지상논쟁(논전)을하다.～isto논전자(論戰者).☞ĵurnalisto.</t>
  </si>
  <si>
    <t>다국어(多國語)구사자(驅使者),=plurlingvulo.</t>
  </si>
  <si>
    <t>①&lt;식물&gt;여뀌과(科),마디풀.②&lt;기하&gt;다변형(多變形),다각형,=multangulo.regula～o정다각형.다변형.～a&lt;건축&gt;다변형으로건축된.～aturo다변형탑.</t>
  </si>
  <si>
    <t>&lt;지리&gt;폴리네시아군도(群島).p～ano폴리네시아사람.</t>
  </si>
  <si>
    <t>①&lt;동물&gt;폴립(산호종류).☞meduzo.②&lt;의학&gt;용종(茸腫).</t>
  </si>
  <si>
    <t>보험증권(증서).～havanto,～ulo보험계약자.krom～o(조약따위의)추가조항,추가보험증서.</t>
  </si>
  <si>
    <t>&lt;종교&gt;다신론(多神論),다신교(多神敎).</t>
  </si>
  <si>
    <t>①&lt;무용&gt;폴카.②&lt;음악&gt;폴카곡(曲).～i폴카를추다.</t>
  </si>
  <si>
    <t>&lt;지리,천문&gt;극(極),극지(極地),(특히)남(북)극.suda～o남극;norda～o북극.②(자석・전기의)극(極).pozitiva～o양극;negativa～o음극.③&lt;수학&gt;극(極),극점(極點).④&lt;비유&gt;(정치・경제의)활동중심지.～a극(極)의,극지의.～aekspedicio극지탐험;～aklimato극지방의기후;～astelo북극성.～eco극성(極性),자성인력(磁性引力).～igi극성을띄게하다.☞elektrigi,magnetigi,polarizi.ĉirkaŭ～a남・북극주위에있는,극에가까운.du～a이극(二極)의,양극(陽極)의.multe～a다극(多極)의.trans～a극지(極地)를횡단하는.trans～aaerlinio극지를횡단하는항공노선.unu～a단극(單極)의.～aŝaltilo단극스위치.</t>
  </si>
  <si>
    <t>포마드,머리기름.～i[타]포마드를바르다.</t>
  </si>
  <si>
    <t>화려(華麗),장려(壯麗),장관(壯觀),화려한모습(광경),성대한의식,화려한행렬.☞parado.～a화려한,장려한,으리으리한,성대한,장엄한.～aparolado장엄한연설.～i[자]빛나다,반짝이다,화려하다,성대하다,으리으리하다.</t>
  </si>
  <si>
    <t>단검(短劍),단도(短刀),비수(匕首).～i[타]단도로찌르다.～ego=lanco.</t>
  </si>
  <si>
    <t>①(임시로만든)부교(浮橋),주교(舟橋).②&lt;군대&gt;(창고・병영・영창따위로사용하던)비전투용의낡은배.</t>
  </si>
  <si>
    <t>&lt;식물&gt;포플러.～apomado(포플러꽃봉오리로만든)진통연고.</t>
  </si>
  <si>
    <t>&lt;식물&gt;부추.☞ajlo,bulbo.</t>
  </si>
  <si>
    <t>&lt;광물&gt;반암(斑岩).</t>
  </si>
  <si>
    <t>①&lt;건축&gt;우람한문,정문.②&lt;컴퓨터&gt;포털사이트</t>
  </si>
  <si>
    <t>(영국의도수높은)맥주.</t>
  </si>
  <si>
    <t>①&lt;건축&gt;주랑(柱廊),회랑(回廊).②&lt;철학&gt;(P～o)스토아학파(의철학).</t>
  </si>
  <si>
    <t>&lt;화학&gt;잿물,가성칼리.</t>
  </si>
  <si>
    <t>&lt;경제&gt;생산자연합,(국제적인)기업활동.</t>
  </si>
  <si>
    <t>[자]①(모델이)포즈를취하다.②&lt;비유&gt;태도를꾸미다,…인체하다.～o포즈,꾸민태도,자세,태깔.～ejo(미술)모델대(臺),(영화)세트.～ema태깔부리는,태도를꾸미는,폼을재는.～isto(사진・조각따위를위한)직업적인모델,=modelo.</t>
  </si>
  <si>
    <t>①적극적인,긍정적인.②실제적인,실제의,실질적인.～arezulto실질적인결과.③실험에기초를둔,실증적인.～ajsciencoj실험(실증)과학;la～afilozofio실증철학;～ajuro실정법(實定法).④&lt;수학,전기&gt;플러스의,정(正)의,양(陽)의.영(零)보다큰.～anombro정수(整數);～apoluso양극(陽極).⑤&lt;천문&gt;북극의.⑥&lt;사진&gt;양화(陽畵)의,포지티브의.～o①&lt;문법&gt;(비교급・최상급에대한)원급(原級).☞komparativo,superlativo.②&lt;사진&gt;양화,포지티브.～ismo&lt;철학&gt;실증주의,실질주의.～isto&lt;철학&gt;실증주의자,실리주의자.～e긍정적으로,적극적으로,실제로,확실히,(전기)양성(陽性)으로.</t>
  </si>
  <si>
    <t>나룻배,도선(渡船).～i[타]나룻배로건네주다.～isto나룻배사공.～ŝipo페리보트,연락선.</t>
  </si>
  <si>
    <t>①[자](복음을)전하다,전파하다,설교(說敎)하다,설법하다.②&lt;비유&gt;옳다고믿는것을강하게권하다,…에게…할것을권장하다.～emulo훈계조의말을하기좋아하는사람,잔소리꾼.～isto목사,설교자.～libro설교집.～o설교,설법,전도(傳道).laP～osurlamonto(예수의)산상수훈.P～anto(구약의)전도서.</t>
  </si>
  <si>
    <t>&lt;문법&gt;술어(述語),술부(述部).☞frazelemento.</t>
  </si>
  <si>
    <t>(고대로마의)총독,(프랑스의)도지사.☞guberniestro.～ejo도청(道廳),현(縣),도(道).～ujo도지사관할구역.～urbo도청소재지.sub～o군수.sub～ejo군청(郡廳),군(郡).</t>
  </si>
  <si>
    <t>&lt;문법&gt;접두사.☞sufikso,derivilo.～i접두사를붙이다.～ado,～iĝo&lt;문법&gt;접두사법(法).～oido유사접두사,준접두사.</t>
  </si>
  <si>
    <t>&lt;가톨릭&gt;고위성직자.</t>
  </si>
  <si>
    <t>①&lt;음악&gt;전주곡.②(오페라의)서곡.③(연주전에)시험삼아보내는소리.～i서곡을연주하다,(연주전에)시험삼아소리를내보내다.</t>
  </si>
  <si>
    <t>&lt;논리&gt;(논증의)전제(前提).～i[타]…을전제로하다.</t>
  </si>
  <si>
    <t>&lt;문법&gt;전치사(前置詞).</t>
  </si>
  <si>
    <t>①특권,특전.②(왕・대통령등의)대권(大權).</t>
  </si>
  <si>
    <t>&lt;문법&gt;과거(過去)시제.</t>
  </si>
  <si>
    <t>①원시의,원시시대의,태고의,초창기의,(비유)소박한,원시적인.la～ajlingvoj원시시대의언어들;laE-o～a초창기의에스페란토.☞praa,kruda,unuatempa.～ulo①원시인,미개인.②&lt;미술&gt;르네상스이전의화가(예술가).</t>
  </si>
  <si>
    <t>&lt;식물&gt;앵초(櫻草).</t>
  </si>
  <si>
    <t>①(abatejo보다는덜중요한)수도원의원장.②부(副)수도원장.～eco수도원장직(職).～ejo수도원.～ino여(女)수도원장.</t>
  </si>
  <si>
    <t>①&lt;수학&gt;각(角)기둥,각주(角柱).②&lt;물리&gt;프리즘.</t>
  </si>
  <si>
    <t>특권,특전.☞monopolo,prerogativo.～i…에게특권(특전)을부여하다.～ulo특권자.</t>
  </si>
  <si>
    <t>절차(節次),소송수속(절차).la～ojdevoĉdonado투표의절차.kododekriminala～o형사소송법.～i[자]절차를밟다,소송수속을취(取)하다.～ikontraŭiu누구를대항하여소송절차를밟다.～ema소송절차에정통한,소송하기좋아하는,궤변을부리는.～isto소송대리인.☞advokato,solicitoro.</t>
  </si>
  <si>
    <t>①소송(訴訟).gajni,perdiensia～o자신의소송에서승소하다,패소하다.②(어떤일의)작용,과정,경과,추이(推移),=procezo.kemia～o화학작용.③&lt;해부&gt;융기(隆起),돌기(突起).～i[자]소송하다,기소하다.～iprikompensodelaperdoj손해배상청구소송을하다.～ema소송하기좋아하는.☞ĉikanema.</t>
  </si>
  <si>
    <t>&lt;종교&gt;교단(敎團)외의사람,불경한사람.☞laiko.～a종교외의,세속적인,신성모독하는,불경한.☞malpura,malsankta.～i[타]신성을더럽히다(모독하다).☞malsanktigi,atenci.～ado신을모독하기,독신(瀆神).～anto신성모독자.</t>
  </si>
  <si>
    <t>①얼굴의옆모습,옆얼굴.②&lt;건축・기계・지리&gt;종단면(縱斷面),단면(도).③&lt;비유&gt;인물약평(略評).～a옆모습의.～e옆모습으로.～i[타]…의윤곽을나타내다,측면도를(종단면을)그리다.～tranĉi세로로자르다,종단(縱斷)하다.</t>
  </si>
  <si>
    <t>①(날씨따위의)예보(豫報),예측.proksima(pordu-tritagoj),malproksima～odelaveterstato단기(2-3일)의,장기의일기예보.②&lt;의학&gt;(질병의)예후(豫後).～i[타]예보하다,예측(예상)하다.～istiko예보(예측)술(術).</t>
  </si>
  <si>
    <t>①&lt;수학&gt;투영(법).②&lt;지리&gt;투영도(법).la～odeMerkatoro메르카도르식투영도법.③평면도.④&lt;영화&gt;영사(映寫).⑤&lt;연금술&gt;비(卑)금속에서귀(貴)금속에로의질전환(質轉換).～i[타]①평면도(투영도)를그리다.②(빛을)투사하다,(영사막에영화・환등을)비추다,영사(映寫)하다.～ifilmon영화를영사막에비추다.～aĵo투명화,슬라이드필름,네가필름.～ilo,～atoro영사기,환등기.</t>
  </si>
  <si>
    <t>[타]①선언(선포)하다,공포하다,성명(聲明)하다.～iiunreĝo누구를왕으로선포하다;～ilarezultatondevoĉdonado투표의결과를공포하다.②&lt;비유&gt;분명히알리다,널리알리다.lakokojam～islanoktomezon닭은이미자정을알려주었다.～o선언,선포,공포(公布),포고(布告),발표,공표,선언서,성명서,포고령.lamilita～odeNapoleono나폴레온의선전포고(宣戰布告).</t>
  </si>
  <si>
    <t>프롤로그,머리말,서언,서설,서론.</t>
  </si>
  <si>
    <t>①&lt;지리&gt;높은갑(岬),곶,해각(海角).②&lt;해부&gt;융기,돌기.</t>
  </si>
  <si>
    <t>①비율,비례.②&lt;수학&gt;비례(比例).③크기,사이즈.④균형,어울림,조화(調和).～a비례된,비례하는.lapezokajlavolumenoestas～aj무게와부피는비례한다.～eal……과비례하여.pagi～eallafaritatasko수행된임무에비례하여임금을지불하다.～igi어울리게하다,걸맞게하다.kontraŭ～o반비례.mis～a불균형의,정확히비례하지않는.</t>
  </si>
  <si>
    <t>취지서,(간행물따위의)내용설명서,출판물내용견본,광고쪽지.</t>
  </si>
  <si>
    <t>[타]매음시키다,정조를(몸을)팔게하다.☞malĉasti.～o,～ado매음,매춘.leĝokontraŭla～ado매음금지법.～ejo갈보집,사창가,=bordelo.～isto포주,매춘업자.～itino창녀,갈보,매춘부.☞putino.</t>
  </si>
  <si>
    <t>(연극・영화・소설따위의)주역,주인공,=ĉefrolulo.☞korifeo.</t>
  </si>
  <si>
    <t>보호령제도,보호령.</t>
  </si>
  <si>
    <t>①&lt;법률&gt;조서(調書).fari～onpriŝtelado,arestado절도(竊盜)에관한,체포에관한조서를꾸미다.②*의사록(議事錄),의정서(議定書).～i[자]조서를작성하다,의사록을작성하다.～isto의사록기록자,서기(書記).～libro회의록집.</t>
  </si>
  <si>
    <t>①원형(原形),전형(典型),본보기,모범.②&lt;기계&gt;(자동차따위의제작을위한)견본,모형,=normotipo.～odeaviadilo비행기의모형.</t>
  </si>
  <si>
    <t>①신(神)의섭리.②(P～o)하나님.～a신의섭리에의한,천우의,하늘이도운,천만다행의.～ahazardo하늘이도운우연(偶然)(한기회).</t>
  </si>
  <si>
    <t>일시적인,임시(잠정적)인,임시의.～aregistaro임시(과도)정부;～aponto가교(假橋)～arimedo임시적인수단.～e임시로.</t>
  </si>
  <si>
    <t>새신자(信者),개종자(改宗者).varbi～ojn새신자를모집하다.～i개종하다.～ismo개종권유,새신자모집을위한열성.</t>
  </si>
  <si>
    <t>①운률법(韻律法),작시법(作詩法).☞metriko.②&lt;음성&gt;음조론(音調論).</t>
  </si>
  <si>
    <t>서리[霜].～a서리(성에)로덮인.☞glatiso,grajlo.</t>
  </si>
  <si>
    <t>&lt;식물&gt;인목(麟木)열매.～ujo,～arbusto인목(麟木).☞brunelo.</t>
  </si>
  <si>
    <t>&lt;기독교&gt;시편(詩篇),성시(聖詩),성가(聖歌).～i[타]찬송가를부르다.～aro(성경의)시편,성가집.～isto시편저자(다윗).</t>
  </si>
  <si>
    <t>가명(假名),필명.</t>
  </si>
  <si>
    <t>심리학자.～io심리학.～iodelainfanoj아동심리학.～ia심리학의,심리학적인.～iamilito심리전(戰);～iajesploroj심리학적인조사.</t>
  </si>
  <si>
    <t>&lt;동물&gt;복슬(푸들)개의일종.</t>
  </si>
  <si>
    <t>&lt;요리&gt;푸딩.～ŝtono&lt;광물&gt;역암.</t>
  </si>
  <si>
    <t>①작은쿠션.～aseĝo쿠션의자.②(머리털・드레스따위의)불룩한부분.～a부풀어오른,부푼,불룩한.～ajupo불룩한치마.;(f)～ajvangoj(비유)통통한뺨.～igi팽창하게하다,불룩하게하다.～iĝi팽창하다,불룩해지다,부풀다.☞ŝveli.～kuko부풀린과자,카스텔라.～maniko불룩한소매.～reklami과대광고하다.～reklamo과장된허위광고.～seĝo쿳션의자.～vanga토실토실한얼굴의(얼굴을가진).</t>
  </si>
  <si>
    <t>&lt;곤충&gt;벼룩.☞cimo,pediko,laŭso.～bazaro벼룩시장.～kolora벼룩빛깔의,적갈색의,밤색의.</t>
  </si>
  <si>
    <t>①폴치넬라(이탈리아笑劇의어릿광대).☞pieroto.②(인형극에서,앞뒤에혹을붙인)어릿광대.～ludo인형극.</t>
  </si>
  <si>
    <t>①맥박(脈搏).palpialiula～on누구의맥을짚다.②&lt;물리,전기&gt;맥동(脈動),펄스.☞impulso.～i[자]①맥이뛰다.②(비유)(사회의분위기가)고동(鼓動)치다,활기있게움직이다.～antatrafiko활기찬교통.～obato박동(拍動).～metro&lt;의학&gt;맥박계(脈搏計).</t>
  </si>
  <si>
    <t>&lt;광물&gt;속돌,경석(輕石),부석(浮石).☞obsidiano.～i[타]속돌로닦다(광을내다).</t>
  </si>
  <si>
    <t>선홍색(鮮紅色)의.☞ruĝa,skarlata.</t>
  </si>
  <si>
    <t>&lt;요리&gt;펀치(음료).</t>
  </si>
  <si>
    <t>(윗판이앞으로경사진)작은책상,악보대(樂譜臺).ĥor～o보면대.</t>
  </si>
  <si>
    <t>&lt;가톨릭&gt;연옥(煉獄).</t>
  </si>
  <si>
    <t>①청교도(淸敎徒),퓨리턴.②(풍습・도덕・정치・성관계에대하여)엄격한사람.～ismo청교도주의,엄격주의,퓨리터니즘.☞pietismo.</t>
  </si>
  <si>
    <t>①자주빛(주홍빛)물감.②자주빛의피륙.③&lt;의학&gt;자반병(紫斑病).～a자주색의.Davidoen～amantelo자주빛망토를입은다윗(왕).～aĵo자주빛물감.～igi자주빛물감을들이다.～ulo&lt;가톨릭&gt;추기경.</t>
  </si>
  <si>
    <t>①&lt;의학&gt;농포(膿疱).②&lt;식물&gt;작은융기.～a,～kovrita농포성(性)의.</t>
  </si>
  <si>
    <t>&lt;동물&gt;(고약한냄새를풍기는)족제비의일종.☞furo,mustelo.</t>
  </si>
  <si>
    <t>&lt;식물&gt;장군풀,대황(大黃).</t>
  </si>
  <si>
    <t>①(유태인의)율법학자,랍비,선생(존칭).②(유태교의)목사.～ismo랍비의교리.ĉef～o(유태교의)대제사장.</t>
  </si>
  <si>
    <t>①공수병(恐水病),광견병.lavakcinadokontraŭ～o광견병예방접종.☞hidrofobio.②&lt;비유&gt;(미친듯한)분노,격노,격분.～a①공수병의,공수병에걸린.②&lt;비유&gt;미친,이성을잃은,광포(狂暴)한.～adekolero분노로인해이성을잃은.～ulo공수병환자.kontraŭ～a공수병(광견병)을치료하는.kontraŭ～avakcino공수병치료용왁친(백신).</t>
  </si>
  <si>
    <t>[타]대패로밀다,평평하게깎다.bone～itabenko잘대패질된벤치.☞fajli.～ado대패질.～aĵo대패밥.～ilo대패.～ilego(손잡이달린)큰대패.～fero대패날.～maŝino(전기로작동하는)기계대패.</t>
  </si>
  <si>
    <t>①근본의,근원의,근본적인,철저한.grandajkaj～ajreformoj근본적인대개혁.②&lt;정치&gt;급진적인,과격한.～apartio급진당(黨).☞maldekstra,ruĝa.～ismo,급진주의,과격론.～ulo급진주의자,과격론자,(비유)철저한사람.</t>
  </si>
  <si>
    <t>①&lt;문법&gt;어간(語幹).☞stamo.②&lt;화학&gt;기(基).③&lt;수학&gt;근(根).</t>
  </si>
  <si>
    <t>[타]①(설탕・석유따위를)정제(精製)하다,(금속을)정련(精鍊)하다.～isukeron,petrolon,oleon설탕을,석유를,기름을정제하다.☞afinaci.②&lt;비유&gt;(취미・태도・문장따위를)세련되게하다,(가)다듬다,정묘(精妙)하게꾸미다.～isianstilon,lalingvon문체를,언어를다듬다.☞poluri,klerigi.～ado정제,정련.～aĵo정제품.～ejo정제소,제당소,정유소,제련소.～isto정제공(工),제련공.</t>
  </si>
  <si>
    <t>&lt;어류&gt;가오리.☞ŝarko.</t>
  </si>
  <si>
    <t>①화전(火箭),쏘아올리는불꽃.②(공중에쏘아올리는)로켓트.～kugloj로켓트탄;～aaviadilo로켓트비행기;kontraŭtanka～o대전차로켓트포;interkontinenta～o대륙간로켓트.☞sputniko,satelito,kosmonaŭto.～i[자]화전처럼발사되다(불을뿜다).alarm～o,sav～o(배에서구조요청을위해발사하는)신호용불꽃.lum～o조명탄.</t>
  </si>
  <si>
    <t>(버터・기름따위가)썩은냄새가나는.～abutero,oleo썩은냄새나는버터,기름.～o악취를풍기기.～iĝi(버터・기름따위가)썩은냄새(악취)를풍기다.☞mucida.</t>
  </si>
  <si>
    <t>&lt;식물&gt;미나리아재비속(屬).</t>
  </si>
  <si>
    <t>&lt;식물&gt;순무.</t>
  </si>
  <si>
    <t>①장검(長劍)(17-18세기에쓰던결투용의긴칼).②펜싱칼.</t>
  </si>
  <si>
    <t>①혈통,가문,가계(家系),씨족,자손.apartenialsama～o같은가문에속하다.☞gento,sango,semo,domo.②&lt;식물&gt;종(種),품종.ĉevalodepura～o순종(純種)의말.③인종,종족,민족.laflava,lablanka,lanigraraso황인종,백인종,흑인종.～a종족의,인종의.～ismo인종차별,인종의편견,민족주의.～isto인종적편견을가진사람,민족주의자.～miksi인종간혼교(混交)시키다,(식물)교배(交配)시키다.☞mestizo,mulato.inter～a인종간의.lainter～amalamo인종간의증오.pur～a순종(純種)의.☞pursanga.</t>
  </si>
  <si>
    <t>[타]강판으로갈다,줄로쓸다.～ifromaĝon,karoton치즈를,당근을강판으로갈다.～a(강판처럼표면이)까칠까칠한.～ahaŭto,lango까칠까칠한피부,혀;～avoĉo거친(쉰)목소리(☞raŭka);～astilo매끄럽지못한문체.～aĵo(줄따위로)갈아낸부스러기.～ilo줄,강판.</t>
  </si>
  <si>
    <t>[타]①(갈퀴・쇠스랑따위로)긁어모으다.～ilatonditanherbon베어놓은풀을갈퀴로긁어모으다.②(논・밭을)써레로고르다.～ibedon못자리를써레로고르다.③노름에서진사람이건판돈을긁어모으다(싹쓸다).④&lt;군사,경찰&gt;수색(搜索)하다.～ado갈퀴로긁어모으기,써레로땅고르기,수색하기.～ilo①갈퀴,쇠스랑,써레,고무래.for～i[타]긁어모아(쓸어)버리다.</t>
  </si>
  <si>
    <t>①그림수수께끼.☞ŝarado.②&lt;비유&gt;난해한일.☞enigmo.</t>
  </si>
  <si>
    <t>&lt;음악&gt;레시터티브,서창부(敍唱部),서창조(調).～i서창부를노래하다.</t>
  </si>
  <si>
    <t>①편집진(전체),편집부,=redaktistaro.②편집실,=redaktejo.③편집,편찬,=redaktado.</t>
  </si>
  <si>
    <t>&lt;항해&gt;(돛의)축범부(縮帆部).～i[타]돛을줄이다.～ligilo,～ilo,(돛대를잡아매는)밧줄.mal～i[타]돛을펴다.</t>
  </si>
  <si>
    <t>①참조(지시)부호,(인용문・주석에관한)주(註),참고,참조.②신원(인물)보증서(증명서),추천서.～i[타](독자에게註따위를)참조케하다,…을읽어보게하다.☞aludi.～a참고(참조)의.～alibro참고서(사전,백과사전,편람따위);～abibiloteko참고도서관(책을밖으로내갈수없는).～ilo참조부호(*,†,★따위).kruc～o교차참조,크로스레퍼런스.</t>
  </si>
  <si>
    <t>&lt;기독교&gt;종교개혁.☞skismo.</t>
  </si>
  <si>
    <t>[타]논박하다,반박하다,반증을들어논파(論破)하다.☞kontesti,repuŝi.～o논박,반박.～ebla논박할수있는,논박할여지가있는.ne～ebla논박할수없는,논박할여지가없는.</t>
  </si>
  <si>
    <t>&lt;정치&gt;섭정(攝政).～eco섭정직(職),섭정권(기간).～ino섭정왕비.</t>
  </si>
  <si>
    <t>&lt;조류&gt;굴뚝새,상모솔새,=troglodito②.</t>
  </si>
  <si>
    <t>①(과일따위를)찧고난찌꺼기,(커피따위를다리고난)찌끼,(즙을짜고난)포도찌꺼기,엿기름찌꺼기,술찌꺼기,재강.☞feĉo,skorio,brando.②&lt;의학&gt;(위액・타액따위의)재귀액(再歸液).</t>
  </si>
  <si>
    <t>①신병(新兵).②*신가입자,신입회원,신입사원(당원).～i[타]①신병을모집하다(징집하다).②*신입회원(사원)을모집하다.☞varbi.～ado신병모집.～isto,～varbisto징병하사관.～ekzameno징병검사.</t>
  </si>
  <si>
    <t>①(프랑스대학의)총장,학장.②(기타나라의)고등학교교장.～eco총장(교장)의직(職)(재임기간).</t>
  </si>
  <si>
    <t>①표면의불거짐,돋아나옴.②(조각・건축의)양각,부각(浮刻),부조(浮彫),돋을새김.alta～o(미술의)높은돋을새김,고부조(高浮彫);basa～o얕은돋을새김,저부조(低浮彫);plena～o(미술의)환부조(丸浮彫).③&lt;비유&gt;대조적으로두드러짐,뚜렷함,강조(强調).～a①부각된,두드러진.～amapo입체지도;plato～eskulptita양각으로조각한접시.②(그림・글・글씨따위가대조・채색등의조화로)입체감있는,생생한.～apentraĵo입체감있는그림.～e부조로,생생하게,현저하게,두드러지게.～igi양각으로파다(조각하다),부조하다,두드러지게하다,=cizeli.sen～a①평평한.②&lt;비유&gt;평범한,특징없는.☞banala,proza,pala.</t>
  </si>
  <si>
    <t>[타]①(의자・방석따위에)속을넣다(채우다).～itakanapo속을채워통통하게한안락의자.②(짐승의박제를만들기위해속을)짚이나다른재료로채우다.～ado(의자따위의)속을넣기.～aĵo채워넣는재료,속,짚.</t>
  </si>
  <si>
    <t>①성벽,성채,엄호물.☞glaciso,eskarpo,parapeto,bastiono,rundovojo.②&lt;비유&gt;방어,방어벽.～i[타]성벽을쌓다.～zono성벽지대,성벽변두리.</t>
  </si>
  <si>
    <t>①문예부흥,르네상스.②문예부흥기(期)(이탈리아의15세기,프랑스의16세기).～aarto,stilo문예부흥기의예술,문체.☞moderna,romanika,gotika.</t>
  </si>
  <si>
    <t>①(극장의)공연(상연)목록.②(배우・음악가의)특기로하는작품,레퍼토리,연주목록.～apeco공연한토막,연주의한곡.</t>
  </si>
  <si>
    <t>평판(評判),세평(世評).bona,malbona～o좋은,나쁜평판.</t>
  </si>
  <si>
    <t>각기의,각자의,상호간의.tiodependasdela～asinteno그것은각자의태도에달렸다.～e각각,각기,각자,제각기.</t>
  </si>
  <si>
    <t>&lt;해부&gt;망막(網膜).☞koroido,skleroto.～ito망막염(炎).</t>
  </si>
  <si>
    <t>①(고대의)웅변술교사,수사학자(修辭學者).②&lt;비유&gt;연설가,(내용도없는)미사여구를늘어놓는저술가.～aĵo미사여구.～iko수사학(修辭學),웅변술.～ika수사학의.～ikaĵo(문장의)수식,미사여구,=～aĵo.</t>
  </si>
  <si>
    <t>&lt;화학&gt;증류기,레토르트.～a증류기의.～aprovo증류기시험.～i증류기로분리하다.</t>
  </si>
  <si>
    <t>류머티즘.☞artrito,artrozo.～ulo류머티즘환자.</t>
  </si>
  <si>
    <t>&lt;종교&gt;계시(啓示),묵시(黙示).☞rivelo.～i[타]계시하다.</t>
  </si>
  <si>
    <t>연발권총.sesŝarĝa～o육연발권총.</t>
  </si>
  <si>
    <t>&lt;식물&gt;목서초(木犀草).</t>
  </si>
  <si>
    <t>감수(甘受),인종(忍從),체념.～e체념하여,순순히.～i[자]감수(甘受)하다,달게받다,체념하고받아들이다.～inta체념한,…을감수하는.</t>
  </si>
  <si>
    <t>&lt;화학&gt;진,송진,수지(樹脂).natura～o자연수지;arta～o합성수지.～a진의,진같은.～dona(나무에서)진이나는.～igo수지화(樹脂化).</t>
  </si>
  <si>
    <t>=revizisto.</t>
    <phoneticPr fontId="1" type="noConversion"/>
  </si>
  <si>
    <t>=rezulto.atingiian～on어떤결과에도달하다.</t>
  </si>
  <si>
    <t>&lt;식물&gt;아주까리.～oleo아주까리기름,피마자유(油).～oleato&lt;화학&gt;리시놀산염(酸鹽).</t>
  </si>
  <si>
    <t>①암초(暗礁),현초(顯礁).☞ŝero,benko.②&lt;비유&gt;장애물,위험물.～a암초가있는.～amaro암초가있는바다;～akajsovaĝainsulteo암초가있는황량한작은섬.</t>
  </si>
  <si>
    <t>[타](문에)빗장을지르다.～ipordon문에빗장을지르다.～ilo빗장.☞espanjoleto.mal～i[타]빗장을풀다(풀어문을열다).</t>
  </si>
  <si>
    <t>①엄한,준엄한,엄격한,엄중한,가혹한,매정한,(기후・추위가)모진,혹독한.～amastro,ekzameno엄격한주인,시험.②&lt;수학&gt;엄밀한,정확한.～eco엄격,엄중,가혹,매정함,준엄함,(기후의)혹독함.～ismo&lt;종교&gt;엄격주의.☞puritanismo.</t>
  </si>
  <si>
    <t>[자]냉소하다,비웃다,히죽히죽웃다,코웃음치다,징그럽게웃다.simio～as원숭이는징그럽게웃는다..～o냉소,비웃음.☞grimaco,ridego.</t>
  </si>
  <si>
    <t>&lt;동물&gt;코뿔소.</t>
  </si>
  <si>
    <t>(종이의)한연(500매.영국:480～516매).</t>
  </si>
  <si>
    <t>용수철,스프링,태엽.～odehorloĝo시계태엽;～odekanapo안락의자의용수철;～odekaleŝo마차의스프링.～a용수철이장치된.～amatraco스프링이들어있는매트리스.～aro차체받이장치(스프링).～eco탄력성(彈力性)☞elasteco.～iĝi탄력이있다,튀어오르다.kluĉ～o클러치스프링.</t>
  </si>
  <si>
    <t>①(종교의)의식(儀式),제례(祭禮),전례(典禮).②관례,관습.～a의식의,의식에관한,관례에따른.～akiso관례에따른키스.～aro,～libro관례집,규칙서.～ismo의식고수주의,전례주의.～isto의식고수주의자,전례연구자.</t>
  </si>
  <si>
    <t>&lt;항해&gt;정박소(碇泊所),(항구밖의)닻내리는곳.el～iĝi(바람에밀려)항구밖으로밀려나가다.</t>
  </si>
  <si>
    <t>(쥐가)쏠다,갉아먹다,=ronĝi.</t>
  </si>
  <si>
    <t>왕정주의자,왕당파.</t>
  </si>
  <si>
    <t>&lt;미술,건축&gt;로코코식(루이15세시대에유행).☞baroko.</t>
  </si>
  <si>
    <t>①감상적인노래,연가,로맨스(감상적이고감미로운곡).②(에스파냐문학의)8음절시구로엮은서사시.</t>
  </si>
  <si>
    <t>①&lt;문학&gt;낭만주의의,낭만파의.～apoeto낭만파시인.②&lt;비유&gt;(성격・태도・풍경따위가)낭만적인,공상(몽상)적인.～atemperamento공상적인기질.～ismo낭만주의.☞klasika,renesanca,baroka,parnasa,simbolismo.～isto,～ulo낭만주의작가,낭만파작가.</t>
  </si>
  <si>
    <t>①&lt;수학&gt;마름모꼴,능형(菱形).②&lt;어류&gt;(유럽산)가자미의일종,=platfiŝo.☞fleso,hipogloso,limando,plateso,pleŭronekto,soleo.～oida&lt;해부&gt;긴마름모꼴의.～oidamuskolo긴마름모꼴의근육.</t>
  </si>
  <si>
    <t>&lt;동물&gt;해마(海馬).</t>
  </si>
  <si>
    <t>&lt;식물&gt;로즈메리.</t>
  </si>
  <si>
    <t>&lt;동물&gt;①(코끼리따위의)긴코.②(곤충의)문관(吻管)(긴빨대).③(식물의)암술머리.④(군함의)충각(衝角).～uloj&lt;동물&gt;장비류(長鼻類).</t>
  </si>
  <si>
    <t>①(보병・공병의)중대(中隊).～estro중대장.duon～o(기병의)소대,(보병의)분대,반(班).☞kompanio,bando,hordo.②(사람・짐승의)함께가는무리(떼).③&lt;가톨릭&gt;로마의교회법정.</t>
  </si>
  <si>
    <t>&lt;건축&gt;지붕이둥근집,(지붕과기둥이둥근)원형건물,둥근지붕의정자.</t>
  </si>
  <si>
    <t>①(가톨릭의)로사리오,묵주(黙珠),염주.☞preĝrado.②&lt;비유&gt;서로연관성이없는것들의연속된것.～odarememoraĵoj일련의추억들.☞ĉeno,litanio,girlando,rubando.</t>
  </si>
  <si>
    <t>①파괴된건물의잔해,쓰레기.②(돌・벽돌・기와・석고따위의)부서진조각,파편,부스러기.muskokaj～o,kiujdefalisdelategmento지붕에서떨어진이끼와기와장의파편들.③흙(돌)더미(산에서무너져내리거나준설공사로퍼올려쌓아놓은).④&lt;비유&gt;무가치한잡동사니,쓰레기,방해물,폐물,쓸데없는물건(일・생각).☞koto.～ejo쓰레기(처리)장.fer～o쓰레기쇠조각.～ujo쓰레기통,=balaaĵujo.～ĉaro쓰레기차,덤프차.～vendisto고물상.sen～igi쓰레기를치우다,없애다.</t>
  </si>
  <si>
    <t>&lt;광물&gt;루비,홍옥(紅玉).☞gemo.</t>
  </si>
  <si>
    <t>루블(러시아의화폐단위),=100코페코.☞kopeko.</t>
  </si>
  <si>
    <t>①(붉게인쇄한)제목(題目).②&lt;기도교&gt;전례법규(典禮法規)(옛날에는붉게인쇄했음).③(신문・잡지따위의)제목,표제,타이틀.</t>
  </si>
  <si>
    <t>&lt;식물&gt;검은딸기나무.☞frambujo.～bero검은딸기.</t>
  </si>
  <si>
    <t>[자]트림하다.～o트림.～aĵo트림할때입으로나오는가스.☞regurgiti.</t>
  </si>
  <si>
    <t>럼주(酒).～ejo럼주공장.</t>
  </si>
  <si>
    <t>루마니아사람.R～io,R～ujo루마니아.</t>
  </si>
  <si>
    <t>러시아사람.～e러시아식으로,러시아말로.☞slava.～igi러시아의문명・언어를강요하다.～ismo러시아풍속・방식.R～io,R～ujo,R～lando러시아.Belo～ujo벨로러시아,=Beloruso.</t>
  </si>
  <si>
    <t>&lt;식물&gt;운향(芸香).</t>
  </si>
  <si>
    <t>①숙련,숙달.②관례,인습,틀(판)에박힌일.la～okajspiritainercio인습과정신적타성.～a관례의,인습의,틀에박힌,일상의.～ajkutimoj틀에박힌습관.～ema구습(인습)을지키는.～ismo천편일률,구습을지키는정신.～ulo관습을지키는사람,구습(舊習)엄수자(嚴守者),틀에박힌사람.</t>
  </si>
  <si>
    <t>검,사벨,군도(軍刀).☞spado,rapiro,jatagano,kriso.～i[타]군도로베다(내려치다).～ingo칼집.～oregado무단정치(武斷政治),경찰정치.</t>
  </si>
  <si>
    <t>&lt;가톨릭&gt;사제,신부.～eco사제품,사제권.～ismo사제제도,사제의발호.</t>
  </si>
  <si>
    <t>&lt;광물&gt;사파이어,청옥(靑玉).☞rubeno.</t>
  </si>
  <si>
    <t>&lt;식물&gt;사프란.～a사프란의,선황색(鮮黃色)의.～i[타]사프란가루로물들이다(맛들이다).</t>
  </si>
  <si>
    <t>&lt;요리&gt;사고(사고야자나무의녹말).☞tapioko.～arbo,～palmo&lt;식물&gt;사고야자나무.</t>
  </si>
  <si>
    <t>&lt;해부&gt;천골(薦骨).</t>
  </si>
  <si>
    <t>[자]신(神)을모독하는언사를쓰다,불경한말을하다.～aĵo신을모독하는언사,불경한언행,욕설.</t>
  </si>
  <si>
    <t>(기독교의)성례(聖禮),(천주교의)성사(聖事).</t>
  </si>
  <si>
    <t>&lt;종교&gt;성기실(聖器室),성구실(聖具室),제의실(祭衣室).～ano성기실일을맡아보는사환.</t>
  </si>
  <si>
    <t>①&lt;동물&gt;도롱뇽.②불도마뱀.</t>
  </si>
  <si>
    <t>&lt;상업&gt;대차(貸借)의차액,차감액.～odebeta차월액(借越額);～okredita대월액(貸越額).☞bilanco.～i[타]대차차액을청산하다,대차결산을하다,결산・청산하다.</t>
  </si>
  <si>
    <t>&lt;생리&gt;침,타액(唾液).～a침의.～ajglandoj침샘.～i[자]침을분비하다(흘리다).☞kraĉi.～iga침을분비케하는,타액촉진의.～igamedikamento타액촉진제.～umi[자]침을과다하게분비하여입밖으로흘리다,침흘리다.☞bavi.～tuko턱받이,침받이.</t>
  </si>
  <si>
    <t>&lt;어류&gt;연어.☞truto.～edoj연어과(科).～okolora연어살빛의.～eto연어새끼.～otruto(살이불그스름한)바다송어.</t>
  </si>
  <si>
    <t>초석,초산(질산)칼륨.～i초석으로포장하다.</t>
  </si>
  <si>
    <t>일제사격(一齊射擊).～pafado예포,축포.</t>
  </si>
  <si>
    <t>&lt;식물&gt;샐비어(목아픈데먹는약).</t>
  </si>
  <si>
    <t>&lt;식물&gt;딱총나무,말오줌대.</t>
  </si>
  <si>
    <t>사모바르(러시아의주전자),=temaŝino.</t>
  </si>
  <si>
    <t>샌들,실내화,슬리퍼.</t>
  </si>
  <si>
    <t>①(관계당국에의한)비준,재가,인가,승인.sublaoficiala～oderegistaro정부의공식적인비준(승인)을받고.②상벌,처벌,제재.～i[타]①…을비준하다,재가하다,인가・승인하다.②제재하다,벌하다.</t>
  </si>
  <si>
    <t>&lt;식물&gt;백단(白檀).</t>
  </si>
  <si>
    <t>(소금에)절인멸치.☞anĉovo.</t>
  </si>
  <si>
    <t>빈정거림,조소(嘲笑),야유,비꼬기.～a빈정거리는,야유의,비꼬는.～adiro야유하는말;～arideto빈정대는웃음,조소(嘲笑).</t>
  </si>
  <si>
    <t>①(고대의)석관(石棺).②석관모양의기념비.☞katafalko,maŭzoleo,cenotafo,sepultejo.</t>
  </si>
  <si>
    <t>사탄,마귀.～a악마의,악마(사탄)같은.～arikano마귀의냉소(冷笑).～ismo마귀숭배,악(惡)의추종.</t>
  </si>
  <si>
    <t>&lt;직물&gt;새틴,공단,수자.</t>
  </si>
  <si>
    <t>①(옛페르시아의)지방장관,태수.②&lt;비유&gt;권세가당당하고포악한사람,호화스런생활을하는사람.～io고대페르시아태수의통치구역.</t>
  </si>
  <si>
    <t>[타]①(용액따위를)포화시키다,…을…으로가득채우다.freŝavento～itaperodorodefloroj꽃향기가물씬풍기는신선한바람.②&lt;비유&gt;(추상적인것으로)가득채우다,충만하게하다,(호기심따위를)채우다,충족시키다.☞satigi.～ado,～eco포화(상태).atingi～adon포화상태에이르다.～iĝi포화상태가되다,가득차다.～ilo포화기(器).～ita포화된,가득찬.～punkto포화점(点).super～i과포화시키다,과포화상태로만들다.</t>
  </si>
  <si>
    <t>①(왕권의상징인)왕홀(王笏),지휘봉.②&lt;비유&gt;왕권(王權).～i군림(君臨)하다.</t>
  </si>
  <si>
    <t>①(동물의)비계,지방,기름.②&lt;화학,의학&gt;피지(皮脂)(선분비물),=～umo.～a지질(脂質)의,수지(獸脂)의.～akandelo수지(獸脂)양초.～i[타]…에수지(獸脂)를바르다.～eca지방성의,지방질을분비하는.～umo피지(皮脂).～elfluo&lt;의학&gt;피지루(皮脂漏).～restaĵo짐승의지방을녹인찌꺼기.</t>
  </si>
  <si>
    <t>①&lt;기하&gt;(원을자른)궁형(弓形),활꼴.②&lt;동물&gt;체절(體節).～i[타]궁형(弓形)으로분할(分割)하다,부채꼴로자르다.～iĝo&lt;생리&gt;(受精후난세포의)분할,분열.</t>
  </si>
  <si>
    <t>&lt;생리&gt;분비물(分泌物).ekstera～o외분비;interna～o내분비.☞ekskrecio.～i[타]분비하다.glando～antahormonojn홀몬분비선(分泌腺).～ado분비.</t>
  </si>
  <si>
    <t>①종파(宗派).☞herezo.②파(派),분파(分派),학파,당파,파벌.～a①종파의.②&lt;비유&gt;당파근성이있는,편협한.～ano종파(당파)에속한사람.～emo,～ismo종파심,당파근성,파벌주의.</t>
  </si>
  <si>
    <t>①&lt;수학&gt;부채꼴,선형(扇形).②&lt;군사&gt;부채꼴전투구역.defensiva,ofensiva～o방어의,공격의부채꼴전투구역.③섹터,영역,부문,분야.primara,sekundara,terciara～odeekonomiaaktivo경제활동의1차,2차,서비스분야.</t>
  </si>
  <si>
    <t>결투의증인.</t>
  </si>
  <si>
    <t>①(말・자전거등의)안장.desalti,falidela～o안장에서뛰어내리다,떨어지다.②&lt;요리&gt;양(羊)따위의갈비.③&lt;음악&gt;(바이올린의)현(弦)을잡아주는대.～i[타]안장을얹다.～isianazenon자기당나귀에안장을얹다.～isto마구(馬具)제조업자.～oforma&lt;의학&gt;(신체의일부가)안장처럼휜(굽은).～sako안장에다는권총주머니,(자전거의)도구주머니.～zono(말의)뱃때끈.el～igi안장에서떨어뜨리다.sen～igi안장을내리다(벗기다).sur～iĝi(말・자전거를)타다.ŝarĝo～o짐싣는큰바구니가양쪽에달린안장.</t>
  </si>
  <si>
    <t>&lt;화학&gt;유정(乳精).=laktosero.</t>
  </si>
  <si>
    <t>①&lt;철도,항해&gt;신호기(信號機).②&lt;교통&gt;(거리의)신호등(적・황・청색의).～i[타]신호기로신호를보내다,신호등의색깔로신호하다.</t>
  </si>
  <si>
    <t>①신학교(神學校).②세미나.</t>
  </si>
  <si>
    <t>감동,센세이션,선풍(旋風).fari～on센세이션(선풍)을일으키다.～a선풍(감동)을일으키는,감동을주는,선정적인.～i센세이션을일으키다.</t>
  </si>
  <si>
    <t>격언,금언.laS～oj(성서의)잠언.～plena격언풍(투)의,(사람이)격언을즐겨쓰는(좋아하는),(연설이)격언으로엮어진.～amaljunulo격언을즐겨쓰는노인.☞aforismo,maksimo.</t>
  </si>
  <si>
    <t>감상적인,다정다감한,애정어린,감정적인.</t>
  </si>
  <si>
    <t>①&lt;동물&gt;오징어.ostode～o오징어뼈.☞argonaŭto,maŭtilo,polpo.②세피아(오징어의고락에서뽑은감색그림물감).～aĵo세피아로그린그림.</t>
  </si>
  <si>
    <t>&lt;음악&gt;칠중주(곡),칠중창(곡).</t>
  </si>
  <si>
    <t>①&lt;성서&gt;(사막에사는)날개달린뱀모양의생물.☞ĝino.②&lt;기독교&gt;세라핀,치품천신(熾品天神)(최고의천사).☞kerubo.～aamo지고(至高)한사랑(가장열열하고순결한).☞platona.</t>
  </si>
  <si>
    <t>①(터키의)궁전.②후궁(後宮),=haremo.</t>
  </si>
  <si>
    <t>&lt;음악&gt;세레나데,소야곡(小夜曲).</t>
  </si>
  <si>
    <t>&lt;군사&gt;하사관,중사(中士).ĉef～o상사(上士).</t>
  </si>
  <si>
    <t>반상기(飯床器).kompl-eta～oelfajenco(teleroj,plad-oj,saŭcujoj,saladujo,supujo)한세트의도자기반상기(접시,쟁반,소스그릇,샐러드그릇,스프그릇).～oŝranko(반상기를넣어두는)찬장.</t>
  </si>
  <si>
    <t>(옛날의)강제노역,부역(賦役),고역(苦役).～i[자]강제노역(부역)을하다.～eco농노의신분(제도),예속.～ulo농노(農奴),부역자(者).☞sklavo,vasalo.～bieno봉토(封土).～odeva부역의무가있는.</t>
  </si>
  <si>
    <t>&lt;어류&gt;철갑상어.☞huzo,sterledo,sturgo.</t>
  </si>
  <si>
    <t>①&lt;수학&gt;구(球),구체(球體),구면(球面).☞globo.②&lt;천문&gt;천구(天球),천구의(天球儀).③&lt;비유&gt;범위,영역,권(圈),활동(세력)범위.～odeaktivado활동범위;estieksterinflua～o세력권(권한)밖에있다.☞medio,rondo.～a구형의,공모양의,둥근.～asurfaco둥근표면;～akorpo구체(球體),둥근물체.～eco등근성질,둥글다고하는것.kredijela～ecodelatero지구가둥글다고하는것을믿다.～oido&lt;기하&gt;회전타원체,구상체(球狀體).～ometro&lt;물리&gt;구면계(球面計).duon～o반구(半球),=hemisfero.</t>
  </si>
  <si>
    <t>①&lt;신화&gt;스핑크스.②이집트의스핑크스상(像).③&lt;비유&gt;불가사의한사람,수수께끼인물.～a수수께끼의,불가사의한.～arido(불가사의한)스핑크스의미소.☞mistera,problema.</t>
  </si>
  <si>
    <t>&lt;해부&gt;괄약근(括約筋).</t>
  </si>
  <si>
    <t>[자]①“스(S)󰠏󰠏”소리를길게내다,(바람이)윙소리를내다,(화살이)휘익하고소리내다.laserpento～as뱀이쉬―하고소리내다;～antajsagoj휘익하고날아가는화살.②이빨사이로쉬소리를내다,치찰음(齒擦音)을내다.～a쉬소리를내는.～alitero쉬소리를내는글자.～o,～ado쉬―쉬―하는소리.</t>
  </si>
  <si>
    <t>[타]①포위하다,포위공격하다,둘러싸다.②&lt;비유&gt;괴롭히다,귀찮게굴다.～o포위(공격).～a포위하는.～amilito포위전(戰).～antoj포위군(軍).～ato포위당한사람(군대).～ostato&lt;법률&gt;계엄(령).☞militleĝo.ĉirkaŭ～i“sieĝi”의강조형.ek～i[타]포위하기시작하다.</t>
  </si>
  <si>
    <t>&lt;의학&gt;매독(梅毒).～ulo매독환자.kontraŭ～a매독을치료하는.konraŭ～adrogo매독치료약.</t>
  </si>
  <si>
    <t>&lt;물리&gt;사이펀,흡수관(吸收管).～i[타]사이펀으로주입하다(흡입하다).～abotelo사이펀병(甁).</t>
  </si>
  <si>
    <t>①도장・스탬프를찍은자국,인장(印章)자국.la～oneestasankoraŭmetita아직도장이안찍혔다(미결상태이다).②&lt;비유&gt;표적,(구별하는)표시.la～odelaamo(kisoaŭbebo)사랑의표시(키스또는낳은아기).③&lt;비유&gt;봉인(封印),도장이찍힌밀랍・납조각.plubma,vaksa～o납의,밀랍의봉인.④&lt;비유&gt;비밀을보장하는것,보증.subla～odelasekreto비밀을보장해준다는보증을받고.～i[타]①도장찍다,날인하다.～ikontrakton계약서에날인하다.②구별하는표시를하다.③봉함(封緘)하다,봉인(封印)하다.～ikoverton(편지)봉투를봉하다.～ado날인(捺印),봉인하기.～aĵo&lt;법률&gt;봉인(封印).～ilo도장,인장.～ringo도장새긴반지.～vakso봉랍(封蠟).dis～i,mal～i(봉인한것을)개봉(開封)하다.laregnaS～ilo국새.</t>
  </si>
  <si>
    <t>&lt;문법&gt;음절(音節).～a음절의.unu～a단(單)음절의;du～a두음절의;plur～a다(多)음절의.～i[타]각음절을발음하다,철자를읽다.☞literumi.～aro&lt;어학&gt;음철표(音綴表).～iga혼자음절을만드는.～olimo음절의경계(선).☞fermita.unu～aĵo단음절어(語).</t>
  </si>
  <si>
    <t>①&lt;광물&gt;규석(硅石).②부싯돌.③&lt;화학&gt;무수규산(無水硅酸).～ato규산염(鹽).～ataacido규산(硅酸).～ozo&lt;의학&gt;규폐증(硅肺症).～argilo진흙과모래가섞인땅.</t>
  </si>
  <si>
    <t>&lt;논리&gt;삼단논법.～i[자]삼단논법으로말하다(추론하다・가르치다).</t>
  </si>
  <si>
    <t>①실루엣,반면・측면영상(半面・側面映像).②그림자,윤곽,영상.detondi～on윤곽을가위로오려내다.～iĝisur……위에윤곽이나타나다(보이다),그림자가나타나다.</t>
  </si>
  <si>
    <t>&lt;어류&gt;메기.</t>
  </si>
  <si>
    <t>&lt;조류&gt;꾀꼬리과의새.</t>
  </si>
  <si>
    <t>①상징(象徵).☞atributo,signo.②&lt;가톨릭&gt;신경(信經).S～odeapostoloj사도신경.☞kredo.③(화학・수학의)기호.fonetikaj～oj음성기호들.～a상징의,…을상징하는,상징적인,기호의.～i[타]…을상징하다.～aro기호표.lakemia～aro화학기호표.～igi…을기호(상징으)로표현하다.～iko상징학,상징론.～ismo상징(표상)체계.～isto상징주의자,상징파의시인.</t>
  </si>
  <si>
    <t>①(수학의)대칭(對稱),(맞서는부분의)일치,조화,균제(均齊),(식물의)대생(對生).②어울림,조화(調和).～a잘어울리는,균형이잡힌,(식물)대생의,(수학)대칭의.～aakso,triangulo대칭되는축,삼각형.～eco대칭되는성질(구조).ne～a불균형의,비대칭의,조화되지않는.ne～avizaĝo균형이안잡힌얼굴.</t>
  </si>
  <si>
    <t>&lt;음악&gt;심포니,교향악.</t>
  </si>
  <si>
    <t>①&lt;의학&gt;증상,증세,증후(症候).objektivaj,subjektivaj～oj객관적인,주관적인증세.☞signo.②&lt;비유&gt;낌새,징조,전조(前兆).～a병이증상을나타내는,증후의.～aro증후군(群).～ologio증후학.</t>
  </si>
  <si>
    <t>①유태교도의집단(집회).②유태교회당.</t>
  </si>
  <si>
    <t>&lt;식물&gt;겨자[芥子].～afaruno겨자가루;～akaplasmo겨자찜질약.sovaĝa～o&lt;식물&gt;개구리자리.～ismo겨자찜질.</t>
  </si>
  <si>
    <t>(고대유태인의)최고법원,산헤드린.</t>
  </si>
  <si>
    <t>[자]딸꾹질하다.☞rukti,plorĝemi.～o딸꾹질.suferijenerva～o신경질적인딸꾹질로고생하다.</t>
  </si>
  <si>
    <t>①&lt;의학&gt;실신,졸도.②&lt;음악&gt;절분,절조(규칙적강세를고의적으로옮기기).③&lt;문법&gt;(모음또는자음의)어중음(語中音)이소실된.</t>
  </si>
  <si>
    <t>&lt;종교&gt;종교회의,(가톨릭의)주교구(主敎區)의성직자회의,공회의(公會議),(신교의)교회회의.☞koncilio.</t>
  </si>
  <si>
    <t>동의어(同義語),유의어(類義語)(gazono와razeno따위).☞homonimo,antonimo.～eco동의성(性),유어성.</t>
  </si>
  <si>
    <t>일람용(一覽用)의,개요(槪要)의,(성서의)공관적(共觀的)인.～atabelo일람표(一覽表).☞skema.～o요람(要覽),적요(摘要).</t>
  </si>
  <si>
    <t>구문법(構文法),구문론(論),통사론(統辭論).</t>
  </si>
  <si>
    <t>①&lt;논리,철학&gt;종합(綜合),총합(總合),총괄,개괄.☞analizo.②&lt;화학&gt;합성(合成).～a①&lt;논리,철학&gt;종합적인,총괄적(개괄적)인.②&lt;언어&gt;통합의.～alingvo통합언어.③&lt;화학&gt;합성의.～akaŭĉuko합성고무;～ajrezinoj합성수지.～i[타]종합하다,합성하다.～ita종합된,합성된.</t>
  </si>
  <si>
    <t>①사이렌,기적(汽笛).②&lt;동물&gt;듀공(인도양에사는海牛類).</t>
  </si>
  <si>
    <t>①&lt;그리스신화&gt;사이렌(半人半魚인바다의요정).②마녀,요부,목소리가아름다운가수.</t>
  </si>
  <si>
    <t>&lt;지리&gt;시리아.～ano시리아사람.</t>
  </si>
  <si>
    <t>&lt;식물&gt;라일락,자정향(紫丁香).☞lilako.～viola,～kolora연보라색의,=lila.</t>
  </si>
  <si>
    <t>시럽(약・음료용).～odefrukto과일시럽;kontraŭtusa～o기침약시럽.</t>
  </si>
  <si>
    <t>&lt;의학&gt;옴,개선(疥癬).～eca옴의.～ulo옴환자.</t>
  </si>
  <si>
    <t>&lt;군사&gt;기병(중)대,기병,=eskadrono.～estro기병대장.</t>
  </si>
  <si>
    <t>①&lt;의학&gt;두개골피부파열.②(북아메리카인디언이전리품으로벗기는적의)머리가죽.～i[타]…의머리가죽을벗기다.</t>
  </si>
  <si>
    <t>추문(醜聞),스캔들.～a추문을일으키는,파렴치한.～akonduto파렴치한태도.～i[타]…의눈살을찌푸리게하다,…의빈축을사다,분개(분격)시키다.～iĝi…에대해눈살을찌푸리다,분격(분개)하다.☞maledifi,ŝoki.～franda남의스캔들을말하기좋아하는,추문을얘기하기좋아하는.～frandagazeto스캔들을담은잡지.</t>
  </si>
  <si>
    <t>&lt;해부&gt;견갑골(肩甲骨).～algio견갑골통증.</t>
  </si>
  <si>
    <t>&lt;곤충&gt;풍뎅이,=koleoptero.cervo～o&lt;곤충&gt;사슴벌레,=lukano.maj～o풍뎅이,=melolonto.sterko～o말똥풍뎅이,=geotrupo.</t>
  </si>
  <si>
    <t>진홍색(眞紅色).☞karmezino,karmino,punco.～a진홍색의.</t>
  </si>
  <si>
    <t>&lt;의학&gt;성홍열.～forma성홍열비슷한.</t>
  </si>
  <si>
    <t>①스카프,목도리.silka～o실크목도리.②현장(懸章),어깨에띠는띠,멜빵,견대(肩帶).③(다친팔을받혀주기위해어깨에메는)삼각대.</t>
  </si>
  <si>
    <t>①&lt;해부&gt;골격(骨格),해골(骸骨).maljunulomalgrasakiel～o해골처럼바싹마른노인.②(건물・선박따위의)뼈대,골조,틀.☞armaturo,ĉarpentaĵo.③&lt;비유&gt;(소설따위의)대강의줄거리.☞kanvaso,skemo.～a골격(해골)의,해골같이마른.～ajfragmentoj뼈조각들;～ajalmozuloj해골같이바싹마른거지들.fram～o&lt;건축&gt;(건물의)골조,뼈대.</t>
  </si>
  <si>
    <t>도식(圖式),도표,도해(圖解),초안,플랜,계획.～odecirkvito(전기)회로(回路)의도표.☞skizo,plano,skeleto,diagramo,grafikaĵo.～i도해하다,도식화하다,간추리다.～a도표의,도식적인,도해의,간략한.～eco도식주의,도식화경향.～ismo&lt;철학&gt;칸트의도식론.</t>
  </si>
  <si>
    <t>①&lt;철학&gt;회의론(懷疑論)(주의)의.②회의적인,의심많은.～eco의심함,회의적인태도.～ismo&lt;철학&gt;회의론.☞pironismo.～ulo회의론자,회의적인사람.</t>
  </si>
  <si>
    <t>&lt;음악&gt;스케르초(경쾌한곡).～e경쾌하게.</t>
  </si>
  <si>
    <t>[자]검술을하다,펜싱하다.～o,～ado,～arto검술,펜싱.～ejo검술도장(道場).～isto검사(劍士),검도선수,펜서.～instruisto,～omajstro검도선생,검술의대가(大家).</t>
  </si>
  <si>
    <t>①(교회의)분리,분립(分立),이교(離敎).☞herezo.②(의견의)분열,분파.～a분리의,이교(離敎)의,교회를떠나는,분열하는.～amovado교회분리운동.～i[자]분열을일으키다,분리시키다.～ulo이교자(離敎者),분파자(分派者).</t>
  </si>
  <si>
    <t>[타]스케치하다,…의초안을잡다,초벌을그리다,대충그리다,…의윤곽을잡다,연필로그리다,간략하게그리다(묘사하다),소묘(素描)하다,=krokizi.～iportreton초상화를스케치하다.～o①초벌그림,스케치.②초안,(문학작품의)초고(草稿),개략(槪略).～a대강의,간추린,간략한,초안의,대강그린.～e대강,대충,간추려서.～bloko스케치북.unua～o소묘(素描).</t>
  </si>
  <si>
    <t>학파(學派),유파(流派).la～odeEpikuro에피쿠로스학파.～ano같은학파의사람,문하생.</t>
  </si>
  <si>
    <t>(중세의)스콜라철학.～a①스콜라철학풍의(학파의).②&lt;비유&gt;학자연하는,형식적인,딱딱한.</t>
  </si>
  <si>
    <t>&lt;조류&gt;누른도요,멧도요.marĉa～o꼬마도요,=galinago.</t>
  </si>
  <si>
    <t>&lt;의학&gt;괴혈병(壞血病).～a괴혈병의,괴혈병에걸린.～ulo괴혈병환자.kontraŭ～a항(抗)괴혈병의,괴혈병치료제의.kontraŭ～avitamino(=C)항괴혈병비타민(=C).</t>
  </si>
  <si>
    <t>&lt;식물&gt;멱쇠채.</t>
  </si>
  <si>
    <t>①선병질(腺病質).②&lt;의학&gt;연주창(連珠瘡),선병(腺病).～ulo연주창환자.</t>
  </si>
  <si>
    <t>①(마음의)거리낌,양심의가책,(잘못을저지르지나않을까하는)주저,의구심.☞honesteco,delikateco,kazuo.②세심(細心),조심성.☞pedanteco,zorgo,ĝusteco,ekzakteco.～a양심적인,세심한,조심성있는.～ahomo,moralisto양심적인사람,도덕가;～aesploro세심한조사(탐구).sen～a비양심적인,거리낌없는,무법(無法)한.sen～auzuristo,plagiato비양심적인고리대금업자,표절.</t>
  </si>
  <si>
    <t>회초리,채찍.☞knuto.～i[타]①회초리로때리다,채찍질하다.②&lt;비유&gt;심하게비평하다.</t>
  </si>
  <si>
    <t>썰매.～oporlaneĝo눈썰매.～i[타]썰매를타고가다.</t>
  </si>
  <si>
    <t>&lt;광물&gt;에메랄드,벽옥(碧玉),비취.marblua～o남옥(藍玉).～a,～verda녹색의,에메랄드색의,비취색의.～aherbejo녹색의풀밭.</t>
  </si>
  <si>
    <t>&lt;화학&gt;소다.～aakvo소다수(한국인이말하는사이다).kristala～o세탁소다.</t>
  </si>
  <si>
    <t>&lt;지리&gt;소피아(불가리아의수도).</t>
  </si>
  <si>
    <t>궤변철학,궤변.☞paralogismo.</t>
  </si>
  <si>
    <t>궤변철학자,궤변가,억지이론가.～iko궤변법,궤변술.</t>
  </si>
  <si>
    <t>①(기둥의)받침돌,주춧돌,(조각상・꽃병따위의)받침,대좌(臺座).☞piedestalo,stablo,postamento.②&lt;전기&gt;소켓.☞lampingo.③(깊이200미터이내의)섬[島]의지반(地盤).</t>
  </si>
  <si>
    <t>①(프랑스의)1수짜리동전(5상팀에해당함).☞groŝo,speso.②(군인・군속등의)봉급.～ulo용병(傭兵).</t>
  </si>
  <si>
    <t>&lt;문법&gt;어법(語法)위반,오류.</t>
  </si>
  <si>
    <t>①장중한,성대한,장엄한,성대하게거행되는.～adiservo,meso성대한예배,미사.☞ceremonia,grandioza.②근엄한,점잔뺀,엄숙한.～amuziko,paŝo,tono,vizaĝo근엄한음악,걸음,어조,얼굴.☞majesta,impona.～o장엄한의식(축제),근엄한행동,일부러엄숙하게꾸민태도,점잔빼는태도.～i[타]성대하게경축(축하・환영)하다,거행하다.～ado엄숙히거행함.～aĵo의식의순서(내용).～eco장엄・엄숙하게꾸민태도,점잔뺀(유체스러운)태도.afekti～econ점잖은체하다.～ejo큰식장(式場).～igi의식을올려성대히축하하다.</t>
  </si>
  <si>
    <t>지불능력이있는.～afirmo지불능력이있는회사.～eco지불(변제)능력.</t>
  </si>
  <si>
    <t>&lt;의학&gt;몽유병환자.～i자면서걸어다니다.～ismo몽유병.</t>
  </si>
  <si>
    <t>&lt;음악&gt;소나타,주명곡(奏鳴曲).</t>
  </si>
  <si>
    <t>[타]①…의수심(水深)을재다.～imaron,lagon,riveron바다,호수,강의수심을재다.②대기(大氣)․해저(海底)를조사하다.～ilaaltanatmosferon고공기상을관측하다.③&lt;의학&gt;소식자(消息子)를몸속에넣어서검진하다.～ivezikon방광에소식자를넣어검진하다.④&lt;비유&gt;(사람들의의견을)시험적으로조사하다,탐색하다.～ilaopiniondelaĵurnaloj신문의의견들을탐색하다;～ilaebleconpriiuafero어떤사업에관한가능성을조사하다.～ado수심측량,대기(해저)의조사,소식자를이용한검진,시험적조사,탐색.～ilo①&lt;항해&gt;측심기(測深器).②소식자.③보링기,시추기(試錐機).～isto측연수(測鉛手),시추기사,여론조사반원.～obalono(고공기상관측용의)탐측기구(氣球).～oplumbo측연(測鉛).～oturo(油田의)유정탑(油井塔).eĥo～ilo음향측심기.ne～ebla(물・사람의마음따위가너무깊어서)측량할수없는,헤아릴수없는.opinio～o여론조사.</t>
  </si>
  <si>
    <t>&lt;시문&gt;소네트,14행시.</t>
  </si>
  <si>
    <t>&lt;동물&gt;뾰족뒤쥐.</t>
  </si>
  <si>
    <t>&lt;식물&gt;마가목열매.☞alizo.～ujo마가목(나무).</t>
  </si>
  <si>
    <t>①(고객에게보여주기위해진열해놓은상품의)견본세트,여러가지물건을한데모은것,구색갖춘물건.～odatukoj,datranĉiloj,dalibroj견본세트의수건들,칼들,책들.②같은목적의물건・도구들의목록(모아놓은것).～odatipojenpresejo인쇄소에갖추어놓은활자세트(목록).☞garnituro.～i[타]구색갖추어공급하다,(물품을)구색을갖추다(맞추다),필요품을사들이다.bone～itabutiko여러가지구색을잘갖추어놓은가게.</t>
  </si>
  <si>
    <t>긴칼,검(劍).☞pomelo.～isto검객.～istaĉo하류(下流)검객.～fiŝo=ksifio.～ludo검술시합.</t>
  </si>
  <si>
    <t>근육의경련,쥐일어남.☞kramfo.～a경련(성)의.☞nervoza,hakata.～iga경련을일으키는.anti～a,kontraŭ～a(약이)경련에듣는(진정시키는).</t>
  </si>
  <si>
    <t>①&lt;광물&gt;벽개성(劈開性)광물.②&lt;동물&gt;(수의학)말의비절내종(飛節內腫),=spavino.③&lt;식물&gt;=brakteo.</t>
  </si>
  <si>
    <t>①&lt;물리&gt;스펙트럼,분광(分光).②&lt;비유&gt;한집단의다양한사항(사실)들.～a스펙트럼의,분광의.～aanalizo분광분석,스펙트럼분석.～metro분광계(計).～oskopo&lt;물리&gt;분광기(器).～oskopio분광학,분광기의사용(술).</t>
  </si>
  <si>
    <t>&lt;철학&gt;사변적(思辨的)인,사색적(思索的)인,순리적(純理的)인.～akajempiriafilozofio사변적이며경험적인철학.～i[자]사변(사색)하다,순이론적으로생각하다,공론(空論)하다.～o사변,사색,순이론,공론.</t>
  </si>
  <si>
    <t>&lt;생리&gt;정액(精液).☞semo,ĉuro.～a정액의.～ajduktoj정관(精管).～elĵeti[자]사정(射精)하다,=ejakulo.～ujo정낭(精囊).</t>
  </si>
  <si>
    <t>①&lt;해부&gt;척주(脊柱).②&lt;지리&gt;(산의)능선,산마루,=eĝo.☞firsto,kresto.～a등골뼈의,척추의,척수의.31parojda～ajnervoj31쌍의척수신경.cerbo～a,cefalo～a뇌척수의.cerbo～alikvaĵo뇌척수액.</t>
  </si>
  <si>
    <t>&lt;물리&gt;스핀.</t>
  </si>
  <si>
    <t>①간첩,스파이,밀정,탐정.☞esplorrigardisto.②&lt;비유&gt;남의행동을몰래살피는사람,염탐꾼.～i[타]간첩행위를하다,남의동정을살피다,정탐하다,=gvati.～ado간첩행위(활동).</t>
  </si>
  <si>
    <t>&lt;기하&gt;나선(螺旋)모양,나상선(螺狀線),나선선(螺旋線).la～odeŝtuparoenturo탑을오르는나선모양의층계.～a나선모양의,나선형의.～i[자]나선형을이루다.～aĵo①(증류기따위의)사관(蛇管),나선관(螺旋管).②와형(渦刑)장식,소용돌이모양.～plonĝi[자](비행기가)나선형으로돌며강하하다.～risorto(자동차의)나상(螺狀)스프링,(시계의)태엽.</t>
  </si>
  <si>
    <t>&lt;철학&gt;심령론,유심론(唯心論),정신주의.</t>
  </si>
  <si>
    <t>심령론자,유심론자.</t>
  </si>
  <si>
    <t>①&lt;의학&gt;우울(증).☞melankolio,hipokondrio.②“비장(脾臟)”을뜻하는희랍의학술용어.～a우울한,침울한,샐쭉한.～isto&lt;의학&gt;우울증환자.～ektomio비장절제(切除).</t>
  </si>
  <si>
    <t>&lt;시문&gt;(韻의)장장격(長長格),강강격(强强格).</t>
  </si>
  <si>
    <t>①자연발생적인,자생(自生)하는,자연스러운,저절로의,자연히일어나는.～akreskadodesovaĝajvegetaĵoj야생식물들의자생적인성장.☞refleksa,nevola.②자발적인,본능적인.～amovo자발적인행동.～e자발적으로,자연히,본능적으로.～eco자발성,자연발생,자생(自生).</t>
  </si>
  <si>
    <t>①박차(拍車).pikiperambaŭ～oj(=urĝegisianĉevalon)양쪽박차로(말을)찌르다(=자신의말을황급히몰다);gajnisiajn～ojn(=fariĝikavaliero)자신의박차들을획득하다(騎士가되다).②박차비슷한물건(꺾쇠,쇠갈고리,아이젠따위).～ojdeglaciŝuoj(ferajnajloj)빙판구두의창에밖힌못;～odemonto등산할때쓰는아이젠.③&lt;식물&gt;(꽃받침・꽃잎의)거(距),삐져나온뿌리,작은가지.④&lt;동물&gt;(닭・개따위의)며느리발톱.⑤&lt;비유&gt;자극제(刺戟劑),자극물,자극약.～i[타]박차를가하다,자극하다.～radeto박차가달린바퀴.alaŭdo～o&lt;식물&gt;참제비고깔,=delfinio.</t>
  </si>
  <si>
    <t>[타]①(자신의의지와는관계없이입에서)침․가래・피를튀기다,뱉다.～isalivon침을튀기다.②&lt;비유&gt;(욕설따위를)퍼붓다,내뱉다.～iinsultojnaliu누구에게욕설을퍼붓다;fumtuboj～asfumon연통이연기를내뿜다.～ado침(가래)뱉기,토혈(吐血).～ujo타구(唾具).</t>
  </si>
  <si>
    <t>①&lt;군사&gt;참모부,사령부.oficirode～o참모장교.②(조직・단체의)수뇌부(首腦部),막료(幕僚).～odelapartio당(黨)의수뇌부;～odelaĜeneralaSekretariodeUNo유엔사무총장의막료.～estro참모장(長).～oficiro참모장교.ĉef～o참모본부.ĉef～ejo총사령부.</t>
  </si>
  <si>
    <t>①(목수・열쇠공・재단사・목공등이일할때쓰는)작업대(作業臺).～odeseruristo,detajloro열쇠공의,재단사의작업대.②(화가가그림그릴때쓰는)화가(畵架),삼각가(三角架).～eto(도구・기계따위를얹어놓는)작은대(臺).～ponto&lt;군사&gt;적교(吊橋).desegn～o(디자이너・설계사등의)작업대.</t>
  </si>
  <si>
    <t>&lt;지질&gt;석순(石筍).</t>
  </si>
  <si>
    <t>&lt;지질&gt;종유석(鐘乳石),돌고드름.</t>
  </si>
  <si>
    <t>①통계학.②통계,통계표.～i[타]통계를내다.～isto통계학자.asekura～isto보험계리사,=aktuario.</t>
  </si>
  <si>
    <t>&lt;화학&gt;스테아린(산).</t>
  </si>
  <si>
    <t>[타]꿰매다,(재봉틀로)박다,누비다.～o한번꿰매기.～maŝino재봉틀.～ilo=～maŝino.～istino틀바느질직공,침모(針母).</t>
  </si>
  <si>
    <t>스테판(남자이름).</t>
  </si>
  <si>
    <t>&lt;지리&gt;대초원(大草原),스텝지대.</t>
  </si>
  <si>
    <t>&lt;어류&gt;철갑상어의일종.☞acipensero,huzo,sevrugo,sturgo.</t>
  </si>
  <si>
    <t>(임종전의)헐떡거림.☞raslo,singulto.～i[자](임종할사람이)헐떡거리다,그르렁거리며숨쉬다.</t>
  </si>
  <si>
    <t>[타]격려하다,고무하다,자극하다,흥분시키다.～ilaapetiton,ladigeston식욕을,소화를자극하다.☞instigi,sproni,eksciti.～o자극,고무.～anto,～ilo흥분제,자극제(물).</t>
  </si>
  <si>
    <t>&lt;식물&gt;(종려나무・고사리따위의)가지없는줄기,(버섯따위의)자루.</t>
  </si>
  <si>
    <t>장학금.～i[타]장학금을지급하다.～ulo장학생.</t>
  </si>
  <si>
    <t>옛북유럽의액체측량단위(약1.3리터).</t>
  </si>
  <si>
    <t>①스토아학파의.②&lt;비유&gt;금욕의,극기의,(고통・불행따위를)잘참아내는.☞flegma.～eco금욕,극기.～ismo스토아철학,금욕주의.～isto스토아철학자.～ulo금욕자.</t>
  </si>
  <si>
    <t>(밀・보리따위의)그루터기.～ejo,～kampo그루터기만남아있는논(밭).sen～igi그루터기를뽑다(베다).</t>
  </si>
  <si>
    <t>[자]①사팔눈이다,곁눈질하다,사시(斜視)하다.②&lt;비유&gt;(악의・부러움따위의의도를가지고옆으로부터)흘깃바라보다,흘끔흘끔보다.～a사시(斜視)의,사팔눈의.～ainfano사팔뜨기아이.～e곁눈질로.～erigardi곁눈질하여보다.～ado곁눈질.～eco사시(斜視).～ismo&lt;의학&gt;사시병(斜視病),사팔뜨기병.～ulo사팔뜨기.</t>
  </si>
  <si>
    <t>①전략,(정치・사회운동따위의)투쟁방침.②술책,책략.～a전략상의,전략적인,전략상중요한.～aretiriĝo전략상후퇴.～isto전략가.</t>
  </si>
  <si>
    <t>[자]전력(全力)을기울이다,분투노력하다,힘쓰다,노력하다.☞peni,aspiri,sopiri.～o,～ado노력,수고.</t>
  </si>
  <si>
    <t>[타](가축을)빗질하다,빗질하여깨끗케하다.～ilo(가축을빗어주는)빗,쇠빗,글겅이.</t>
  </si>
  <si>
    <t>&lt;화학&gt;스트리키니네.</t>
  </si>
  <si>
    <t>(詩의)절(節).☞stanco,refreno.</t>
  </si>
  <si>
    <t>[타]…에치장벽토(壁土)(화장회)를바르다(칠하다),석회를바르다.～itamuro치장벽토(석회)를바른벽.～o치장벽토(석회),화장회반죽.～aĵo회반죽칠(을한벽).～isto(치장벽토를바르는)미장이.</t>
  </si>
  <si>
    <t>삼(대마)부스러기,밧줄부스러기,(비유)삼부스러기처럼허약한것(무용지물),(선박의)뱃밥.fariĝikiel～o삼부스러기처럼(무용지물이)되다.～i[타]삼부스러기로(틀어)막다.～aĵo삼부스러기뭉치(덩어리).</t>
  </si>
  <si>
    <t>&lt;조류&gt;찌르레기.</t>
  </si>
  <si>
    <t>①&lt;철학&gt;주체(主體)의.②주관적(主觀的)인.☞objektiva,senpartia.～eco주관(主觀).～ismo주관주의(主觀主義).～isto주관주의파철학자(신봉자).</t>
  </si>
  <si>
    <t>&lt;문법&gt;접속법(接續法)(에스페란토에는없음).☞volitivo.</t>
  </si>
  <si>
    <t>&lt;화학&gt;승홍(昇汞).</t>
  </si>
  <si>
    <t>(국가・시・협회・단체가公的으로지급하는)보조금,후원금.～i[타]보조금을지급하다,(보조금을주며)후원하다.industrio～atadelaŝtato국가의보조금을받는산업.</t>
  </si>
  <si>
    <t>&lt;지리&gt;수단(중앙아프리카의국가).</t>
  </si>
  <si>
    <t>&lt;문법&gt;접미사(接尾辭).☞prefikso,infikso.～oido준(準)(유사)접미사.pseŭdo～o학술접미사.</t>
  </si>
  <si>
    <t>&lt;연극&gt;프롬프터(무대뒤에서대사를읽어주는사람).～i[타]대사를무대뒤에서읽어주다.～kesto프롬프터가앉는좌석.</t>
  </si>
  <si>
    <t>①&lt;심리&gt;(최면술의)암시.②&lt;비유&gt;=sugesto.～i[타]①&lt;의학&gt;(최면상태에서)암시하다.②=sugesti.～ebleco피암시성(被暗示性).</t>
  </si>
  <si>
    <t>&lt;광물&gt;호박(琥珀).～a호박의,호박색의.～ato호박산염(酸鹽).</t>
  </si>
  <si>
    <t>①&lt;화학&gt;유황(硫黃).②&lt;성서&gt;(하나님이불로심판하는진노의상징으로서의)유황.～i&lt;화학&gt;유황으로처리하다,…에유황을바르다(넣다,섞다).～ado유황처리,유황바르기.～ejo유황광산.～ilo유황처리기(器).</t>
  </si>
  <si>
    <t>술탄(회교국의군주),(터키의)황제.～eco,～ejo회교국군주가다스리는나라.～ino회교국군주의어머니(아내・딸).</t>
  </si>
  <si>
    <t>&lt;문법&gt;최상급.</t>
  </si>
  <si>
    <t>미신(迷信).～a미신의,미신을섬기는.～akamparano미신을섬기는시골사람.</t>
  </si>
  <si>
    <t>수단(신부의길고검은평상복).preni～on성직자(신부)가되다.</t>
  </si>
  <si>
    <t>[자]①사람들이떼를지어이리저리밀리다,붐비다,웅성대다,우글거리다,많이모여들다.②&lt;비유&gt;많다.～asgazetojĉiuspecaj모든종류의잡지들이많다;enlaĉielo～islasteloj하늘에는별들이많다.～o(이리저리밀리는)군중,(벌들의)떼,무리,(비유)다수(多數).homa～o사람의무리.</t>
  </si>
  <si>
    <t>스웨덴사람.S～io,S～ujo&lt;지리&gt;스웨덴.</t>
  </si>
  <si>
    <t>샤(페르시아왕의칭호).</t>
  </si>
  <si>
    <t>체스,서양장기.～i[자]체스놀이하다,장기두다.～igi장군을부르다(치다).～anto장기두는사람.～ludo체스놀이(게임).～peco(체스・장기의)말.～soldato졸(卒),=peono.～tabulo장기판;～on!장군!,장야!.</t>
  </si>
  <si>
    <t>&lt;복식&gt;(부인용)숄,어깨걸이.☞skarpo,mantilo.～eto(부인용)세모꼴숄,네커치프.</t>
  </si>
  <si>
    <t>①(목동이부는)갈대피리.②(음료를마시는)빨대,스트로.③(공업・화학)취관(吹管).④&lt;식물&gt;=kulmo.</t>
  </si>
  <si>
    <t>&lt;항해&gt;(항구・강따위에서여러가지일을수행하는-)작은배,소형보트.</t>
  </si>
  <si>
    <t>(영양・염소의)부드러운가죽.～igi(가죽을)무두질하다.</t>
  </si>
  <si>
    <t>&lt;의학&gt;하감(下疳),궤양.～a하감성(下疳性)의.</t>
  </si>
  <si>
    <t>&lt;놀이&gt;문자수수께끼.</t>
  </si>
  <si>
    <t>&lt;어류&gt;상어,(비유)욕심쟁이.☞rajo.</t>
  </si>
  <si>
    <t>&lt;복식&gt;(양복바지․스커트의)멜빵.sen～amamzono어깨걸이없는브래지어.</t>
  </si>
  <si>
    <t>①방패(防牌).leviiunsurla～on(honorige)누구를방패위로들어올리다(영광스럽게하기위하여).②(기계작업할때보호해주는)금속판,석판,나무판.③간판.～isto(중세기사의방패를들어주는)종자(從者).～oforma방패모양의.blazon～o방패모양의무늬.☞heraldiko,koloroj,metaloj,peltoj.brust～o방탄조끼.</t>
  </si>
  <si>
    <t>실링(영국화폐:1/20파운드;오스트리아화폐:100그로센).</t>
  </si>
  <si>
    <t>실러(독일의시인.LaRabistoj의저자.1759～1805).</t>
  </si>
  <si>
    <t>[자]①곰팡이피다(나다・슬다).②&lt;비유&gt;안쓰고오래내버려두다,못쓰게되다.～o곰팡이.griza～o회색곰팡이,=botrito.～a곰팡이가난(핀).～afromaĝo곰팡이난치즈.☞ranca,mucida.～aĵo곰팡이슨부분(층),곰팡이층.～igi곰팡이슬게하다.kontraŭ～aĵo곰팡이방지제(劑).☞fungicido.</t>
  </si>
  <si>
    <t>&lt;건축&gt;지붕널(지붕을잇는널판때기).</t>
  </si>
  <si>
    <t>①(물밑의)진흙,개흙,수렁,진창.kultivirizonenlafekunda～o비옥한진흙에서벼를재배하다.☞koto.②치료용진흙(온천따위에서퍼내는진흙으로목욕요법에사용됨).～a진흙의,진창의.～i[자]진흙이침전되다.～ejo진흙구덩이,수렁,진창.en～iĝi수렁에빠지다.sen～igi진흙을걷어내다.sen～igilageton연못에서진흙을걷어내다.</t>
  </si>
  <si>
    <t>[자]입맛을다시다,쩝쩝소리를내다,혀를차다,소리내어키스하다.～o쩝쩝거리는소리,입맛다시는소리,(키스의)‘쪽’소리.</t>
  </si>
  <si>
    <t>[타]①(기름・버터・몰타르따위를)바르다,칠하다,묻히다.～ipanonperbutero,muronpermortero빵에버터를,벽에몰타르를바르다.②(기계의작동을부드럽게하기위해)윤활유를바르다.☞lubriki.③*뇌물을주다,매수하다.～iiesmanon(persubaĉeto)누구의손에기름을치다(매수하기위해).～a미끈미끈한,미끈거리는,기름기있는,유질(油質)의.☞oleeca.～ado기름치기,기름바르기.～aĵo미끈거리는물질,바르는것,기름,연고(약).～aĵoporlabotoj구두약.☞linimento,ungvento,pomado.～ilo&lt;기계&gt;주유기(注油器).～isto기름넣는직공.～mono뇌물,사례금.～oleo찜질약,도찰제(途擦劑),바르는약.～pano버터・잼을바른빵.</t>
  </si>
  <si>
    <t>차도(車道),대로(大路).aŭto～o=aŭtovojo.</t>
  </si>
  <si>
    <t>맹목적(배타적)애국심,국수주의(國粹主義).</t>
  </si>
  <si>
    <t>①&lt;농업&gt;삽,가래.☞fosilo,hojo.②&lt;군사&gt;포차의후미(땅에박아고정시키는부분).③&lt;항해&gt;닻의구부러진부분.～i[타]삽으로파다.～ibedon묘상(苗床)을(못자리를)삽으로파다;～idrenkanaleton도랑을삽으로파다.</t>
  </si>
  <si>
    <t>유산탄,=kuglobuso.</t>
  </si>
  <si>
    <t>[자]주름잡히다,주름살지다,잔물결이일다,위축하다,움츠리다.～igi주름잡히게하다,쭈그러지게하다,위축시키다.～igipaperfolion종잇장을쭈그러들게하다.</t>
  </si>
  <si>
    <t>[자]①(새・벌따위가)공중에떠있다(떠돌다).②(비행기가)활공하다.☞glisi.③(수증기・구름따위가)감돌다.④(물속에서가라앉지도뜨지도않고)떠있다.⑤(추상적인것이)변함없이한곳에계속머물러있다.⑥&lt;비유&gt;불확실한(미결의)상태로남아있다.laprocesoankoraŭ～as그소송은아직계류중이다.☞flosi,naĝi.～o,～ado활공,비상(飛翔),공중에떠돌기.al～i[자]떠돌면서다가오다.ĉirkaŭ～i빙빙돌며(주위를)떠돌다.en～i떠돌며들어가다(들어오다).preter～i,tra～i[자]떠돌며지나가다(통과하다).</t>
  </si>
  <si>
    <t>&lt;곤충&gt;등에.</t>
  </si>
  <si>
    <t>(팔걸이・등이없는)걸상.</t>
  </si>
  <si>
    <t>분견대,파견대,지대(支隊)(독립적인임무를수행하는군대의단위부대).～i[타]분견대를파견하다.</t>
  </si>
  <si>
    <t>&lt;직물&gt;타프타,호박단(琥珀緞).</t>
  </si>
  <si>
    <t>&lt;식물&gt;주목(朱木).</t>
  </si>
  <si>
    <t>①전술(戰術),병법(兵法).☞strategio.②계략,술책,책략.～a전술의,전략상(戰略上)의.～isto전술가,병법가,술책가,책략가,모사꾼.</t>
  </si>
  <si>
    <t>①재주,재간,재능,수완.～opormuziko음악에대한재능.②=talanto.～a재주・재능이있는.～akajenergia재능있고정력적인.～ulo재주꾼,재능있는사람,인재(人材).～oplena재능이(재주가)많은.</t>
  </si>
  <si>
    <t>탈레르(독일의옛은화).</t>
  </si>
  <si>
    <t>부적(符籍),호신부(패),호부(護符),마력을가진보물.～a부적의,마력있는,불가사의한힘이있는.☞amuleto,fetiĉo.</t>
  </si>
  <si>
    <t>&lt;광물&gt;활석(滑石).～i[타]활석을바르다(칠하다).</t>
  </si>
  <si>
    <t>탈무드(유태교의율법).☞hagado.～isto탈무드편집자(신봉자・학자).</t>
  </si>
  <si>
    <t>&lt;동물&gt;두더지.blindakiel～o두더지처럼눈이먼.～a두더지의,두더지같은.～afelo두더지모피.～ejo두더지흙두둑,두더지굴.～oĉasisto두더지사냥꾼.～grilo&lt;곤충&gt;땅강아지.～okula근시(近視)의,근시안적인,=miopa.</t>
  </si>
  <si>
    <t>①북[鼓].②&lt;건축&gt;원주(圓株)의초석(礎石).③&lt;기계&gt;실린더,기통(氣筒).④&lt;기계&gt;(코일의)원통(圓筒).～i[자]북을치다,북을쳐서알리다.～ego큰북.～eto작은북.～ilo북채.～isto북치는사람,고수(鼓手).～frapilo=～ilo.～rado&lt;기계&gt;소치차(小齒車).ĉef～isto고수장(鼓手長).</t>
  </si>
  <si>
    <t>①&lt;음악&gt;탬버린.②자수판(刺繡板).～i[자]탬버린을치다.</t>
  </si>
  <si>
    <t>①바라,징.②(아프리카토인의)북.～i[자]징을치다,(비유)시끄럽게광고(선전)하다.☞distrumpeti.</t>
  </si>
  <si>
    <t>[타](가죽을)무두질하다.blanke～i백(白)무두질하다.～ado무두질.～ejo무두질공장,피혁공장.～ilo탠피(皮)(무두질하는데쓰는떡갈나무따위의나무껍질가루).～isto무두장이,피혁제조인.～kolora황갈색의(무두질한가죽의색깔).</t>
  </si>
  <si>
    <t>①세로나란히맨두필의말.②2인승자전거.～e말두필을나란히매어.</t>
  </si>
  <si>
    <t>&lt;수학&gt;탄젠트,접선(接線),정접(正接).</t>
  </si>
  <si>
    <t>&lt;화학&gt;타닌.～a타닌으로된.～izi타닌을첨가하다.</t>
  </si>
  <si>
    <t>타피오카(manioko뿌리에서빼내는식용전분).</t>
  </si>
  <si>
    <t>(이탈리아의)타란텔라춤,타란텔라무곡.</t>
  </si>
  <si>
    <t>&lt;동물&gt;무도(舞蹈)거미(독거미의일종).</t>
  </si>
  <si>
    <t>①이탈리아식트럼프(뒷면에창살・격자무늬가있는).②이탈리아식트럼프를사용하는놀이.</t>
  </si>
  <si>
    <t>[타](몸에)문신을넣다,먹실을넣다.～iiesbruston,brakon누구의가슴에,팔에문신을넣다.～o,～ado문신(먹실)넣기.～aĵo문신으로그린것(글자・그림따위).</t>
  </si>
  <si>
    <t>&lt;동물&gt;아르마딜로(빈치류동물.중남미산),=daziro.</t>
  </si>
  <si>
    <t>①층(層).dika～odaneĝo두꺼운층의눈.②&lt;지질&gt;(땅속의)층(層),(비유)(사회의)계층.geologiaj～oj지질층;petroldona～o석유층;(f)diversaj～ojdelasocio(비유)사회의다양한계층.③&lt;기상&gt;기상층(氣象層).～igi[타]층이지게하다,여러층으로쌓다,(과자껍질이벗겨지도록)반죽을만들다,=lamenigi.～igitakuko여러겹으로만든과자.～ligno(베니어)합판.de～iĝi한겹(층)한겹벗겨지다,탈피(脫皮)하다.sub～o&lt;지질&gt;하층토(下層土),기반.</t>
  </si>
  <si>
    <t>유신론(有神論).☞diismo.</t>
  </si>
  <si>
    <t>망원경.elektrona～o전자망원경.</t>
  </si>
  <si>
    <t>①체질,기질,성격.nervoza,melankolia～o신경질적인,우울한기질;sangvina～o다혈질의성격.②성미,혈기(血氣).③다혈질(多血質).ŝihavasja～on!그녀는정말다혈질이다!.～a①체질상의,성격상의.～adifekto체질(성격)상의결함.②다혈질적인.～ajunulo,italino다혈질적인젊은이,이탈리아여인.</t>
  </si>
  <si>
    <t>&lt;해부&gt;관자놀이.～osto관자놀이뼈,=temporalo.</t>
  </si>
  <si>
    <t>①신전(神殿).la～odeZeŭsoenOlimpio올림피아의제우스신전.☞sanktejo.②(기독교의)교회,(불교의)사찰(寺刹),절,비밀결사단(프리메이슨)의집회소.protestanta～o(신교의)교회;budhista～o불교의사찰.☞moskeo,kirko,preĝejo.③&lt;비유&gt;성전(聖殿)(거룩하고귀중한것이머무는곳을가리킴).～ano성당기사.</t>
  </si>
  <si>
    <t>①&lt;해부&gt;건(腱),힘줄.aĥila(kalkanea)～o아킬레스건.②(활의)현(弦).～ito건염(腱炎).</t>
  </si>
  <si>
    <t>&lt;동물&gt;촌충(寸蟲).</t>
  </si>
  <si>
    <t>&lt;음악&gt;①테너.②테너가수.☞soprano.～ulo테너음을가진사람.</t>
  </si>
  <si>
    <t>테오도르(남자이름).</t>
  </si>
  <si>
    <t>신정론자(神政論者).～io신정(神政)(정치),신권정치(神權政治).</t>
  </si>
  <si>
    <t>신학자(神學者).～io신학(神學).kristana～io기독교신학;budhista～io불교신학.～ia신학의,신학적인.</t>
  </si>
  <si>
    <t>&lt;수학&gt;정리(定理).la～odePitagoro피타고라스의정리.☞aksiomo,lemo.</t>
  </si>
  <si>
    <t>&lt;의학&gt;치료.elektro～o전기치료;radio～o방사선치료.☞traktado,kuracado.</t>
  </si>
  <si>
    <t>①&lt;운률&gt;삼행시(三行詩),삼련구(三聯句).②&lt;음악&gt;트리오,3부합창(합주)곡.</t>
  </si>
  <si>
    <t>&lt;식물&gt;테레빈수지(樹脂).～arbo테레빈나무.～oleo테레빈유(油).</t>
  </si>
  <si>
    <t>&lt;문법&gt;용어(用語),전문용어.jura,medicina,teknika～o법률,의학,공학용어.～aro용어사전,용어집.～ologio전문용어학(學).</t>
  </si>
  <si>
    <t>&lt;로마신화&gt;경계신(境界神).</t>
  </si>
  <si>
    <t>&lt;곤충&gt;흰개미.～ejo흰개미집.</t>
  </si>
  <si>
    <t>&lt;화학&gt;테르밋.</t>
  </si>
  <si>
    <t>①&lt;법률&gt;유언,유서.☞kodicilo,legacio.②&lt;기독교&gt;(하나님과인간사이의)언약,성약(聖約).laMalnova～o구약(舊約);laNova～o신약(新約).～i[타]유언하다,유서를쓰다.～aĵo유산(遺産),유증(遺贈).</t>
  </si>
  <si>
    <t>&lt;해부&gt;불알,고환(睾丸).～ito&lt;의학&gt;고환염(炎).～ujo,～sako음낭(陰囊),=skroto.～tumoro고환육종(睾丸肉腫).</t>
  </si>
  <si>
    <t>&lt;의학&gt;파상풍,강직경련.～igi강직경련을일으키다.anti～a,kontraŭ～a파상풍에(강직성경련에)효험있는.</t>
  </si>
  <si>
    <t>&lt;조류&gt;꿩의일종.☞tetrao,tetraono,lagopo,urogalo.</t>
  </si>
  <si>
    <t>&lt;조류&gt;들꿩,=bonazio.</t>
  </si>
  <si>
    <t>①주장,의견.②(학위・졸업)논문.③&lt;철학&gt;명제.anti～o,kontraŭ～o반대명제(反對命題).</t>
  </si>
  <si>
    <t>①(로마교화의)삼중관(三重冠).②(고대페르시아․메디아의)왕관.③&lt;비유&gt;교황의지위(직능).ricevi～on교황의지위를받다.☞mitro,cidaro.</t>
  </si>
  <si>
    <t>&lt;해부&gt;경골(脛骨).～ingo장화(長靴)의장딴지부분.～karno장딴지,=suro.</t>
  </si>
  <si>
    <t>&lt;의학&gt;티푸스,발진티푸스.～oido장티푸스열(熱),=～oidafebro.～ulo티푸스환자.kontraŭ～a티푸스에효험있는.</t>
  </si>
  <si>
    <t>&lt;식물&gt;보리수,참피나무.</t>
  </si>
  <si>
    <t>&lt;식물&gt;백리향속(屬)의일종.sovaĝa～o=serpilo.</t>
  </si>
  <si>
    <t>(수레・가마따위의)채,수레채,가마채.～eto(인력거・리어카따위의)손잡이(채).～paro,～forko한쌍의수레채.～ĉevalo수레채에매인말.duobla～o=～paro.</t>
  </si>
  <si>
    <t>&lt;식물&gt;부싯깃.～ujo부싯돌.</t>
  </si>
  <si>
    <t>&lt;곤충&gt;(모직물을먹는)좀.～edoj작은좀나방,=moteoj.</t>
  </si>
  <si>
    <t>&lt;어류&gt;잉어의일종.</t>
  </si>
  <si>
    <t>식자공,활판인쇄기술자.～io①활판인쇄술.②활판인쇄.☞apostrofo,citiloj,dividstreko,krampoj,asterisko.</t>
  </si>
  <si>
    <t>①전제군주,폭군,압제자.☞despoto.②&lt;비유&gt;관용을모르고명령만하는주인,무자비한주인,포악한사람.～a전제적(專制的)인,포악한,압제적인.～apovo전제적인능력;～eregi포악하게지배하다.～i[타]…에폭정(暴政)을펴다,포악한정치를하다,압제하다,학대하다,괴롭히다.～eco전제군주권,폭정,포학,압제.～eto소(小)폭군,소압제자.～ismo폭정(暴政).전제정치.～birdo&lt;조류&gt;타이런트새(북미산딱새무리).～mortigo폭군주살(誅殺).</t>
  </si>
  <si>
    <t>&lt;화학&gt;티탄(원소).～ito티탄석(石).</t>
  </si>
  <si>
    <t>&lt;그리스신화&gt;타이탄신(神),(비유)거인.～a거대한,거창한.～aentrepreno거창한기획;～abatalo거창한싸움.</t>
  </si>
  <si>
    <t>(고대로마의)토가(남자용의품이넓은망토).</t>
  </si>
  <si>
    <t>①&lt;화학&gt;인조금(人造金)(구리와아연의합금).☞latuno.②&lt;비유&gt;(조잡하고값싼)모조품.～aĵo=～o②.</t>
  </si>
  <si>
    <t>&lt;항해&gt;톤(배의용적톤.약2.83입방미터).tiuŝipotenas1400～ojn그배는1400톤급선박이다.frajta～o용적톤수.～aro선박의적재량(積載量).neta～aro순(純)톤수;kruda～aro총(總)톤수.～mezuri(배의)톤수를측정하다.</t>
  </si>
  <si>
    <t>①&lt;성서&gt;(슬픔․애도를표시하는)삭발(削髮).②&lt;가톨릭&gt;삭발(식).～i[타]삭발하다,머리를밀다.</t>
  </si>
  <si>
    <t>&lt;광물&gt;황옥(黃玉).</t>
  </si>
  <si>
    <t>지형(地形)학자,지지(地誌)학자.～i[타]지형을그리다.～io지형학,지지학.☞projekcio,triangulado.～ia지형학적인,지형의.～iamezurado지형측량.</t>
  </si>
  <si>
    <t>①횃불.portilaOlimpikan～on올림픽성화를운반하다.②&lt;비유&gt;(정열・조명을상징하는)횃불,빛,계몽.la～odelavero진리의횃불.～ingo횃불등롱,큰촛대.～aprocesio횃불행열.</t>
  </si>
  <si>
    <t>=toreisto(→torei).☞matadoro.</t>
  </si>
  <si>
    <t>&lt;광물&gt;토탄(土炭),이탄(泥炭).hejtiper～ajbuloj토탄덩어리로불을때다.～ejo토탄갱(坑).</t>
  </si>
  <si>
    <t>[타]①(목재・금속따위를)선반(旋盤)에걸고돌리다(깎다・다듬다).②흙을녹로에놓고질그릇을만들다.③&lt;비유&gt;부지런히예술적으로만들다,(어떤방식으로글・말따위를)표현하다.bele～itafrazo아름답게다듬어진(표현된)문장.～ado선반세공.～aĵo선반(녹로)세공품.～ilo&lt;기계&gt;선반(旋盤),녹로.～isto선반공(工).</t>
  </si>
  <si>
    <t>①&lt;군사&gt;어뢰(魚雷),수뢰(水雷).②&lt;어류&gt;시끈가오리.～i[타]어뢰로공격하다(파괴하다).～ŝipo,～boato어뢰정(魚雷艇).kontraŭ～ŝipo구축함(驅逐艦).</t>
  </si>
  <si>
    <t>①&lt;해부&gt;상반신(上半身).②&lt;미술&gt;토르소.</t>
  </si>
  <si>
    <t>건배(乾杯).proponi～on건배를제의하다;trinki～eiessanon누구의건강을위해건배하며마시다.～i[자]건배를외치다,축배를들다.</t>
  </si>
  <si>
    <t>①&lt;건축&gt;들보,도리,동량(棟梁),장선.meti～ojnsuriesvojoj누구의길에들보를놓다(가는길을방해하다).☞dilo,solivo.②철근장선.③(쟁기의)성애.～aĵo,～aro(건축물의)뼈대,틀,골격.～eto작은들보,철근장선.～izi(갱도내벽에)갱목을대다(버티어놓다).antaŭ～aĵo(건축의)비계,발판,발판재료,=skafaldo.ĉef～o대들보,갑판의대들보.apog～o서까래.bar～o차단목(遮斷木).sub～o마룻귀틀,대들보받침대.trans～o가로지름대,횡재(橫材),(철도의)침목.</t>
  </si>
  <si>
    <t>①&lt;해부&gt;기관(氣管).②&lt;식물&gt;기포(氣胞).～ito&lt;의학&gt;기관염(氣管炎).～uloj기관(氣管)을갖는동물.～otomio기관절개(술).</t>
  </si>
  <si>
    <t>&lt;건축&gt;(십자형교회당의)좌우의익부(翼部),수랑(袖廊).</t>
  </si>
  <si>
    <t>①(세관의)면세(免稅)통과.varojen～o면세통과상품(화물).～e면세통과로.～i[자]면세로통과하다.～atesto면세통관허가장.～isto면세통과수속인(人).②&lt;의학&gt;(파이프를통한)음식주입.</t>
  </si>
  <si>
    <t>&lt;문법&gt;타동(사)의,=transira.☞absoluta.～igi타동사로만들다.ne～a자동(사)의,=netransira.</t>
  </si>
  <si>
    <t>①&lt;수학&gt;사다리꼴.☞rombo.②그네.～isto그네경기하는사람,그네곡예사.</t>
  </si>
  <si>
    <t>①(트럼프의)클로버.②클로버모양의교차로.～kruciĝodeaŭtovojo차도(車道)의클로버모양의교차로.</t>
  </si>
  <si>
    <t>&lt;식물&gt;사시나무.</t>
  </si>
  <si>
    <t>①(법정의)판사석(席).②(교회・의회따위의)특별석.③(특히의회의)연단(演壇).</t>
  </si>
  <si>
    <t>①(속국이바치는)조공(朝貢),(군주・영주에게바치는)공물(供物),조세,세금.②&lt;비유&gt;존경의표시로주는모든것(찬사・선물따위).～i[타]조공을바치다,진상하다.～ulo조공을바치는사람(나라),속국(屬國).</t>
  </si>
  <si>
    <t>&lt;수학&gt;삼각법(三角法).</t>
  </si>
  <si>
    <t>&lt;음악&gt;전음(顫音),트릴.～i[자]떠는소리로노래하다,전음으로연주하다.laalaŭdo～adas종달새가떨리는소리로운다.～eto&lt;음악&gt;모르덴트(일종의장식음).</t>
  </si>
  <si>
    <t>①&lt;해부&gt;(도살한짐승의)내장,창자.②(반추동물의)장선(腸腺).③&lt;요리&gt;내장요리,요리한짐승의위(胃).～ejo내장가게.～isto내장장수.～kolbaso순대,소시지.sen～igi(닭・물고기따위의)내장을꺼내다.sen～igifiŝon,kokidon물고기의,병아리의내장을꺼내다.</t>
  </si>
  <si>
    <t>①개선(凱旋),승리,대성공.la～ojdelascienco과학의승리.②&lt;고대로마&gt;(개선장군을위한)기념식전.③의기양양.～i[자]①개선(凱旋)하다,승리하다,개가를올리다.②대성공을거두다,크게성공하다.～isuperiu누구보다더성공하다.③승리・성공을기뻐하다(자랑하다).～a승리・개선의.～aprocesio개선(장군의)행열;～akrono개선(장군)의월계관.～anto개선장군,승리자,승자,성공한사람.</t>
  </si>
  <si>
    <t>(사람이)천박한,저속한,야비한.～ahistorio,ŝerco저속한이야기,농담;～ajhomoj저속한사람들.☞banala,vulgara.～aĵo속된것(언행),속된어법,비어(卑語),속된생각.～eco저속,비속,야비.～igi저속하게만들다,더럽히다.～ularo하층계급,천민,어중이떠중이.</t>
  </si>
  <si>
    <t>①전리품,노획품,(옛날싸움터에서의)전리품의진열.②성공(전승)의기념품,(스포츠의)트로피,우승배(優勝盃),(벽・기둥따위에매달아놓는)기념장식물.sportaj～oj스포츠경기에서가져온트로피들;ĉasaj～oj사냥에서잡아온것(사슴의뿔・머리따위).</t>
  </si>
  <si>
    <t>①여물통,구유.②(물방아의)물받이.la～ojdeakvorado물방아의물받이.☞norio.③(미장이의)반죽통,(광물을선별하는)세광조(洗鑛槽).～ĉeno양수차(揚水車),(쇠사슬에두레박이줄지어달린)쇠사슬펌프.</t>
  </si>
  <si>
    <t>①&lt;기상&gt;(바닷물의)용솟음,물기둥.☞ciklono,tornado,uragano.②&lt;의학&gt;혈전(血栓).～ozo혈전증.</t>
  </si>
  <si>
    <t>&lt;음악&gt;트롬본(취주악기의일종).klava～o피스톤이달린트롬본.</t>
  </si>
  <si>
    <t>①왕좌(王座),옥좌(玉座),(하나님의)보좌(寶座).②&lt;비유&gt;왕권(王權),왕위(王位).perdisian～on왕위를잃다.③&lt;기독교&gt;(～oj)천사의제3위.～i[자]왕좌에앉다,군림하다,왕노릇하다.de～igi퇴위(退位)시키다,왕위를폐하다.sur～iĝi즉위(卽位)하다.</t>
  </si>
  <si>
    <t>&lt;수사학&gt;전의(轉義),비유.～ologio전의법,비유법,교육적풍자.</t>
  </si>
  <si>
    <t>①&lt;천문&gt;회귀선(回歸線).②&lt;지리&gt;(～oj)열대지방.～a열대의.～ajplantoj열대식물;～ajmalsanoj열대지방의질병.～birdo&lt;조류&gt;=faetono.～lando열대의나라.～zono열대(熱帶).inter～a두회귀선사이에있는,열대(熱帶)의.lainter～azono,klimato열대의지방,기후.inter～o=～zono.</t>
  </si>
  <si>
    <t>[자]①(말・기수따위가)속보로달리다.☞amblo.②(사람이)종종(총총)걸음으로가다,빨리걷다.～ihundosimile개처럼종종걸음으로걷다.～o,～ado종종걸음,속보(速步),질주.～igi속보로달리게하다,종종걸음으로걷게하다.～ilo(아이들장난감으로쓰는)외발스케이트.～ulino(양장점따위의)심부름다니는소녀.for～i도망가다,(군대에서)진지를철수(撤收)하다.</t>
  </si>
  <si>
    <t>&lt;식물&gt;(서양)송로(松露)(버섯).～i[타](요리에)송로를넣다.～ejo(서양)송로재배지.～kverko송로버섯균을넣는떡갈나무.</t>
  </si>
  <si>
    <t>(미장이의)흙손.～eto칼모양의얇은주걱(고약・그림물감따위를펴는데씀),=spatelo.</t>
  </si>
  <si>
    <t>&lt;경제&gt;트러스트,기업합동.～i[타](기업합동으로)독점하다.～igi카르텔화(化)하다,기업을연합시키다.mal～igado트러스트해체.</t>
  </si>
  <si>
    <t>&lt;어류&gt;송어.</t>
  </si>
  <si>
    <t>&lt;의학&gt;결핵,결절(結節),돌기,융기(隆起).～ozo결핵증(症).pulma～ozo폐결핵;osta～ozo골(骨)결핵.☞ftizo,granulozo.～ozulo결핵환자.</t>
  </si>
  <si>
    <t>&lt;직물&gt;(베일용의)얇은명주망사.～isto망사제조공(제조업자).～krispo(레이스따위의)주름끈,주름장식.</t>
  </si>
  <si>
    <t>&lt;식물&gt;튤립.～arbo튤립트리(북미원산의목련과교목의일종).☞magnolio.</t>
  </si>
  <si>
    <t>①(로마・그리스인들이입던)무릎까지내려오는낙낙한옷.☞ĥitono,klamido.②(여자용의)약간긴옷(블라우스보다길고헐렁함),튜닉.☞kitelo.③(군인・경찰의)웃옷.④&lt;해부&gt;(기관의)막(膜),피막(皮膜).⑤&lt;식물&gt;종피(種皮).～uloj&lt;동물&gt;피낭류(被囊類).</t>
  </si>
  <si>
    <t>①팽이.②녹로(녹로)대패.～i[자]팽이처럼돌다,녹로대패로일하다.☞torni.～omaŝino녹로기계대패,수직형삭반.bati～on팽이를치다.</t>
  </si>
  <si>
    <t>(회교도의)터번,터번모양의부인용모자.</t>
  </si>
  <si>
    <t>&lt;기계&gt;터빈.～alternatoro터빈교류발전기.～kunpremilo터보압축기.～motoro충동터빈.～pumpilo터빈펌프.～reaktoro터빈식(터보)제트엔진.vapora～o증기(증기)터빈.</t>
  </si>
  <si>
    <t>&lt;조류&gt;개똥지빠귀,티티새.～edoj지빠귀과(科).</t>
  </si>
  <si>
    <t>터키사람.T～io,T～ujo터키.</t>
  </si>
  <si>
    <t>①(중세의)마상(馬上)시합.기마(騎馬)시합.②&lt;운동&gt;(토너먼트방법에의한)시합,경기,(장기따위의)승부.～i시합하다,경기에참여하다.～ejo경기장,기마시합장,결투장.～armilo기마시합에쓰는무기.</t>
  </si>
  <si>
    <t>&lt;조류&gt;호도애,멧비둘기,산비둘기.</t>
  </si>
  <si>
    <t>(러시아황제의)칙령,(비유)절대적명령.</t>
  </si>
  <si>
    <t>&lt;의학&gt;궤양(潰瘍).stomaka,duodena～o위,십이지장궤양.～a궤양의,궤양에걸린.～iga궤양을일으키는,궤양성의.～iĝi…에궤양이생기다.～iĝo궤양형성.</t>
  </si>
  <si>
    <t>&lt;식물&gt;느릅나무.～ejo느릅나무숲.～eto어린느릅나무.</t>
  </si>
  <si>
    <t>오느(길이의단위.약50센티～1미터).havi～olongannazon1미터나되는높은코를갖다(몹시건방지다).</t>
  </si>
  <si>
    <t>&lt;해부&gt;척골(尺骨).☞radiuso.</t>
  </si>
  <si>
    <t>&lt;법률&gt;최후통첩,최후의조건(제의・말).</t>
  </si>
  <si>
    <t>①&lt;해부&gt;배꼽.la～aŝnuro탯줄.②&lt;식물&gt;=hilumo.③&lt;비유&gt;…의중심부.Delfoj,la～odelamondo델피,세계의중심부.</t>
  </si>
  <si>
    <t>온스(무게의단위:28.35그램).</t>
  </si>
  <si>
    <t>&lt;음악&gt;동조(同調),동음(同音),제창(齊唱),유니슨.～e제창(齊唱)으로.</t>
  </si>
  <si>
    <t>우주(宇宙),천지만물,삼라만상.senlima～o끝없는우주.☞mondo.</t>
  </si>
  <si>
    <t>&lt;동물&gt;(수백년전에사멸한중세이전의유럽-)들소.</t>
  </si>
  <si>
    <t>①&lt;기상&gt;폭풍,태풍.☞ŝtormo,tajfuno.②감정의격발,(정계의)동란,변동,(가정의)소동.～a폭풍의,(비유)미친듯이날뛰는,광분하는.～ajdetruoj폭풍의파괴;～akaraktero,juneco광분하는성격,젊음.～i[자]폭풍이일다,광풍같이떠들썩하다(날뛰다),광분하다.</t>
  </si>
  <si>
    <t>[자]오줌누다,소변을보다.☞pisi.～a오줌의.～asablo&lt;의학&gt;결석(結石).～areteno요정체(尿停滯),요폐색(尿閉塞).～o오줌,소변.～ado소변보기,방뇨(放尿).～ato=ureato.～ejo(소변보는)변소.～ujo(환자의)요강,변기.☞pispoto.～ologio비뇨기학.～ometro=ureometro.～oskopio검뇨(檢尿).lit～ado요위의방뇨,오줌싸기,=enurezo.</t>
  </si>
  <si>
    <t>①&lt;고고학&gt;항아리,유골단지.②투표함.irialla～oj(=voĉdoneelekti)투표하러가다.</t>
  </si>
  <si>
    <t>&lt;조류&gt;큰뇌조(雷鳥).</t>
  </si>
  <si>
    <t>&lt;식물&gt;쐐기풀.～i[자]&lt;의학&gt;(환부를)쐐기로찌르다(문지르다),(술따위가)짜릿한느낌을주다.～ado따끔거리는느낌,(의학)쐐기풀유도법.～eca따끔따끔찌르는.～ozo두드러기.</t>
  </si>
  <si>
    <t>&lt;지리&gt;우루과이.～ano우루과이사람.</t>
  </si>
  <si>
    <t>&lt;해부&gt;자궁(子宮).～a자궁의.～atubo나팔관,=salpingo.～ito&lt;의학&gt;자궁염.～falo,～optozo자궁탈수(脫垂).～malfermanto맏이,맏아이,=unuenaskito.ekster～a자궁외(外)의.ekster～agravediĝo자궁외임신.sam～a아버지가다른,이부(異父)의,씨다른,=sam-patrina.</t>
  </si>
  <si>
    <t>①공상,몽상,환상.②(대문자로)(U～o)유토피아,이상향,공상적계획.～a유토피아같은,공상적인.～asocialismo공상적사회주의.～ano,～isto공상가,몽상가.～lando=～o②.</t>
  </si>
  <si>
    <t>&lt;음악&gt;서곡(序曲).</t>
  </si>
  <si>
    <t>&lt;법률&gt;고리(高利),폭리(暴利).～i[자]고리로돈을빌려주다,고리대금하다.～isto고리대금업자.</t>
  </si>
  <si>
    <t>[타](토지・권력・직위따위를)강탈하다,빼앗다,횡령하다,부당하게차지하다,(왕위를)찬탈하다.～ilatronon,larajton,laagokampondeiu왕위를,권리를,누구의활동영역을강탈하다.～o,～ado권리침해,찬탈,강탈,횡령.～into=uzurpatoro.</t>
  </si>
  <si>
    <t>[자](장소・직위따위가)비어있다,공석(空席)이다.triseĝojankoraŭ～asenlaunuavico첫째줄에있는의자세개가아직비어있다.～a,～anta①(부서・직위따위가)비어있는,공석의.～ajhoroj비어있는시간들(한가한때).☞disponebla.②&lt;비유&gt;정신나간,멍청한,공허한.kun～arigardo멍청한시선으로.～anteco,～eco공석,빈자리,결원,공허감,비어있음.plenigila～anteco빈자리를(공허감을)채우다.～igi비우다,철거하다,명도(明渡)하다.☞evakui.～ado(법정의)휴정,(회사의)휴무.</t>
  </si>
  <si>
    <t>&lt;식물&gt;월귤나무.☞oksikoko.</t>
  </si>
  <si>
    <t>①3/4박자의화려한원무(圓舞).②&lt;음악&gt;왈츠,원무곡(曲).～i[자]왈츠를추다.</t>
  </si>
  <si>
    <t>①&lt;동물&gt;(중남미의)흡혈박쥐.☞desmodo.②(신화속의)흡혈귀(吸血鬼).③&lt;비유&gt;사람의고혈(膏血)착취자,남의피와땀을빨아먹는사람.～ino요부(탕녀)역의여배우,요부(妖婦),탕녀.～ismo①(남의피를빨아먹는)혹독한착취.②흡혈귀의존재를믿는미신.</t>
  </si>
  <si>
    <t>&lt;조류&gt;댕기물떼새.</t>
  </si>
  <si>
    <t>①&lt;식물&gt;바닐라.②&lt;요리&gt;바닐라추출물.～i[타](음식에)바닐라추출물을치다.</t>
  </si>
  <si>
    <t>[타]①&lt;군사&gt;징집(징병)하다,징모하다.☞rekruti,gajni.②(회・정당따위를)새인원으로보충하다,모집하다.～ado징병,징집,모집.～emo개종권유,선전열(宣傳熱).～iĝi(군에)징집되다,모집되다,응모하다.～isto징집관(徵集官),모집자.～ito신병,신입사원(회원・당원).</t>
  </si>
  <si>
    <t>①&lt;문학&gt;이본(異本),이문(異文).②&lt;수학&gt;변수(變數),변량(變量).③&lt;미술,건축&gt;변형(變形).</t>
  </si>
  <si>
    <t>&lt;의학&gt;마마,천연두.～eto=varicelo.～oido가두(假痘).～ulo천연두환자,곰보.</t>
  </si>
  <si>
    <t>&lt;지리&gt;바르샤바(폴란드의수도).</t>
  </si>
  <si>
    <t>(봉건시대의)신하,가신(家臣).～eco신하의신분,예속상태.～igi예속시키다,신하로삼다.～ĵuro신하가되는서약.</t>
  </si>
  <si>
    <t>&lt;화학&gt;바셀린.</t>
  </si>
  <si>
    <t>[자]①&lt;식물&gt;(식물이)자라다,발육하다,생장하다.laarboj～as나무들이자란다.②&lt;비유&gt;(사람이)놀고먹다,무위도식(無爲徒食)하다.☞ŝimi.～a①식물의,식물과관련된.②&lt;비유&gt;활기(생기)없는,놀고먹는,(사람이)초목같은.☞mucida.～ado(식물의)발육,생장.～aĵo①&lt;식물&gt;(동물에대한)식물,=vegetalo.②&lt;의학&gt;선상증식증(腺上增殖症).</t>
  </si>
  <si>
    <t>①저울대.②(물지개따위의어깨에메는)작대기,가로대.③&lt;기계&gt;지렛대.④&lt;전기&gt;계철(繼鐵).</t>
  </si>
  <si>
    <t>①독피지(犢皮紙)(종이대신쓰던송아지가죽).②송아지가죽모양으로만든평평한종이,모조피지(模造皮紙).</t>
  </si>
  <si>
    <t>자전거(두발,세발자전거의일반적명칭).～isto자전거타는사람.</t>
  </si>
  <si>
    <t>&lt;지리&gt;베네수엘라(남미의공화국).～ano베네수엘라사람.</t>
  </si>
  <si>
    <t>[타](시원하게)환기(換氣)시키다,통풍이잘되게하다.～itunelon터널을환기시키다;～ivarmanĉambron더운방을(시원하게)환기시키다.☞ventumi.～ado환기,통풍.～ejo(지하실따위의)환기창.～ejodekelo,desubtegmento지하실의,다락방의환기창(채광창).～ilo환기장치,송풍기,선풍기,환기팬(fan).～aperaturo통풍공(孔).～ŝako통풍갱(坑).</t>
  </si>
  <si>
    <t>&lt;건축&gt;베란다.</t>
  </si>
  <si>
    <t>&lt;식물&gt;마편초.</t>
  </si>
  <si>
    <t>&lt;화학&gt;녹청(綠靑)(산화구리),구리의녹.～a녹청으로덮힌.～ajbronzaĵoj녹청으로덮인청동기구.～iĝi녹청이나다,녹청으로덮이다.</t>
  </si>
  <si>
    <t>①&lt;법률&gt;(배심관의)판결,평결.②&lt;운동&gt;(경기장의선수에대한)심판의판정(결정).～i[자]판결하다,판정을내리다.</t>
  </si>
  <si>
    <t>&lt;요리&gt;베르미셀리(서양국수,당면).☞spagetoj,nudeloj.</t>
  </si>
  <si>
    <t>①베르무트주(酒)(포도주의일종).②&lt;비유&gt;고미(苦味).</t>
  </si>
  <si>
    <t>이정(里程),도리(道里)(러시아의이정(里程)단위.약1067미터).</t>
  </si>
  <si>
    <t>&lt;해부&gt;추골(椎骨),(한개의)척추뼈.～a①척추의.～adislokiĝo척추탈구;～akolumno척주(脊柱).②척추가있는.～aanimalo척추동물.～aro척주,=spino,～akolumno.～uloj척추동물.～oterapio척추요법,카이로프락틱,=kiropraktiko.inter～a척추사이의,추간(椎間)의.inter～adisko추간판(椎間板),디스크.sen～uloj무척추동물.</t>
  </si>
  <si>
    <t>(시인・변사・배우따위의)정열,활기,생동,힘,기백,시흥(詩興).～a생동하는,생기발랄한,정열적인,힘찬.～aparolado정열적인연설.sen～a맥빠진,힘없는.sen～aromano맥빠진소설.</t>
  </si>
  <si>
    <t>&lt;동물&gt;박쥐,=ĥiroptero.～edoj박쥐과(科).</t>
  </si>
  <si>
    <t>①&lt;건축&gt;현관,(집의)입구.☞antaŭĉambro.②&lt;해부&gt;기관입구의움푹들어간부위:내이(內耳)의전정(前庭),질(膣)의입구따위.☞atrio.</t>
  </si>
  <si>
    <t>①(고대로마의)제대병사(除隊兵士).②&lt;군사&gt;노병(老兵),고참병(古參兵).③&lt;비유&gt;노련한사람,숙련가(熟練家),노장,고참.la～ojE-istaj고참에스페란티스토들.☞emerito.</t>
  </si>
  <si>
    <t>(회교국의)장관,대신,고관.ĉef～o(회교국의)총리.</t>
  </si>
  <si>
    <t>[자]①떨리다,떨다,진동하다,울려퍼지다.～askristalaglaso,sonorilo크리스털유리잔이,종(鐘)이진동한다(울려퍼진다);～askordoj(악기의)현(弦)이진동하다;～antavoĉo떨리는목소리.☞tinti,sonori,balanciĝi,pendoli.②&lt;비유&gt;감격하다,감동하다.～iproĝojo기뻐서감격하다.～o진동,떨림.～a진동의,진동성의.～ado=～o.～igi진동시키다,울리게하다.～igiglason유리잔을(부딪쳐)진동시키다.～ilo&lt;전기&gt;진동자(振動子).☞oscililo.</t>
  </si>
  <si>
    <t>&lt;식물&gt;사위질빵속(屬),가막살나무속(屬).</t>
  </si>
  <si>
    <t>&lt;가톨릭&gt;보좌신부.la～odeJesu-Kristo(=lapapo)예수그리스도의보좌신부(=교황).</t>
  </si>
  <si>
    <t>①털뭉치,(뭉쳐진피부의)솜털.☞felo,tufo.②&lt;해부&gt;융모(絨毛).intestaj～oj소장(小腸)점막의융모들.～iĝi솜털로덮히다.</t>
  </si>
  <si>
    <t>윌리엄(남자이름).～oTell윌리엄텔.</t>
  </si>
  <si>
    <t>식초.～a식초의,식초가가미된,신,시큼한.～i[자]식초를치다(맛을내다),(식품을)식초에담가저장하다.～ejo식초제조(판매)소.～ujo(식탁위의)식초병.</t>
  </si>
  <si>
    <t>①(책의표지・각章・머리등의)장식커트,삽화.②(중세기원고의)당초문(唐草紋)장식.～i[타]컷・당초문으로장식하다.～isto컷・당초문을그리는사람.</t>
  </si>
  <si>
    <t>&lt;식물&gt;빙카(꽃은파랑또는연보라,그늘에서자람).</t>
  </si>
  <si>
    <t>①조임쇠(깨진도자기를접합시켜복구시키는데쓰이는쇳조각).②(혁대의)버클,훅단추.③(종이를고정시키는)클립.☞nito.～i[타](깨진도자기를)조임쇠로접합시키다,버클로혁대를고정시키다,클립으로종이를물려놓다.</t>
  </si>
  <si>
    <t>&lt;음악&gt;첼로.～isto첼로연주가.</t>
  </si>
  <si>
    <t>&lt;동물&gt;살무사.pikikiel～o살무사처럼찌르다.～edoj살무사과(科).</t>
  </si>
  <si>
    <t>①(예술,특히음악의)대가(大家),거장.②(일반적으로눈부신능력을갖춘)명인(名人),명수(名手).～odelakrucvortenigmoj십자단어맞추기놀이의명수.～eco뛰어난기교(묘기).</t>
  </si>
  <si>
    <t>&lt;식물&gt;겨우살이.～eca=viskoza.</t>
  </si>
  <si>
    <t>(카드놀이)휘스트(지금은브리지게임으로대치됨).</t>
  </si>
  <si>
    <t>&lt;화학&gt;황산염,짙은황산.～i[타](액체에)황산을가하다,(직물을)묽은황산으로처리하다.</t>
  </si>
  <si>
    <t>&lt;의학&gt;생체해부(生體解剖).</t>
  </si>
  <si>
    <t>비자,입국사증.～i[타](여권에)사증(査證)하다,검인(檢印)하다.</t>
  </si>
  <si>
    <t>환영(幻影),환상(幻想).～i[타]환영(환상)으로…을보다.～ulo환상을보는사람,망상가.</t>
  </si>
  <si>
    <t>①(투구의)면갑(面甲).levi,mallevisian～on자기의면갑을올리다,내리다.②(모자의)챙.</t>
  </si>
  <si>
    <t>모음(母音),홀소리(a,e,i,o,u).duon～o,kvazaŭ～o반(半)모음(j,ŭ따위).</t>
  </si>
  <si>
    <t>&lt;문법&gt;호격(呼格).</t>
  </si>
  <si>
    <t>육체적쾌락,향락,환락,육욕(肉慾).ĝui～onĝismalfruanokto늦은밤까지육체적쾌락을즐기다.～a관능적쾌락을즐기는,육감적인,선정적인,음란한,음탕한,쾌감에따르는.～e관능적으로,육감적으로,음란하게.～eamiiun누구를음란하게사랑하다.～aĵo쾌락,환희,황홀.～eco관능,육감.～ama,～avida,～ema=～a.～amatemperamento관능적쾌락을즐기는기질(성품).～ovendistino매음부,창부.</t>
  </si>
  <si>
    <t>①일반대중의,통속적인,일상의,평범한.～aantaŭjuĝo평범한선입관.②저속한,천박한,야비한,=triviala.～eridi저속하게웃다.～e일반적으로,보통.～igi통속화하다,대중화하다.～igo통속화,대중화.～ismo속된어법(표현).～ulo일반대중,보통사람.</t>
  </si>
  <si>
    <t>&lt;동물&gt;얼룩말.～ostria(얼룩말같이)줄무늬가있는.</t>
  </si>
  <si>
    <t>①산들바람,미풍(微風),(詩에서의)서풍(西風).☞brizo.②매우가벼운옷감.～lano가벼운천.</t>
  </si>
  <si>
    <t>&lt;그리스신화&gt;서풍(西風)의신(神).</t>
  </si>
  <si>
    <t>①&lt;천문&gt;천정점(天頂點).☞nadiro.②&lt;비유&gt;정점(頂点),절정(絶頂),극도(極度).☞kulmino,apogeo,egeco,paro-ksismo.</t>
  </si>
  <si>
    <t>&lt;동물&gt;검은담비.☞mustelo.～aĵo검은담비모피.</t>
  </si>
  <si>
    <t>지그재그,Z자꼴(보행・댄스의스텝),갈지자꼴,지그재그꼴의장식(선・도로).la～odefulmo,demontarapado번개의,산속오솔길의지그재그꼴.☞sinuo.～a지그재그꼴의,Z자형의,톱니모양의,번개모양의,구불구불한.～avojo구불구불한길.～ekuri지그재그로뛰어가다.～i[자]지그재그로가다(걷다,물이흐르다).ebriulo～as술취한사람은지그재그로걷는다.～iro(길따위의)구불구불한모양,구불구불한윤곽.</t>
  </si>
  <si>
    <t>&lt;식물&gt;생강(뿌리).☞galango.～i[타]생강으로양념하다.～a생강의,생강으로만든.～abiero생강맥주,진저에일;～akonfitaĵo편강(片薑).</t>
  </si>
  <si>
    <t>시베리아마르모트.</t>
  </si>
  <si>
    <t>“동물”을뜻하는결합사.</t>
  </si>
  <si>
    <t>“zoologiaĝardeno(동물원)”의약자.</t>
  </si>
  <si>
    <t>&lt;천문&gt;황도대(黃道帶),수대(獸帶).☞Amforo,Fiŝoj,Ĝemeloj,Kankro,Kaprikorno,Leono,Pesilo,Sagitario,Skorpio,Ŝafo,Taŭro,Virgo.～a황도대와관련된.la～ajsignoj황도십이궁(黃道十二宮).</t>
  </si>
  <si>
    <t>동물학자.～io동물학.～iaĝardeno동물원.</t>
  </si>
  <si>
    <t>주아브병(兵)(프랑스의경보병).</t>
  </si>
  <si>
    <t>숙</t>
    <phoneticPr fontId="1" type="noConversion"/>
  </si>
  <si>
    <t>abundi je</t>
  </si>
  <si>
    <t>　~이 풍부하다　La monto abundas je groteskaj rokoj, nubmaroj kaj akvofaloj.　그 산에는 기이한 바위와 운해 그리고 폭포수들이 많이 있다.</t>
  </si>
  <si>
    <t>　속담을 많이 알고 있는 노인</t>
  </si>
  <si>
    <t>　tero abunda je rikolto</t>
  </si>
  <si>
    <t>　수확이 많이 나는 땅</t>
  </si>
  <si>
    <t>aĉeti ion por iu　~에게 ~을 사주다　Kaj cetere, ŝi ofte postulis de mi aĉeti por ŝi arakidojn kaj sekajn persimonojn.　그 외에도 그녀는 땅콩이나 곶감을 사 달라고 나에게 종종 졸라댔다.</t>
  </si>
  <si>
    <t>　aĉeti ion por dekmil ŭonoj.</t>
  </si>
  <si>
    <t>aĉeti katon en sako = aĉeti ne vidinte la aĉetaĵon　살 물건을 보지도 않고 사다.　En rabatvendado, virinoj inklinas aĉeti katon en sako.　바겐세일 할 때 여자들은 보지도 않고 물건을 사는 경향이 있다.</t>
  </si>
  <si>
    <t>adapti sin al 　~에 적응하다.　Homo bone adaptas sin al sia medio.　인간은 자신의 환경에 잘 적응한다.</t>
  </si>
  <si>
    <t>ajne ... ajne 　~하든 ~하든　Nun vi povas ajne legi, ajne promeni.　이제는 독서를 하든 산보를 하든 네 마음대로 하라.</t>
  </si>
  <si>
    <t>aldone al 　~에 덧붙여, 추가하여　Aldone al la lingvokapablo de Esperanto, ni devas teni en nia koro la subliman spiriton de Esperanto por esti vera esperantisto.　에스페란토의 어학실력에 덧붙여, 우리는 진정한 에스페란티스토가 되기 위하여 에스페란토의 그 숭고한 정신을 마음에 간직하여야 한다.</t>
  </si>
  <si>
    <t>alia A alia B　A가 다르면 B도 다르다.　Aliaj domoj, aliaj homoj　집이 다르면 사람들도 다르기 마련이다.　Aliaj tempoj, aliaj moroj.　시대가 다르면 풍습도 다른 법이다.</t>
  </si>
  <si>
    <t>alia ol　~과 다른　Ŝi havas tute alian karakteron ol sia fratino.　그녀는 자기 언니와는 전혀 다른 성격을 가지고 있다.　참고표현:　alie ol ~과는 달리</t>
  </si>
  <si>
    <t>alie...alie...　~는 이렇게 하고 ~은 저렇게 하다　Infanoj, kiuj konstante vidas, ke ilia patro parolas alie kaj agas alie, inklinas fariĝi kapricaj.　자기의 부모가 말은 이렇게 하고 행동은 저렇게 하는 것을 늘 보는 아이들은 변덕스럽게 되는 경향이 있다.</t>
  </si>
  <si>
    <t>alkutimiĝi al -&gt; kutimiĝi al</t>
  </si>
  <si>
    <t>allogi A al B　A를 B로 유인하다. 끌어 들이다.　Tio allogis la publikon al paroladoj pri Esperanto.　그것은 에스페란토에 관한 연설을 들으러 청중을 끌어 들였다.　Ŝi allogis lin al lito.　그녀는 그 남자를 침대로 유인했다.</t>
  </si>
  <si>
    <t>alpremi iun al muro.　어떤 사람을 궁지에 몰아 넣다.　Oni intencis alpremi min al muro, sed mi forpelis ilin kun ĉiuj fortoj.　사람들은 나를 궁지에 몰아 넣으려고 했지만 나는 있는 힘을 다하여 그들을 격퇴시켰다.</t>
  </si>
  <si>
    <t>anstataŭigi A per B　A를 B로 대치하다.　Oni anstataŭigis la dornobarilon per muro.　사람들은 가시철조망을 벽으로 대치해 놓았다.　La prezidanto anstataŭigis oficiston per oficistino.　그 사장은 남자 사무원을 여사무원으로 대치시켰다.</t>
  </si>
  <si>
    <t>antaŭ ĉio　무엇보다도 먼저　Ni, antaŭ ĉio, devas urĝe solvi la demandon de senlaboreco.　우리는 무엇보다도 먼저 실업문제를 시급히 해결하여야 한다.</t>
  </si>
  <si>
    <t>antaŭ nelonge　얼마전에 (오래전이 아님)　Antaŭ nelonge mi ĉesis fumi, sed drinki mi ĉesis antaŭ longe.　나는 얼마전에 담배를 끊었지만 술을 끊은지는 오래 되었다.</t>
  </si>
  <si>
    <t>antaŭ ol　~하기 전에　Antaŭ ol foriri, mi volas fari ankoraŭ unu demandon.　떠나기 전에 한 가지 질문을 더 하겠습니다.</t>
  </si>
  <si>
    <t>aparte de　~과 별도로　Aparte de tio, mi donas al vi ankaŭ ĉi tion.　그것과는 별도로 이것도 너에게 주겠다.</t>
  </si>
  <si>
    <t>aparte,... aparte　따로 따로　Amikeco aparte, ofico aparte.　공은 공이고, 사는 사다.</t>
  </si>
  <si>
    <t>aparteni al 　~에 속하다　La gratuloj apartenas al la tuta kunlaborantaro.　그 축하는 함께 일을 한 모든 사람들의 것이다.　La estonteco apartenas al ni.　미래는 우리의 것이다.　Floroj, kiuj apartenas al aŭtuno.　가을에 피는 꽃들　La granda domo apartenas al mia patro.　그 큰 집은 나의 아버지의 것이다.</t>
  </si>
  <si>
    <t>apelacii al　~에 상소하다. ~에 호소하다.　Se la komitato ne akceptas lian proponon, li povas apelacii al la kongreso.　그 위원회가 그의 제안을 받아 들이지 않으면 그는 대회에게 상소할 수 있다.　apelacii al la publika opinio.　여론에 호소하다.</t>
  </si>
  <si>
    <t>apliki ion al　~을 ~에 응용,적용,활용하다.　Li aplikis sian talenton al la solvo de sociaj problemoj.　그는 자신의 재능을 사회문제의 해결에 적용했다.</t>
  </si>
  <si>
    <t>apogi ion sur　~을 ~에 기대다.　Ŝi apogis la kapon sur la mano.　그녀는 손으로 머리를 받치고 있었다.　Ŝi serĉis ion, sur kio ŝi povus sin apogi.　그녀는 몸을 기댈만한 무엇인가를 찾았다.</t>
  </si>
  <si>
    <t>asigni al　~에 할당, 배당하다.　La registaro asignis milionojn da ŭonoj al la batalo kontraŭ tuberkulozo.　정부는 결핵병 퇴치사업에 수백만원을 할당했다.　La tuta sumo de la vendado estas asignita al la reeldono.　매상액의 전액이 (책의) 재판에 할당되었다.</t>
  </si>
  <si>
    <t>atendi ion de iu　어떤 사람에게서 ~을 기대하다.　Mi ne atendis tion de vi.　나는 너에게서 그것을 기대하지 않았다.　참고표현:　Oni atendas de vi, ke vi nepre sukcesos en la venonta ekzameno.　사람들은, 네가 다음번 시험에서 꼭 합격할 것을 기대하고 있다.</t>
  </si>
  <si>
    <t>atribui al　~을 ~에게 주다; 어떤 물건,행위,성질이 ~에 속하여 있다고 생각하다 ; ~이 ~에 의하여 야기되었다고 생각하다. ~탓으로 돌리다.</t>
  </si>
  <si>
    <t>Oni atribuis al mi la unuan premion.　사람들은 나에게 일등상을 주었다.　Li ne havas ĉiujn meritojn, kiujn oni atribuas al li.　사람들이 그 사람의 것이라고 생각하는 그 모든 공로를 그는 갖고 있지 않다.　Ĉiuj atribuas al ŝi la malsukceson de la afero.　모든 사람들은 그 일의 실패가 그녀의 탓이라고 한다.　Estas nature, ke oni atribuas al Ĉernobilo la altigon de la radioaktiveco en la atmosfero.　대기속에 방사능 물질이 많아진 것을 체르노빌(사건)의 탓이라고 하는 것은 당연한 일이다.</t>
  </si>
  <si>
    <t>aŭdi de iu　~에게서 편지(소식)를 받다.　Nuntempe mi nenion aŭdis de li.　요즈음 나는 그에게서 어떤 소식도 듣지 못했다.</t>
  </si>
  <si>
    <t>averti iun ne -i　~하지 말도록 주의를 주다. 경고하다.　Mi jam plurfoje avertis vin ne fari tion.　나는 너에게 그러지 말라고 수차례 주의를 주었다.</t>
  </si>
  <si>
    <t>bari al iu la vojon　~의 길을 가로 막다.　Maldiligenteco baras al ni la vojon al sukceso.　게으름은 성공으로 가는 길을 가로 막는다.</t>
  </si>
  <si>
    <t>batadi la venton　헛수고를 하다.　Li ĉiam batadas nur la venton.　그는 항상 헛수고만 한다.</t>
  </si>
  <si>
    <t>batali kontraŭ　~에 대항하여 싸우다.　Ni devas batali kontraŭ peko, morto kaj sorto.　우리는 죄와 죽음과 운명에 대항하여 싸워야 한다.　참고표현:　Se vi batalos kun ni, ni povos venki.　당신이 우리와 함께 싸운다면 우리는 승리할 수 있을 것이다.　Ni batalu por la triumfo de la vero.　진리의 승리를 위하여 싸웁시다.</t>
  </si>
  <si>
    <t>bazi ion sur io　~을 ~위에 기초를 두다　Li bazis sian rezonadon sur hipotezo.　그는 추리의 기초를 가설위에 두었다.</t>
  </si>
  <si>
    <t>blankigita tombo　위선자　Vi similas al tomboj blankigitaj.　여러분은 위선자와 흡사하다.　* blankigita tombo 란 하얗게 회칠을 한 무덤을 가리키는 말로 무덤 속은 다 썩은 시체뿐이나 겉만 희게 단장을 한 위선자의 모습을 나타낸 것이다.</t>
  </si>
  <si>
    <t>blindigita de　~에 눈이 먼　Ŝi estas blindigita de sia avareco.　그녀는 탐욕으로 눈이 멀었다.</t>
  </si>
  <si>
    <t>blovi en abelujon　불난 집에 부채질하다. 벌통을 쑤시다.　Nun alparoli al li estas blovi en abelujon.　지금 그 사람에게 말을 거는 것은 불난 집에 부채질 하는 격이다.</t>
  </si>
  <si>
    <t>bone estas, ke　~하는 것이 좋다. ~하기를 잘했다.　Bone al ni estas, ke vi alvenis.　네가 도착한 것이 우리에게는 잘된 일이다.　Ne estas bone, ke la homo estu sola.　사람이 혼자 있는 것은 좋지 않다.　Estos bone, ke unu homo mortu por la popolo.　한 사람이 모든 백성을 위하여 죽는 것이 좋은 것이다.</t>
  </si>
  <si>
    <t>bone sidi al iu　(옷이) ~에게 잘 맞다.　La vesto (ĉapelo) bone sidas al vi.　그 옷(모자)이 너에게 잘 맞는다.</t>
  </si>
  <si>
    <t>brako kun brako　서로 팔을 끼고　Ili promenis en la aŭtuna parko brako kun brako.　그들은 서로 팔을 끼고 가을 공원을 산보했다.</t>
  </si>
  <si>
    <t>buŝo kontraŭ buŝo　입과 입을 마주대고　Buŝo kontraŭ buŝo la geamantoj kveras.　입과 입을 마주대고 그 연인들은 속삭이고 있다.</t>
  </si>
  <si>
    <t>ĉe ĉiu paŝo　발걸음 마다, 매 순간　Li konvinkiĝis ĉe ĉiu paŝo, ke la diverseco de lingvoj estas la ĉefa kaŭzo, kiu disigas la homan familion.　언어의 다양성이 인간의 가족을 분리시키는 주된 원인이라고 그는 순간순간마다 확신을 하였다.</t>
  </si>
  <si>
    <t>ĉe ĉiu vorto　말을 할 적마다　Ĉe ĉiu vorto, kiun vi diros, el via buŝo eliros floro.　네가 말을 할 적마다 너의 입에서 꽃이 나올 것이다.</t>
  </si>
  <si>
    <t>ĉe ies alveno.　어떤 사람이 도착하자　Ĉe lia alveno, ĉiuj ekstaris kaj aplaŭdis.　그가 도착하자 모든 사람들이 일어나서 박수를 쳤다.　참고표현:　Ĉe la sunsubiro, li revenis hejmen.　해가 질 무렵에 그는 집으로 돌아왔다.</t>
  </si>
  <si>
    <t>ĉe ies flanko　~의 곁에, ~의 보호를 받고　Ŝi elkreskis ĉe mia flanko (=sub mia gardo).　그녀는 나의 보호를 받으며 성장했다.</t>
  </si>
  <si>
    <t>ĉe la sola aŭdado　듣기만 해도　Ĉe la sola aŭdado, jam kolektiĝas al mi salivo en la buŝo.　듣기만 해도 벌써 입안에 침이 고인다.　참고표현:　ĉe la sola vidado　보기만 해도　ĉe la sola imago　상상만 해도　ĉe la aĉetado, la mono devas esti pagata　물건을 살 때에는 돈이 지불되어야 한다.</t>
  </si>
  <si>
    <t>ĉe tio　그러다가, 그것으로 인하여, 앞에 언급한 상황에 즈음하여, 그 때에　Hodiaŭ ŝi unuafoje volis okupi vakan benkon en kvieta angulo de la parko. Kaj ĉe tio ŝi konsciis, ke ŝi enamiĝis.　그녀는 오늘 처음으로 공원의 조용한 구석에 빈 벤치를 차지하고 싶어했다. 그러다가 그녀는 자신이 사랑에 빠지게 된 것을 알게 되었다.　참고표현:　ĉe tio ĉi (앞의 문장을 가리키며) 이러면서　Ili demandis, ĉu ĝi ne estas bela desegno kaj belegaj koloroj. Ĉe tio ĉi ili montris la malplenan teksilon.　그들은, 그것이 디자인도 예쁘고 색깔도 아름답지 않으냐고 물어 보았다. 그러면서 그들은 아무것도 없는 방직기계를 보여주었다.</t>
  </si>
  <si>
    <t>ĉiam pli -&gt; pli kaj pli</t>
  </si>
  <si>
    <t>ĉiel certe　아무리봐도 확실하다.　Ĉiel certe (estis ĉiel certe). Ŝajnas, ke la astro havas riĉan provizon da akvo.　아무리 봐도 분명했다. 그 별에는 풍부한 양의 물이 있는 것 같았다.</t>
  </si>
  <si>
    <t>ĉirkaŭe de　~의 주변에, 주위에　Ĉirkaŭe de mia domo, staras grandaj arboj.　우리집 주위에는 큰 나무들이 있다.　참고표현:　La akvo verŝiĝis ĉirkaŭen de la altaro.　물이 제단의 주변으로 쏟아졌다.　Li kolektos ilin de ĉirkaŭe.　그는 주변으로부터 그들을 (불러) 모을 것이다.</t>
  </si>
  <si>
    <t>ĉiu okaze　하여튼, 좌우간　Mi ne scias ankoraŭ, ĉu mi povos veni. Ĉiu okaze mi skribos al vi morgaŭ.　내가 (너한테) 갈 수 있을지 없을지 아직은 몰라. 좌우간 나는 내일 너에게 편지를 쓸게.</t>
  </si>
  <si>
    <t>ĉu... aŭ... 　~인지 ~인지　Ĉu li estas al ni amiko aŭ malamiko, ni vidos el liaj agoj.　그가 우리에게 친구인지 적인지는 그의 행동을 보고 알 것이다.</t>
  </si>
  <si>
    <t>ĉu... ĉu...　~이든지 ~이든지, ~인지 ~인지　Oni ne povis tuj distingi, ĉu tio estas homo, ĉu ŝtono.　그것이 사람인지 돌인지 곧 구별을 할 수 없었다.　Ĉu pro timo, ĉu pro fiereco, li nenion respondis.　겁이 나서인지 건방져서인지 그는 아무 대답도 하지 않았다.　Ĉiu povas enveni, tute egale ĉu li estas reĝo, ĉu almozulo.　왕이든, 거지이든 평등하게 누구나 들어올 수 있다.　Li devis trinki, ĉu li volis, ĉu li ne volis.　원하든 원치않든 그는 마셔야만 했다.　Ĉiu devas morti, ĉu tio estas granda, ĉu malgranda, ĉu viro, ĉu virino.　큰 사람이든 작은 사람이든 남자이든 여자이든 모든 사람은 죽을 수 밖에 없다.　Ĉu kun li, ĉu sen li, ni komencos.　그 사람과 함께 하든 그 사람 없이 하든 우리는 시작할 것이다.</t>
  </si>
  <si>
    <t>Ĉu vi volas diri, ke ...　~라 그 말인가?　Ĉu vi volas diri, ke ankaŭ viaj infanoj povas paroli en Esperanto?　당신의 아이들도 역시 에스페란토로말을 할 수 있다. 그 말씀인가요?</t>
  </si>
  <si>
    <t>danci kiel kato ĉirkaŭ poto　알랑거리다. 마음에 들게 하려고 애쓰다.　Ne konvene al viro, li ŝatas danci kiel kato ĉirkaŭ poto.　남자답지 않게 그 사람은 알랑거리기를 좋아한다.</t>
  </si>
  <si>
    <t>danci laŭ ies fajfilo　종처럼 순종하다.　Ankoraŭ troviĝas virinoj, kiuj dancas laŭ la fajfiloj de siaj edzoj.　아직도 자기 남편의 말에 종처럼 순종하는 여자들이 있다.</t>
  </si>
  <si>
    <t>dank' al (danke al) 　~의 덕분에　Dank' al via kunlaboro, ni povis ĉeesti la Universalan Kongreson en la lando, kun kiu ni havas nenian diplomatian rilaton.　당신의 협력 덕분으로 우리는 외교관계가 없는 그 나라에서 있었던 세계대회에 참석할 수가 있었습니다.</t>
  </si>
  <si>
    <t>danki iun per io　~에게 ~으로 감사의 표시를 하다.　Ŝi dankis lin per donaco.　그녀는 선물로써 그에게 감사표시를 했다.</t>
  </si>
  <si>
    <t>datiĝi de (= datumi de)　~때(날짜)부터 시작된다.　Tiu modo datiĝis de pasinta jaro.　그 유행은 작년부터 시작되었다.　La kalendaro, la gregoria, ekzakte datiĝas de Oktobro, 1589.　그레고리 력은 정확하게 1589년 10월부터 시작된다.</t>
  </si>
  <si>
    <t>de ĉiuj flankoj　사방에서, 모든 면에서　Malamikoj atakis min de ĉiuj flankoj.　적들은 사방에서 우리를 공격했다.</t>
  </si>
  <si>
    <t>de generacio al generacio　대대로　Mia familio loĝas en tiu ĉi vilaĝo de generacio al generacio.　우리 가족은 대대로 이 마을에 살고 있다.</t>
  </si>
  <si>
    <t>de la plej fruaj miaj jaroj.　내가 아주 어렸을 적 부터　De la plej fruaj miaj jaroj mi lernis obeadon al la gepatroj.　나는 아주 어렸을 적 부터 부모님께 순종하는 법을 배웠다.</t>
  </si>
  <si>
    <t>de loko al loko　여기 저기에, 도처에　La mebloj estis senorde lokitaj de loko al loko.　가구들이 여기저기에 무질서하게 놓여져 있었다.</t>
  </si>
  <si>
    <t>de mano al mano　이 사람의 손에서 저 사람의 손으로　Olimpika torĉo estas transdonata de mano al mano inter kuristoj.　올림픽 성화는 주자들의 손에서 손으로 전하여진다.</t>
  </si>
  <si>
    <t>de menso al menso　이심전심으로　Okazas ofte, ke komunikado inter gepatroj kaj gefiloj estas farataj de menso al menso.　부모와 자녀 사이에는 이심전심으로 통하는 수가 종종 있다.　참고표현:　de koro al koro　마음과 마음으로　telepatie　뇌파를 통하여</t>
  </si>
  <si>
    <t>de mia flanko　나로서는, 나와 관련되는 한은　De mia flanko, ambaŭ estas bonaj.　나로서는 양쪽 다 괜찮다.</t>
  </si>
  <si>
    <t>de mizero al mizero　죽지 못해 겨우, 허덕 허덕하며　Nuntempe ŝi vivas de mizero al mizero　요즈음 그녀는 죽지 못해 겨우 산다.</t>
  </si>
  <si>
    <t>de pordo al pordo　가가호호 방문하며, 이집 저집 찾아다니며　Antaŭ 30 jaroj, en mia lando estis almuzuloj, kiuj petadis almozon de pordo al pordo.　삼십년 전에 우리나라에는 이집 저집 찾아다니며 구걸하던 거지들이 있었다.</t>
  </si>
  <si>
    <t>de tempo al tempo　때때로　De tempo al tempo la flamo ekflagradis.　때때로 그 불꽃이 번쩍거렸다.</t>
  </si>
  <si>
    <t>de unu flanko al alia　이쪽 저쪽으로, 이리 저리로　Ŝia patro komforte balancis ŝin de unu flanko al la alia.　그녀의 아버지는 그녀를 편안하게 이쪽 저쪽으로 흔들었다.</t>
  </si>
  <si>
    <t>dediĉi sin al io (iu)　~에 혹은 어떤 사람에게 자신을 바치다. 헌신하다.　Dum vivodaŭro, li dediĉis sin al la feliĉo de ĉiuj aliaj homoj.　그는 평생동안 다른 모든 사람들의 행복을 위하여 헌신했다.</t>
  </si>
  <si>
    <t>delegacio el　~으로 구성된 대표단　Mia lando sendis delegacion el 500 personoj al la 23aj Someraj Olimpikoj.　우리나라는 제 23회 하계 올림픽 경기에 500명으로 구성된 대표단을 파견하였다.</t>
  </si>
  <si>
    <t>demandi iun pri io　~에게 ~을 묻다.　Ne estas gentile demandi virinon pri la aĝo.　여성에게 나이를 묻는 것은 점잖지 못한 일이다.</t>
  </si>
  <si>
    <t>demeti de si la antikvan Adamon.　행실을 바르게 하다. 새 사람이 되다.　Estas malfacile, ke ekskrimulo demetas de si la antikvan Adamon.　전과자가 새사람이 된다는 것은 어려운 일이다.</t>
  </si>
  <si>
    <t>denton pro dento　대등한 보복, 앙갚음　En Malnova Testamento estas dirite : okulon pro okulo, kaj denton pro dento.　구약성경에는 "눈은 눈으로, 이는 이로 갚으라"고 쓰여져 있다.</t>
  </si>
  <si>
    <t>dependi de　~에 의존하다. ~에 달려있다.　Ĉio ĉi dependas de la cirkonstancoj.　이 모든 것이 환경에 따라 달라 질 수 있다.　Mia feliĉo dependas de tio, ĉu mi edziĝos kun ŝi.　나의 행복은 내가 그녀와 결혼을 하느냐 못하느냐에 달려 있다.　참고표현:　depende de 　~에 따라　Mi agos depende de tio, kiel li respondos.　나는 그가 어떻게 대답하느냐에 따라 행동하겠다.</t>
  </si>
  <si>
    <t>detempe de　~할 적부터　Li estis batalisto detempe de siaj plej junaj jaroj.　그는 아주 젊었을 적부터 군인이었다.</t>
  </si>
  <si>
    <t>deturni sin de io (iu)　~으로 부터 외면하다. 피하다　Timu Dion kaj deturnu vin de malbono.　하나님을 두려워하고 악을 멀리하라.　Ŝi deturnis sin de sia devo.　그녀는 자신의 의무를 외면했다.</t>
  </si>
  <si>
    <t>devigi iun -i　~에게 ~하기를 강요하다.　En la vilaĝo ŝi ĉiam devigis min senĉese kisi sin.　시골에서 그녀는 쉬지 않고 나에게 키스를 해달라고 강요했다.　Li devigis ŝin manĝi en la kuirejo.　그는 그녀에게 부엌에서 밥을 먹으라고 강요했다.　Mia amiko devigis min lerni Esperanton.　내 친구는 나에게 에스페란토를 배우라고 강요했다.</t>
  </si>
  <si>
    <t>diferencigi A de B　A를 B로부터 구별해내다.　Mi povas diferencigi la saĝajn (homojn) de la malsaĝaj.　나는 어리석은 자들로부터 현명한 자들을 구별할 수 있다.</t>
  </si>
  <si>
    <t>direkti sin al 　~으로 향하다　Atletoj el diversaj landoj direktis sin al Sappore, ejo de la vintraj Olimpikoj en 1972.　여러나라의 선수들이 1972년에 동계 올림픽이 열렸던 삿포로로 향했다.</t>
  </si>
  <si>
    <t>disfendi harojn　자질구레한 것까지 따지다. 시시콜콜하게 따지다.　Li estas tia homo, kia disfendas harojn.　그는 좁쌀영감이다.</t>
  </si>
  <si>
    <t>disponi pri　~을 마음대로 쓰다. 처치하다. 처리하다.　Ellerninte tiun ĉi idiotismaron de Esperanto, oni povos disponi pri 500 idiotismojn.　이 에스페란토 숙어집을 마스터하면, 500개의 숙어들을 자유자재로 구사할 수 있다.　Disponu pri mi, kiel pri via servanto.　나를 당신의 하인처럼 마음대로 쓰십시요.</t>
  </si>
  <si>
    <t>distanci je　~의 거리에 떨어져 있다.　La urbo distancas je 40 km.　그 도시는 40km 떨어져 있다.</t>
  </si>
  <si>
    <t>distingi ion de io　~로부터 ~을 구별하다.　Daltonismo ne povas distingi certajn kolorojn inter si, ofte la ruĝan de la verda.　색맹이란 어떤 색깔을 서로 구별하지 못하는 것인데 종종 녹색으로부터 적색을 구별하지 못한다.</t>
  </si>
  <si>
    <t>doni al iu lecionon　훈계하다. 본때를 보여주다.　Venu, mi donos al vi lecionon de moroj.　이리 오너라. 내가 도덕 교육을 시켜 주겠다.</t>
  </si>
  <si>
    <t>ebligi al iu -i　~에게 ~을 가능하게 해주다.　Esperanto ebligas al homo ekkoni, kio estas la amo de homaro en vera senco.　에스페란토는 사람들에게, 진정한 의미에서 인류애가 무엇인가를 알게 해 준다.</t>
  </si>
  <si>
    <t>eĉ kun　~에도 불구하고　Eĉ kun via helpo, mi ne sukcesis.　당신의 도음에도 불구하고 나는 실패했다.</t>
  </si>
  <si>
    <t>eĉ se　~한다고 해도, ~하더라도　Eĉ se ni volus halti, ni jam ne povus.　우리가 설령 그만두고 싶더라도 이미 그럴 수가 없다.</t>
  </si>
  <si>
    <t>egala al　(등급이나, 양이) ~과 같은　Du kvantoj, se egalaj al tria, estas ankaŭ egalaj inter si.　두개의 분량이, 만약 제 3의 것과 동일하면 역시 서로(자기들 끼리도) 같은 것이다.　Nenio, kion oni povas deziri, povas esti egala al saĝo.　사람이 바랄 수 있는 것 중에 어느 것도 지혜만 같지 못하다.</t>
  </si>
  <si>
    <t>ekrajdi siajn altajn ĉevalojn (= esti tre koleraj)　매우 화를 내다　Se iu kontraŭas al lia opinio, li tuj ekrajdas siajn altajn ĉevalojn.　만일 어떤 사람이 그의 의견에 반대하면 그는 곧 몹시 성을 낸다.</t>
  </si>
  <si>
    <t>ekster la demando　말도 안된다.　Tio estas ekster la demando.　그건 말도 안된다.　Naĝi en frosta vetero kiel hodiaŭ estas ekster la demando.　오늘같이 추운 날에 수영을 한다는 것은 말도 안돼.</t>
  </si>
  <si>
    <t>ekzameniĝi al　입학(입사)시험을 보다　Kvankam li trifoje ekzameniĝis al la universitato, tamen li ĉiufoje malsukcesis.　그는 대학입학시험을 세번씩이나 보았지만 번번히 떨어졌다.</t>
  </si>
  <si>
    <t>ekzerci sin en　~을 연습하다, 숙달시키다.　Ni bezonas ekzerci nin ankaŭ en parolado de esperanto, jam ne parolante pri ĝiaj legado kaj komprenado.　우리는 읽고 이해하는 것은 말할 것도 없이 에스페란토를 말하는데 있어서도 연습할 필요가 있다.　참고표현:　ekzerci sin al pieco　신앙심을 단련하다.　ekzerci sian orelon (langon, muskolojn, fingrojn)　귀(혀,근육들,손가락들)를 훈련시키다.</t>
  </si>
  <si>
    <t>el tuta gorĝo　목청껏　Ŝi nur kriadis el tuta gorĝo.　그녀는 목청껏 소리만 질렀다.　Ili ridas el tuta gorĝo.　그들은 목청껏 소리내어 웃었다.</t>
  </si>
  <si>
    <t>elaŭdi iun (=plenumi ies peton)　~의 청을 들어주다.　Mi ne povas elaŭdi vin, sed mi diru al vi, kiel akiri ĝin.　자네의 청을 들어주지는 못하지만 그것을 어떻게 얻을 수 있는가 하는 방법을 일러주지.</t>
  </si>
  <si>
    <t>elmeti ion (iun) al pluvo　~을 비 맞히다.　Ne elmetu vin al pluvo, ĉar nuntempe ĝi estas malpurigita de radioaktiveco.　비 맞지 마세요. 요즈음은 비가 방사능으로 오염되어 있으니까요.</t>
  </si>
  <si>
    <t>elŝovi la langon kontraŭ iu　~를 놀리다.　Kontraŭ kiu vi elŝovas la langon?　너 누구를 놀리는 거야?</t>
  </si>
  <si>
    <t>elturni sin 　곤란한 상황에서 벗어나다. (=eliri el malfacila situacio)　(= elturniĝi) 교묘하게 빠져나가다.　Neniom plu da mensogoj, ne elturnu vin (= elturniĝu)!　이젠 더 이상 거짓말 하지 말라. 교묘히 빠져나가지 말라구.　Jen bela elturniĝo, sed rekta respondo estus pli utila.　참 묘하게 빠져 나가려고 하는군. 하지만 솔직히 대답하는 것이 더 좋을걸.　참고표현:　elturniĝema ruzulo　미꾸라지처럼 잘 빠져나가는 교활한 사람.</t>
  </si>
  <si>
    <t>en akompano de　~를 대동하여　Ferdinand rifuĝis en Havaĵon en akompano de siaj familianoj kaj proksimuloj.　페르디낭은 자기 가족들과 측근자들을 데리고 하와이로 망명했다.</t>
  </si>
  <si>
    <t>en ĉia rilato　모든 점에 있어서　En ĉia rilato, Esperanto sufiĉe valoras internacian lingvon.　모든 점에 있어서 에스페란토는 국제어가 될만한 충분한 가치가 있다.</t>
  </si>
  <si>
    <t>en ĉiu okazo -&gt; ĉiu okaze</t>
  </si>
  <si>
    <t>en la kadro de　~의 테두리 속에서, ~의 범위에서　Tio estas la sono, kiu sin ne trovas en la kadro de la alfabeto de Esperanto.　그것은 에스페란토의 알파벳의 범위안에 없는 소리이다.</t>
  </si>
  <si>
    <t>en la ĉeesto de　~가 참석한 가운데　Ĉi-jare ni havas grandan ĝojon okazigi la kongreson en la ĉeesto de karaj gastoj el fremdlandoj.　금년에 우리는, 외국에서 오신 귀한 손님들이 참석해 주신 가운데 대회를 열게 되어 매우 기쁩니다.</t>
  </si>
  <si>
    <t>en la daŭro de　~이 걸려서, ~하는 동안에　Mi respondos pensinte pri la afero en la daŭro de unu monato.　한달 동안 그 일에 관하여 생각해 보고 대답을 하겠다.　Oni konstruis tiun katedralon en la daŭro de tricent jaroj.　사람들은 저 대성당을 삼백년이나 걸려서 지었다.</t>
  </si>
  <si>
    <t>en la okazo, se ...　가령 ~하는 경우에는 　En la okazo, se mi malfruiĝos, ne atendu min kaj tuj ekiru!　가령 내가 늦어지는 경우에는 나를 기다리지 말고 곧 출발하시오.</t>
  </si>
  <si>
    <t>en la plej bona okazo.　일이 아주 잘 되어가는 경우에는, 기껏해서, 크게 잡아서　En la plej bona okazo, mi revenos en unu semajno.　일이 아주 잘 되어 가는 경우에는 일주일 안에 돌아오겠다.</t>
  </si>
  <si>
    <t>en si　현재의 그 상태로　Oni ne povas ekkoni la realon en si　현실은, 현재의 그 상태로는 알 수가 없는 것이다.</t>
  </si>
  <si>
    <t>envii iun pro io　~에게 ~을 부러워하다.　Mi envias vin pro via tiel bela amatino.　당신에게 그토록 예쁜 애인이 있다니 부럽습니다.</t>
  </si>
  <si>
    <t>escepte de　~을 제외하고　Li pardonis al ĉiuj, escepte de sia filo.　그는 자기 아들을 제외하고는 모든 사람들을 용서하였다.</t>
  </si>
  <si>
    <t>esceptinte nur se...　단지 ~하는 경우를 제외하고는　(= esceptinte nur la okazon se ... : = escepte se)　Li ne zorgadis pri siaj soldatoj, nek pri teatro kaj ĉaso, esceptinte nur se ili donadis al li okazon montri siajn novajn vestojn.　그에게 새옷을 소개하는 기회를 주는 경우를 제외하고는, 그는 자신의 병사들이나 연극이나 사냥에도 관심이 없었다.</t>
  </si>
  <si>
    <t>esti absorbita de　~에 열중하다.　Li estas tute absorbita de legado　그는 독서에 전혀 열중하고 있다.</t>
  </si>
  <si>
    <t>esti ĉe sia kulmino　~이 한창이다.　En tiu momento, ĉies ĝojkrio estis ĉe sia kulmino.　그 순간에 모든 사람의 환성은 절정에 이르렀다.　La ekonomia evoluo de mia lando estis ĉe sia kulmino en 1970-aj landoj.　우리나라의 경제발전은 1970년대에 그 절정을 이루었다.</t>
  </si>
  <si>
    <t>esti destinita por　~을 위해 예정되어 있다.　La loko apud la fenestro estas destinita por skribotablo.　창문 옆의 장소는 책상을 놓기로 되어 있다.　La homaranismo estas destinita sole nur por homoj libere pensantaj.　인류인주의는 오직 자유롭게 생각하는 사람들을 위하여 예정되어 있다.</t>
  </si>
  <si>
    <t>esti devigata -i　~하기를 강요당하다.　Mi estas devigata paroli.　나는 말하기를 강요 당하고 있다.　Mi estas devigata subteni la vivon de mia familio per tre malbone pagata kuracado de malriĉaj malsanuloj.　가난한 환자들을 진료하여 얻은 보잘 것 없는 벌이로 나는 가족을 부양해야 하는 의무가 지워졌다.</t>
  </si>
  <si>
    <t>esti distanca de io (iu) je　~로 부터 ~만큼 떨어져 있다.　Li estas distanca de ŝi je tri paŝoj.　그는 그녀로부터 세 걸음 떨어져 있다.</t>
  </si>
  <si>
    <t>esti ekster dubo, ke ...　~는 의심할 여지가 없다.　Estas ekster dubo, ke nia teamo gajnos la ludon.　우리 팀이 그 게임에서 이긴다는 것은 의심할 여지가 없다.</t>
  </si>
  <si>
    <t>esti en turnopunkto de　~의 전기를 맞다. ~의 전환점에 있다.　Ni nun estas en unu turnopunkto de nia movado.　우리는 지금 우리 운동의 한 전환점에 서 있습니다.</t>
  </si>
  <si>
    <t>esti frotita kaj polurita.　경험이 많고 세련되다. (multe spertinta)　Li estas frotita kaj polurita.　그는 세상경험이 많아 아주 세련되어 있다.　참고표현:　nepolurita homo　교양이 없는, 잘 다듬어지지 않은 사람.</t>
  </si>
  <si>
    <t>esti inter martelo kaj amboso　진퇴양난에 처하다.　Ili estis ja inter martelo kaj amboso.　그들은 정말 진퇴양난에 처해 있었다.</t>
  </si>
  <si>
    <t>esti karakterizata de　~이 특징이다.　La adverbo estas karakterizata de la finaĵo "e"　부사는 그 어미가 "e"로 끝나는 것이 특징이다.</t>
  </si>
  <si>
    <t>esti komisiita -i　~할 것을 위임받다.　Li estas komisiita porti la aĉetaĵojn sur la ŝipon.　그는 산 물건을 배 위로 운반할 것을 위임받았다.</t>
  </si>
  <si>
    <t>esti libera -i　~하는데 있어서 자유롭다. 자유롭게 ~할 수 있다.　Vi estas tute libera akcepti aŭ rifuzi.　당신은 전혀 자유롭게 수락을 할 수도 있고 거절을 할 수도 있습니다.</t>
  </si>
  <si>
    <t>esti preta -i　~할 준비가 되어 있다. ~할 각오가 되어 있다. ~하려고 한다.　Ŝi estas preta sveni.　그녀는 기절하려고 한다.　Mi estas preta forvojaĝi.　나는 여행 떠날 준비가 다 되었다.　Mi estas ĉiam tute preta al vi servi.　나는 항상 당신에게 서비스할 준비가 되어 있다.　Mi estas preta riski la vivon.　나는 목숨까지도 걸 각오가 되어 있다.　Mi estas preta iri por vi piede al la fino de la mondo.　나는 당신을 위하여 이 세상 끝까지라도 걸어 갈 각오가 되어 있다.</t>
  </si>
  <si>
    <t>esti supera al　~보다 우세하다. 높다. ~에 초연하다.　Kolonelo estas supera al kapitano.　대령은 대위보다 높다.　Li estas supera al la tentoj.　그는 유혹에 초연하다.　Kristanoj estas superaj al siaj sorto, malfeliĉo, kaj eĉ morto.　기독교인들은 자신의 운명과 불행, 죽음에 있어서까지도 초연하다.</t>
  </si>
  <si>
    <t>esti sur ĉies lango　모든 사람이 다 알고 있다. (= konata de ĉiuj)　Lia nomo estas sur ĉies lango en korea esperantujo.　그의 이름은 한국의 에스페란토계에서 누구나 다 알고 있다.</t>
  </si>
  <si>
    <t>esti sur la bordo (rando) de abismo.　위험에 처하다. (= tuj pereonta)　Lia entrepreno estas sur la bordo de abismo.　그의 기업은 도산의 위험에 처해 있다.</t>
  </si>
  <si>
    <t>esti tentata -i　~하고 싶은 유혹을 느끼다.　Vidante la falantajn foliojn en aŭtuno, ni estas tentataj vojaĝi ien malproksimen.　가을에 떨어지는 낙엽을 보고 있노라면, 사람들은 어디론가 멀리 여행을 떠나고 싶은 유혹을 느낀다.　Estas homa naturo, ke ni estas tentataj aĉeti ion ajn en ĉiovendejo, kie estas multaj belaj artikoloj.　아름다운 상품들이 많이 있는 백화점에 가면 무엇이든지 사고 싶은 유혹을 느끼는 것이 인지상정이다.</t>
  </si>
  <si>
    <t>esti trafita de　(불행, 재난을) 당하다.　Lia frato estis iam trafita de granda malfeliĉo.　그의 형은 언젠가 큰 불행을 당한 적이 있다.　Tion vidante, oni estas tentata malestimi la homon.　그것을 보면서 사람들은 인간을 경멸하고 싶은 유혹을 느낀다.</t>
  </si>
  <si>
    <t>esti turnita al 　(문 따위가) ~로 나 있다.　La fenestro estas turnita al la korto.　창문이 정원으로 나 있다.</t>
  </si>
  <si>
    <t>fami pro　~으로 유명하다.　Tiu urbo famas pro la bonkoreco de la loĝantaro.　그 도시는 인심이 좋기로 유명하다.</t>
  </si>
  <si>
    <t>fare de　1. ~의 (de 의 강조형)　Favora sinteno al internacia lingvo fare de nia registaro.　국제어에 대한 우리 정부의 호의적인 태도.　* "우리 정부의 호의적인 태도"라고 하면 그냥 "favora sinteno de nia registaro"라고 하여 "de"를 써도 의미상의 혼돈이 없겠으나 중간에 또 하나의 수식구 "al internacia lingvo"가 삽입되면 전치사 de 가 수식하는 단어가 lingvo 인지 sinteno 인지 쉽게 알 수가 없다. 이러한 혼돈을 막고 수식을 받는 단어를 확실히 지시해 주기 위하여 fare de 를 쓰는 것이다.　La intereso pri esperanto fare de la popolanoj.　에스페란토에 관한 국민들의 관심　2. ~에 의하여 (행하여 지는). 수동태의 문장에 있어서 행위자를 인도해 준다.　Kelkaj (homoj) postulas la administradon de la filioj fare de la asekuritoj mem.　몇몇 사람들은 지부(들)의 운영이 피보험자들에 의하여 행하여지기를 요구한다.　Dum vizito al mia sidejo fare de fremdaj kolegoj.　외국의 친구들이 내가 있는 곳을 방문하는 동안 (외국 친구들에 의한 방문)　Reguligo de salajroj kaj laborkondiĉoj fare de la ministro mem.　장관 자신에 의해 행하여진 봉급과 근로조건의 조정</t>
  </si>
  <si>
    <t>fari falsan paŝon　하마터면 넘어질 뻔하다. (= preskaŭ fali)　Irante sur glita vojo, mi faris falsan paŝon.　미끄러운 길을 가다가 나는 하마터면 넘어질 뻔 했다.</t>
  </si>
  <si>
    <t>fari kun iu laŭ sia deziro　어떤 사람을 자기 마음대로 하다.　Se mi revenos sen Pare, faru kun mi laŭ via deziro.　만일 내가 Pare와 함께 돌아오지 않으면 나를 당신 마음대로 하시오.</t>
  </si>
  <si>
    <t>fari al iu plezuron　~에게 기쁜 일을 해 주다, 기쁘게 해 주다.　Se oni trovas min bela, tio faras al mi plezuron.　사람들이 나를 예쁘다고 생각하면 그것이 나를 기쁘게 해 줍니다.　Mia vizito faris al li plezuron.　나의 방문이 그를 기쁘게 해 주었습니다.</t>
  </si>
  <si>
    <t>favore al　~에게 유리하게, ~에게 호의적으로, ~의 편의를 위하여　Entute estis faritaj precize 723 proponoj favore al UEA.　모두 723건의 제안들이 UEA에 호의적으로 행하여 졌다.　La komitato decidis la aferon favore al mia peto.　그 위원회는 나의 부탁에 호의적으로 그 일을 결정하였다.　Favore al la kongresanoj, la fotoservo liveros videobendon pri kongresaj aktivaĵoj por duonhoro.　대회참가자들의 편의를 위하여 사진부에서는 반시간 동안 대회의 이모저모를 담은 비디오 테잎을 (제작) 공급합니다.</t>
  </si>
  <si>
    <t>fermi la okulojn kontraŭ　~을 보고 눈 감아 주다. 봐주다.　Bonvole fermu la okulojn kontraŭ miaj eraroj.　내가 실수로 그랬으니 좀 보아 주십시오.</t>
  </si>
  <si>
    <t>fermi pordon kontraŭ iu　~가 들어 오지 못하게 문을 닫다.　Fermu la pordon kontraŭ moskitoj kaj muŝoj.　모기와 파리가 들어오지 못하게 문을 닫으시오.　참고표현:　Fermu la pordon post vi　문을 닫고 들어 오시오.　Li fermis la pordon post mi.　그는 내가 들어온 뒤에 문을 닫았다.</t>
  </si>
  <si>
    <t>fieri pri　~에 대하여 자랑하다.　Li ĉiam fieras pri sia akurateco.　그는 항상 자신의 정확성 (시간을 잘 지키는)에 대하여 자랑한다.</t>
  </si>
  <si>
    <t>fine de　~의 끝에　Mi esperas, ke mi povos revidi vin fine de tiu ĉi jaro.　금년 말에 당신을 다시 만날 수 있게 되기를 희망합니다.</t>
  </si>
  <si>
    <t>flanko ĉe flanko　옆에 나란히　La du geamantoj paŝis flanko ĉe flanko.　그 두 연인들은 옆에 나란히 걸어갔다.</t>
  </si>
  <si>
    <t>flanke de　~옆에, ~말고도, ~에 추가하여　Flanke de ŝi kuŝis branĉo kun belegaj maturaj beroj.　그녀 옆에 잘 익은 열매가 붙은 가지가 늘어져 있었다.　Flanke de tiu fabriko oni fondis filion.　그 공장 말고도 지점을 설치해 놓고 있다.</t>
  </si>
  <si>
    <t>fojon post fojo　몇 번이고 거듭하여　Ludoviko fojon post fojo foliumis la libreton.　루도비코는 그 작은 책의 책장을 몇 번이고 거듭하여 넘겨 보았다.</t>
  </si>
  <si>
    <t>for de　~에서 먼　For de la okuloj, for de la koro.　눈으로 보지 않으면 마음도 멀어진다.　참고표현:　fore de　~에서 멀리　Junuloj preferas vivi pli fore de la hejmoj por forskui ĝiajn katenojn kaj pasigi, kiom eble, sendependan vivon.　젊은이들은 가정의 속박을 떨쳐버리고 가능한한 독립된 생활을 누리기 위하여 가정으로부터 멀리 떨어져 살기를 좋아한다.</t>
  </si>
  <si>
    <t>forgesi ion ie　~을 ~에 두고 잊다.　Mi forgesis la ŝlosilon en mia aŭto.　나는 열쇠를 차속에 두고 잊었다.　Ŝi forgesis hejme la gantojn.　그녀는 장갑을 집에 두고 잊고 왔다.</t>
  </si>
  <si>
    <t>forlasi ĉi tiun mondon　죽다, 세상을 떠나다.　Estas vere domaĝe, ke li forlasis ĉi tiun mondon tiel frue.　그가 그렇게 일찍 죽다니 정말 아까운 일이다.</t>
  </si>
  <si>
    <t>frapi ion kontraŭ　~에 대고 두드리다.　Li prenis la ovon; ekfrapis ĝin delikate kontraŭ la tablo, kaj la ovo stariĝis sur la rompita loko.　그는 달걀을 집어서 테이블에 대고 톡톡 두드렸다. 그리고 그 달걀은 깨어진 부분위에서 세워졌다.</t>
  </si>
  <si>
    <t>frapi per la kapo kontraŭ la muro　불가능한 일을 시도해 보다. (provi la neeblon), 무모한 짓을 하다.　Estas pli bone ne frapi per la kapo kontraŭ la muro.　무모한 짓은 하지 않는 것이 좋다.</t>
  </si>
  <si>
    <t>gardi iun kontraŭ　~을 조심하다.　Gardu vin kontraŭ la friponoj.　깡패들을 조심하거라.</t>
  </si>
  <si>
    <t>garni ion per　~으로 꾸미다, 장식하다.　Li garnis sian ĉapelon per plumoj　그는 자기 모자를 깃털로 장식했다.　Ŝi garnis la veston per butonoj.　그녀는 옷에다 단추를 달아 장식했다.</t>
  </si>
  <si>
    <t>glui ion al (sur)　~을 ~에 붙이다.　La ŝvito gluis lian ĉemizon al la dorso.　땀은 그의 셔츠를 등에 붙혔다. (땀이 나서 셔츠가 등에 달라 붙었다)　La patro gluis paperfolion sur la rompita vitro.　아버지는 깨어진 유리장에 종이를 붙이셨다.</t>
  </si>
  <si>
    <t>grado post grado　차츰차츰, 점차로, 점진적으로　Lia sano boniĝas grado post grado.　그의 건강이 차츰 좋아지고 있다.</t>
  </si>
  <si>
    <t>gratuli iun pro　~에게 ~을 축하하다.　Mi gratulas vin pro la sukceso en la enira ekzameno de universitato.　나는 당신이 대학입학 시험에 합격한 것을 축하합니다.</t>
  </si>
  <si>
    <t>gusti pli iom pli　썩 마음에 들어서 조금 더 먹고 (갖고, 하고) 싶다. (= tiel plaĉas, ke oni dezirus pli)　Tiu manĝaĵo gustas pri iom pli.　그 음식은 어떻게나 맛이 있는지 조금 더 먹고 싶다.　La ludo gustas plii iom pli　그 게임은 아주 재미있어서 좀 더 하고 싶다.</t>
  </si>
  <si>
    <t>guto al guto　한방울 한방울이　Se guto al guto aliĝas, maro fariĝas.　한방울 한방울이 모이면 바다가 된다.</t>
  </si>
  <si>
    <t>guto en la maro　한강에 돌 던지기 (= io sen efiko)　Ĝi estas nenio krom guto en la maro.　그것은 한강에 돌 던지기에 불과하다.</t>
  </si>
  <si>
    <t>guto post guto.　한방울 한방울씩　Feliĉo venas guto post guto, malfeliĉo venas flue.　행복은 한 방울 한 방울씩 (더디) 오고, 불행은 (물이) 쏟아지듯이 (신속히) 다가 온다.　Jam vesperiĝis, kaj pluvo komencis fali guto post guto.　이미 저녁이 되었고 비가 한방울 한방울씩 떨어지기 시작했다.　La plafono likas kaj akvero falas guto post guto.　천정이 새어 물이 한방울 한방울 떨어지고 있다.</t>
  </si>
  <si>
    <t>geni sin -i　~하기를 주저하다, 부끄러움, 두려움으로 감히 용기를 내어 ~하지 못하다.　Ĉiu ofte sin ĝenas eldiri libere sian opinion, por ne kontraŭbatali publike la majstron.　모든 사람이 공공연하게 자기의 스승과 맞서 싸우지 않기 위하여 자유스럽게 자기 의견을 말하기를 주저하다.　Eble ili sin ĝenas fari al mi malagrablaĵon.　아마도 그들은 나에게 불쾌한 말을 하기를 꺼려하고 있을 것이다.　Li forte sin ĝenis saluti.　그는 어찌나 당황했던지 인사를 못했다.　(= Li estas tiel embarasita, ke li ne salutas).　Ĝis ia grado, mi povas fermi la okulojn kontraŭ viaj eraretoj.　어느 정도까지는 너의 사소한 잘못을 보아 줄 수 있다.</t>
  </si>
  <si>
    <t>havi bonan memoron　좋은 기억력을 갖다.　Li havas ne nur bonan memoron, sed ankaŭ klopodas tre diligente.　그는 좋은 기억력을 갖고 있을 뿐만 아니라 매우 열심히 노력을 하기도 한다.</t>
  </si>
  <si>
    <t>havi mallertan langon　말을 더듬다.　Li havas mallertan langon antaŭ bela virino.　그녀 예쁜 여자 앞에서는 말을 더듬는다.</t>
  </si>
  <si>
    <t>havi muŝon en la cerbo　머리가 좀 돌다 이상한 생각을 하다.　Laŭ liaj vortoj, ŝajnas, ke li havas muŝon en la cerbo.　그의 말을 들어보니 그는 머리가 좀 이상해 진 것 같다.</t>
  </si>
  <si>
    <t>havi stelojn antaŭ la okuloj　(타격으로 인하여) 눈에서 별이 번쩍이다.　Lia pugno estis tiel forta, kiel mi havis stelojn antaŭ la okuloj.　그의 주먹은, 내 눈에서 별이 번쩍일만큼 강했다.</t>
  </si>
  <si>
    <t>helpe de　~의 도움으로　Helpe de Esperanto, mi ekhavis ankaŭ la intereson pri angla lingvo.　에스페란토의 도움으로 나는 영어에 관한 흥미도 갖게 되었다.</t>
  </si>
  <si>
    <t>homo al homo　인간 대 인간으로　Ni premas al si reciproke la manojn ne kiel alinaciano al alinaciano, sed kiel homo al homo.　우리는 이방인 대 이방인이 아니라 인간 대 인간으로 서로 악수를 나누는 것입니다.</t>
  </si>
  <si>
    <t>honore al 　~를 영화롭게 하기 위하여　Ni okazigas akcepton honore al reprezentantoj de la kongresanoj.　우리는 대회참석자들의 대표자들을 영화롭게 하기 위하여 리셉션을 개최하고 있습니다.</t>
  </si>
  <si>
    <t>ia malordo havas lokon en　~에 이상이 생기다.　Ia malordo havas lokon en la dinamo kaj la komunikilaro.　발전기와 통신기기에 어떤 이상이 생겼다.</t>
  </si>
  <si>
    <t>ideali por　~을 위하여 안성맞춤이다.　Tiu lago idealas por boatado.　그 호수는 뱃놀이 하기에 안성맞춤이다.</t>
  </si>
  <si>
    <t>imiti ies ekzemplon.　~의 본을 받다.　Oni devas imiti la ekzemplon de herooj.　사람들은 위인들의 본을 받아야 한다.　Paŭlo, apostolo, diris: "Imitu mian ekzemplon!"　사도 바울은 "나를 본받으시오"라고 말했다.</t>
  </si>
  <si>
    <t>inciti al iu la galon　~를 노하게 하다. 매우 기분 나쁘게 하다.　Al la diablo! Ne incitu al mi la galon!　꺼져! 나를 화나게 하지 말라구!</t>
  </si>
  <si>
    <t>indiferenta pri　~을 개의치 않는, 냉담한　Li pene ŝajnigis sin indiferenta pri tio.　그는 그 문제에 대하여 애써 태연한 척 했다.</t>
  </si>
  <si>
    <t>informi iun pri　~에 ~을 알려주다.　Ŝi informis min pri la akcidenta morto de lia filo.　그녀는 그 사람의 아들의 횡사를 나에게 알려주었다.　참고표현:　bone informita homo　정보에 환한 사람, 지식을 충분히 갖고 있는 사람.</t>
  </si>
  <si>
    <t>inkluzive de　~를 포함하여　Por la tria fojo, mi partoprenas la UK-on inkluzive de la ĉi-foja.　이번 대회를 포함하여 나는 세번째로 세계에스페란토 대회에 참가 하는 것이다.</t>
  </si>
  <si>
    <t>inspiri al 　~에게 영감을 주다, (사상, 감정등을) 불어 넣다.　Mi inspiris al ŝi la temon por la poemo.　나는 그녀에게 시의 테마가 떠오르도록 영감을 불어 넣어 주었다.　참고표현:　inspirite de　~에 격려를 받아, ~에서 영감을 얻어서:　Inspirite de la slogano "per Esperanto por mondpaco", ni spronis nian Esperanto-movadon.　"에스페란토로 세계 평화를"이라는 슬로건에 격려를 받아 우리는 더욱 에스페란토 운동에 박차를 가했다.</t>
  </si>
  <si>
    <t>inter aliaj aferoj　그 중에도, 특히 (= interalie)　... inter aliaj aferoj, propagandi Esperanton kaj ĝin praktiki plej allogas min.　... 그 중에서도 에스페란토를 보급하고 활용하는 것이 나에게 가장 매력이 있었다.</t>
  </si>
  <si>
    <t>inter ni dirite　우리끼리 얘기지만　Inter ni dirite, estus pli bone, ke vi ne vivu kun li en intima amikeco.　우리끼리 얘긴데 너 그 친구하고 친하게 지내지 않는 것이 좋을거야.　참고표현:　bone dirite!　말 잘 했다!</t>
  </si>
  <si>
    <t>inter si　서로 교대로, 양쪽 모두, 서로가 (=reciproke)　Tiujn malsamajn objektojn miksi inter si oni neniel devas.　그러한 다른 물건들을 서로 섞어서는 안된다.</t>
  </si>
  <si>
    <t>inter vivo kaj morto　생사의 기로에서　Dum du tagoj li restis inter vivo kaj morto.　이틀 동안 그는 생사의 기로에서 헤매고 있었다.</t>
  </si>
  <si>
    <t>interne de　~의 속에, 내부에　Interne de la preĝejo staris la pastro.　교회 안에 목사님이 서 계시다.</t>
  </si>
  <si>
    <t>interne kaj ekstere　안팎으로　La rulaĵo estis skribkovrita interne kaj ekstere.　안팎으로 그 두루마리는 글씨로 덮혀져 있다.</t>
  </si>
  <si>
    <t>interrilati kun　~과 상종하다.　Izraelianoj ankoraŭ ne interrilatas kun Araboj.　이스라엘인들은 아직도 아랍인들과 상종을 하지 않는다.</t>
  </si>
  <si>
    <t>inviti iun -i　친절히 (정중하게) ~하기를 부탁하다.　Oni invitis min fari paroladon.　사람들은 나에게 연설해 주기를 부탁했다.　Mi invitis lin rakonti siajn vojaĝojn.　나는 그에게 여행한 이야기를 해 달라고 부탁했다.</t>
  </si>
  <si>
    <t>iom pos iom　점점, 조금씩　Kun la tempo la formo nova iom post iom elpuŝos la formon malnovan, kiu fariĝos arĥaismo.　세월이 감에 따라 새로운 형태는 고어가 되어가는 낡은 형태를 축출할 것이다.　참고 표현:　iom-post-ioma 점진적인</t>
  </si>
  <si>
    <t>iri al iu preter la buŝon　~에게 아무 이득이 없다.　Ĝi iris al li preter la buŝon. (= ĝi ne profitis al li)　그것은 그에게 아무 이득이 없었다.</t>
  </si>
  <si>
    <t>jam de longe　벌써 오래 전부터　La domo staris jam de longe ne okupita.　그 집은 이미 오래 전부터 빈 채로 있다.</t>
  </si>
  <si>
    <t>jam ne esti malproksime de　~로부터 멀리 가 본 적이 없다.　Li jam ne estis malproksime de sia domo.　그는 자기 집으로부터 멀리 가 본 적이 없다.</t>
  </si>
  <si>
    <t>jam ne parolante pri　~는 말 할 것도 없이　Jam ne parolante pri ŝi, ili ĉiuj volonte aliĝis al Ŝi kutimas havi ĉe sia zono jen rozon, jen diamanton.　그녀는 자기의 벨트에 어떤 때는 장미꽃을 어떤 때는 금강석을 다는 습관이 있다.　Li estas jen vigla, jen malbonhumora.　그는 어떤 때는 명랑하고 어떤 때는 우울하다.</t>
  </si>
  <si>
    <t>ju pli... des pli...　~하면 할수록 더욱 더 ~하다.　Ju pli peza la aveno estas, des pli profunde ĝi kliniĝas.　벼(귀리)는 익을 수록 고개를 숙인다.　Ju cerbo pli prudenta, des lango pli silenta.　신중한 사람일 수록 말이 적다.　Ju pli malmulte oni manĝas, des pli bone estas por la sano.　적게 먹을 수록 건강에 좋다.</t>
  </si>
  <si>
    <t>..., kaj inverse　그리고 그 반대도 마찬가지 이다.　Ni vojaĝos al Parizo tra Tokio, Novjorko kaj Londono, kaj inverse.　우리는 파리로 여행을 하는데 동경, 뉴욕 그리고 런던을 거쳐서 가며 돌아올 때도 마찬가지로 그 코스를 따라 올 것이다.</t>
  </si>
  <si>
    <t>kaj tiel plu　등등　En mia universitato troviĝas diversaj fakultatoj: fakultato pri literaturo kaj scienco, fakultato pri juro, fakultato pri komerco kaj tiel plu.　우리 대학교에는 문리대, 법대, 상대 등등이 있다.</t>
  </si>
  <si>
    <t>kalkuli muŝon　사소한 일에 헛된 노력을 쏟다. 쓸데 없는 짓을 하다.　Iu-foje nia ago povas aspekti kiel nur kalkuli muŝon.　어떤 때는 우리 행동이 다만 (파리 새끼나 세고 있는 것 같이) 쓸 데 없는 짓을 하고 있는 것 처럼 보일 수가 있다.</t>
  </si>
  <si>
    <t>kampanjo kontraŭ　~반대운동, ~퇴치운동　Nuntempe en kelkaj landoj en Eŭropo, la kampanjo kontraŭ nuklea armilo kulminas (estas ĉe sia kulmino).　요즈음 유럽의 몇몇 나라에서는 핵무기 반대운동이 한창이다.</t>
  </si>
  <si>
    <t>kape de　~의 서두에　Tion mi presis kape de tiu ĉi libro.　나는 그것을 이 책의 서두에 인쇄했다.</t>
  </si>
  <si>
    <t>kapon ĉe kapo　머리를 맞대고　Ni dormis kapon ĉe kapo.　우리는 머리를 맞대고 잠을 잤다.</t>
  </si>
  <si>
    <t>kapon malsupren　거꾸로　Li sin ĵetis en la akvon, la kapon malsupren.　그는 거꾸로 물속에 뛰어 들었다.</t>
  </si>
  <si>
    <t>kase de aliaj　다른 사람들 몰래　Dum la prelego, li eliris kaŝe de aliaj.　강연이 진행되는 동안, 그는 남몰래 나가 버렸다.</t>
  </si>
  <si>
    <t>kaŭze de　~으로 인하여, ~의 이유로　Oni ne multe povis kompreni kaŭze de konstanta tusado de lia sekvanto.　사람들은, 그의 수행원이 쉬지 않고 기침을 하는 바람에 많이 알아 들을 수가 없었다.</t>
  </si>
  <si>
    <t>Kia estas inter A kaj B, tia estas inter C kaj D　A 와 B의 관계는 C와 D의 관계와 같다.　Kia estas inter li kaj ŝi, tia estas inter fadeno kaj kudrilo.　그 사람과 그 여자의 관계는 실과 바늘의 관계와 같다.　Kia estas inter studento kaj libro, tia estas inter soldato kaj armilo.　학생과 책의 관계는 군인과 무기의 관계와 같다.</t>
  </si>
  <si>
    <t>kie... tie...　~하는 곳에 ~이 있다.　Kie estas volo, tie estas vojo.　뜻이 있는 곳에 길이 있다.　Kie estas sufero, tie estas ankaŭ espero.　고통이 있는 곳에 희망도 있다.</t>
  </si>
  <si>
    <t>kiel ajn　어떻게 ~하든　Mi jam provos, kiel ajn ĝi iros.　나는 그것이 어떻게 되어 가든 해 보겠다.　Ŝi, kiel ajn ne bela ŝi estas, efektive fariĝis tre simpatia.　그녀는 아무리 예쁘지는 않다고 해도 실제로 공감을 얻게 되었다.　Viroj, kiel ajn ridindaj ili ŝajnas, estas homoj tre utilaj.　사내들이란, 그들이 아무리 우습게 보일지라도 매우 쓸모있는 사람들이다.</t>
  </si>
  <si>
    <t>kiel eble pelj　가능한 한　Venu kiel eble plej rapide!　가능한 한 빨리 오시오!　Mi deziras ĉapelon kiel eble plej malpezan.　나는 가능한 한 가벼운 모자를 원한다.</t>
  </si>
  <si>
    <t>kiel estas eble - i (, ke) ?　~하다니 그러 수가?　Kiel estas eble disipi tiel karan heredon por tiaj diboĉoj?　그런 방탕한 짓을 하느냐고 그 귀중한 유산을 탕진하다니 그럴 수가 있나?</t>
  </si>
  <si>
    <t>kiel longe　얼마나 오랫동안 (= dum kiom da tempo)　Kiel longe vi intencas resti ĉi tie ?　여기에 얼마간이나 머물러 있을 예정입니까?　Li precize elkalkulis, kiel longe daŭros la laboro.　그는 그 일이 얼마나 오래 지속될 것인가를 상세히 계산해 내었다.</t>
  </si>
  <si>
    <t>kiel se　가령 ~하는 것 같은(이)　Se li diras: mi volas fari tion, ĝi estas tio sama, kiel se iu el ni tion jam faris.　만일 그가 "내가 그것을 하고 싶다" 라고 말을 한다면, 그것은 가령 우리 중에 어떤 사람이 벌써 그것을 했다는 것과 같(은 의미 이)다.</t>
  </si>
  <si>
    <t>kiel ... tiel ankaŭ　~뿐만 아니라 ~도 역시 (= ne nur ... sed ankaŭ)　Kiel la porkopaŝitiston, tiel ankaŭ la reĝidinon li forpelis.　그는 그 돼지치는 사람은 물론 공주도 역시 쫓아 버렸다.　Ili prenis la tutan rabitaĵon, kiel la homojn, tiel ankaŭ la brutojn.　그들은, 사람들은 물론 짐승까지 모든 약탈한 물건들을 가져갔다.</t>
  </si>
  <si>
    <t>Kio estas A, ke B ?　A가 무엇이길래 B 하느냐?　Kio estas amo, ke ĝi turmentas min tiel multe?　사랑이 무엇이길래 이토록 나에게 고통을 주는가?　Kio estas esperanto, ke vi estas tiel afabla al mi?　에스페란토가 무엇이길래 당신은 나에게 그토록 친절하십니까?　Kio estas vi, ke vi arestas min?　당신이 뭔데 나를 체포하십니까?</t>
  </si>
  <si>
    <t>Kio okazis, ke - ?　~하다니 어찌된 일이냐?　Kio okazis, ke vi faris tion?　네가 그런 짓을 하다니 어찌된 일이냐?　Kio okazis, ke estas kiel varme en mezo de vintro?　한겨울인데도 이렇게 따뜻하다니 어찌된 일인가?　Kio okazis, ke vi ankoraŭ ne ellitiĝis?　네가 아직도 일어나지 않다니 어찌된 일이냐?</t>
  </si>
  <si>
    <t>kiom ajn　아무리 ~한다 할지라도　La azeno jam ne iros pli rapide, kiom ajn vi lin batos.　당신이 아무리 당나귀를 때린다 할지라도 그(당나귀)는 더 빨리 가지는 않을 것이다.　Kiom ajn vi penos, nenio elvenos.　네가 아무리 애를 쓴다 해도 아무 소용이 없을 것이다.　Kiom ajn ni rompis al ni la kapon, ni ne povis kompreni.　우리는 아무리 머리를 써 봐도 이해할 수가 없었다.　rimpi al iu la kapon = cerbumi.</t>
  </si>
  <si>
    <t>komence de　~의 초창기에, (한달의) 초순에　Ili venis komence de la rikolto de hordeo.　그들은 보리 수확을 할 무렵에 왔다.　Komence de Aŭgusto, mi ekskribis tiun ĉi libron.　팔월 초순에 나는 이 책을 집필하기 시작했다.</t>
  </si>
  <si>
    <t>komisie de　~의 이름으로, ~의 위임을 받아　Mi nun parolas komisie de mia grupo.　나는 우리 단체의 이름으로 지금 이야기하고 있는 것입니다.</t>
  </si>
  <si>
    <t>komisii ion al　~을 ~에게 위임하다.　Ili komisiis al la sekretario publikigon de protokolo.　그들은 의정서의 발표를 비서에게 위임했다.</t>
  </si>
  <si>
    <t>kompare kun　~과 비교하면　Kompare kun la nikso, ĝi estas nur infano.　물의 요정에 비교하면 그것은 어린아이에 불과하다.</t>
  </si>
  <si>
    <t>kompari ion kun　~을 ~에 비교(비유)하다.　Oni ofte komparas la junecon kun printempo.　사람들은 흔히 젊음을 봄에 비유한다.　Homero komparas la homojn kun la falantaj folioj de arbaro.　호머는 인간을 숲속의 낙엽들과 비교한다.</t>
  </si>
  <si>
    <t>kondiĉe ke　~하는 조건으로　Mi venos, kondiĉe ke la vetero estos bela.　나는 날씨가 좋으면 (좋다고 하는 조건으로) 오겠다.　Mi pardonas, kondiĉe ke vi neniam plu kulpu tian kulpon.　나는 네가 그러한 과실을 다시 저지르지 않겠다는 조건으로 용서한다.</t>
  </si>
  <si>
    <t>konduki iun (ion) al　~를 ~로 인도하다. ~로 끌고 가다.　Li kondukis ŝin al la stacidomo je la mano.　그는 그녀를 손을 잡고 역사로 데리고 갔다.　La vojo kondukas al dezerto.　그 길은 사막 쪽으로 나 있다.　* dezerto : 후식, 디저트　Tiu prezidanto kondukis la landon al pereo.　그 대통령은 그 나라를 멸망으로 끌고 갔다.　Li kondukis la aferon al sukceso.　그는 그 일을 성공으로 이끌어 갔다. (성공시켰다)　Diboĉado kondukas homon al malsano.　방탕한 생활은 인간을 병들게 한다.　Tro da libero kondukis la popolon al mizero.　지나친 자유가 그 국민을 비참하게 만들었다.</t>
  </si>
  <si>
    <t>konfidi al 　믿고 ~의 보호 아래 맡기다.　Forveturante, la gepatroj konfidis la infanon al la vartistino.　그 부모는 여행을 떠나면서 아이를 보모에게 믿고 맡겼다.　La al mi konfiditan havon mi bone administris.　믿고 나에게 맡긴 그 재산을 나는 잘 관리했다.　* La al mi konfiditan havon 은 La havon konfiditan al mi 의 도치형임.</t>
  </si>
  <si>
    <t>konforme al 　~에 어울리게, ~에 맞게　Oni devas ordoni konforme al la kutimoj kaj moroj.　사람은 그 습관과 풍속에 맞게 명령을 해야 한다.</t>
  </si>
  <si>
    <t>kongrui kun　~과 부합하다. ~과 일치하다.　La atesto kongruas kun la asertoj de la akuzito.　그 증거는 그 피고의 주장과 일치한다.　La faktoj ne kongruas kun tiu hipotezo.　그 사실들은 그 가설과 부합되지 않는다.</t>
  </si>
  <si>
    <t>konservi ion en ies memoro　~을 잘 기억해 두다.　Mi konservos tion en mia memoro.　나는 그것을 잘 기억해 두겠습니다.</t>
  </si>
  <si>
    <t>konsideri iun kiel　어떤 사람을 ~으로 간주하다.　Mi konsideras ŝin nur kiel amikinon.　나는 그녀를 다만 여자친구로 간주할 뿐이다.</t>
  </si>
  <si>
    <t>konsisti el　~으로 구성되다.　Mia skribilaro konsistas el inkujo, sublujo, kelke da plumoj kaj krajonoj.　나의 문방구는 잉크병, 잉크흡수 주머니, 몇개의 펜 그리고 연필들로 구성되어 있다.　Mia familio konsistas el mi, mia edzino kaj sep infanoj.　나의 가족은 나, 나의 아내 그리고 일곱 아이들로 구성되어 있다.</t>
  </si>
  <si>
    <t>kontraste al 　~과 대조하여, ~과는 대조적으로　Kontraste al sia edzo, ŝi estis tre malalta.　자기의 남편과는 대조적으로 그녀는 매우 키가 작다.　Orientanoj ne estas tiel babilemaj, kontraste al okcidentanoj.　서양인들과는 대조적으로 동양인들은 그렇게 수다스럽지 않다.</t>
  </si>
  <si>
    <t>kontrasti kun　~과 대조를 이루다.　Ŝia frunto tre pala kontrastis kun la ruĝo sur la vangoj.　그녀의 매우 창백한 이마는 뺨의 붉은 색과 대조를 이루었다.　La ringo sur sia fingro bone kontrastas kun la mizera eksteraĵo.　그녀의 손가락에 낀 반지는 볼 품 없는 겉 모습(비참한 외양)과 잘 대조를 이루었다.</t>
  </si>
  <si>
    <t>kontraŭ la eventuala okazo　만약의 경우를 대비하여　Ni kunportu unu pli, kontraŭ la eventuala okazo.　만약의 경우를 대비하여 한개 더 가져 갑시다.</t>
  </si>
  <si>
    <t>kontraŭe al　~과는 반대로　Kontraŭe al viaj leĝoj, en mia lando oni ne fortranĉas la manojn de ŝtelistoj.　당신네 법과는 반대로 우리나라에서는 도둑놈들의 손을 자르지 않는다.　Li agas kontraŭe al ĉia konveneco.　그는 모든 종류의 예의범절과는 반대로 행동한다.</t>
  </si>
  <si>
    <t>konvikti iun pri krimo　~에게 유죄를 선고하다.　La ĉefjugisto konviktis lin pri krimo.　그 재판장은 그 사람에게 유죄를 선고했다.</t>
  </si>
  <si>
    <t>konvinkiĝi pri　~에 대하여 확신하다.　Mi plene konvinkiĝis pri la venko de koreaj atletoj.　나는 한국 선수들의 승리를 전적으로 확신했다.</t>
  </si>
  <si>
    <t>koro ĉe koro　흉금을 털어놓고　Se ni ne parolas koro ĉe koro, ni neniam povos kompreni unu la alian.　만일 우리가 흉금을 털어놓고 대화를 하지 않는다면, 우리는 결코 서로를 이해할 수 없을 것이다.</t>
  </si>
  <si>
    <t>koste de　~의 대가로　Lia familio liberiĝis de la senhonoriĝo koste de lia vivo.　그 가족은 그의 생명을 희생한 대가로 불명예로부터 벗어났다.　Koste de la vivoj de multaj soldatoj, ni reakiris la pacon de nia patrujo.　많은 병사들이 생명을 바친 대가로 우리는 우리 조국의 평화를 되찾았다.</t>
  </si>
  <si>
    <t>kredu-ne-kredu　믿든지 말든지　Kredu-ne-kredu, sed tiea vetero estas tiel kaprica (ŝanĝiĝema), ke en unu tago jen pluvas, jen neĝas, kaj jen subite la ĉielo klariĝas.　믿든지 안믿든지 자유이지만, 그곳의 날씨는 어찌나 변덕스러운지 하루 동안에도 어떤 때는 비가 오고 어떤 때는 눈이 오고 또 어떤 때는 느닷없이 하늘이 개이곤 한다.</t>
  </si>
  <si>
    <t>kun la tempo　시간이 흐름에 따라, 세월과 함께, (= kun paso de la tempo)　Kun la tempo, la domo fariĝis tre kaduka.　세월과 함께 그 집은 매우 낡아졌다.</t>
  </si>
  <si>
    <t>kun okuloj fermitaj　눈을 딱 감고, 완전히 신임을 하고　Ĉiuj povas aliĝi al tiu organizo kun okuloj fermitaj.　그 단체라면 누구든지 눈을 딱 감고 가입해도 된다.</t>
  </si>
  <si>
    <t>kun rapideco de sago　쏜살 같이　Li kuregis kun rapideco de sago sur kurejo.　그는 쏜살 같이 트랙을 달려갔다.</t>
  </si>
  <si>
    <t>kune kun　~과 함께, ~과 더불어　* kun 과 같은 관계를 의미하지만 kun 보다는 좀 좁은 의미를 갖고 있어서 동일한 장소, 시간, 목적을 보다 상세히 가리켜 줌.　La fundamento devas resti severe netuŝebla eĉ kune kun siaj eraroj. 　Fundamento (에스페란토의 기본문선)는 그 속에 틀린 것이 있다고 해도 엄격히 변경을 금지시킨 상태로 존속해야 한다.　La junuloj kuraĝe batalis kune kun ni kontraŭ malamikoj.　그 젊은이들은 우리와 함께 적들과 대적하여 용감하게 싸웠다.　La kuraĝo kreskas kune kun la danĝero.　용기란 위험과 더불어 자라난다.</t>
  </si>
  <si>
    <t>Kunlabore kun　~과 협력하여　Ili aranĝos kunlabore kun ilia registaro ses postkongresajn ekskursojn.　그들은 그들의 정부와 협력하여 여섯개의 대회후 관광코스를 준비할 것이다.</t>
  </si>
  <si>
    <t>Kunlabori al　협력하여 ~이 되다.　Por tiuj, kiuj amas Dion, ĉio kunlaboras al bono.　하나님을 사랑하는 자에게는 모든 것이 협력하여 선을 이룬다.</t>
  </si>
  <si>
    <t>Kuntuŝiĝi kun　~과 접촉하다, 충돌하다.　La kosmoŝipo ŝajne kuntuŝiĝis kun aerolito, kaj ricevis teruran skuon.　그 우주선은 운석과 충돌한 것같이 크게 요동을 했다.</t>
  </si>
  <si>
    <t>kutimiĝi al　~이 점차 습관화되다.　Post kelkaj provoj, oni povas jam kutimiĝi al tio.　몇번 해보면 그것에 습관이 된다.</t>
  </si>
  <si>
    <t>laŭ la de vi irata vojo　당신이 간 길을 딸라서 : 이 말은 laŭ la vojo irata de vi의 도치형으로 직역을 하면 "당신에 의하여 통행을 당한 길을 따라서"임.　Se vi ne revenos al tero ĝis la dato atendita, la kosma savtrupo ekstartos serĉi vin laŭ la de vi irata vojo.　당신이 예정된 날짜까지 지구로 돌아오지 않으면, 우주 구조대가 당신이 간 길을 따라서 당신을 찾으러 갈 것이다.</t>
  </si>
  <si>
    <t>laŭ la ordo de alveno　선착순으로　La enir-biletoj estis elvenditaj laŭ la ordo de alveno.　입장권이 선착순으로 매진되었다.</t>
  </si>
  <si>
    <t>laŭ sia bontrovo　자기의 (좋은) 판단대로, (자기에게) 알맞게, 좋을대로　Mi nenion konsilas al vi, agu laŭ via bontrovo.　나는 당신에게 충고할 것이 아무것도 없어요. 좋으실 대로 하십시오.　Mi lasos tion al via bontrovo.　나는 그것을 당신의 처분에 맡긴다.</t>
  </si>
  <si>
    <t>laŭdi A kiel B　A를 B라고 하며 칭찬하다.　Marco Polo laŭdis tiun urbon kiel "la plej belan kaj grandiozan urbon en la mondo."　마르코 폴로는 그 도시를 "이 세상에서 가장 아름답고 웅장한 도시"라고 하면서 찬미했다.</t>
  </si>
  <si>
    <t>laŭlonge de　~을 (길이로 주욱) 따라서　La pasejo Jurong estas unu el la gravaj pasejoj laŭlonge de la Granda Muro.　쥬롱 길(통행로)는 만리장성을 따라서 나 있는 주요 통행로 중의 하나이다.</t>
  </si>
  <si>
    <t>loĝata de　~이 거주하다.　Ĝangalo estas Hinda regiono, kovrita de densa vepraro kaj loĝata de multaj sovaĝaj bestoj.　정글은, 관목으로 덮혀져 있고 야생동물들이 살고 있는 인도의 지역이다.</t>
  </si>
  <si>
    <t>makulo en diamanto　옥의 티　Por ŝi, tio estas makulo en diamanto.　그녀한테는 그것이 옥의 티이다.</t>
  </si>
  <si>
    <t>makulo en la okulo.　눈의 가시　Ĝi estas por mi kiel makulo en la okulo.　그것은 나에게 눈의 가시와 같다.</t>
  </si>
  <si>
    <t>male al　~과는 반대로　Male al "ŝajni", "aperi" sin montras tia, kia efektive estas.　Ŝajni 와는 반대로 aperi 는 실제로 어떠하다고 하는 성질을 보여준다.</t>
  </si>
  <si>
    <t>malfruiĝi al　~에 늦다.　Pardonu, ke mi malfruiĝis al leciono.　수업에 늦은 것을 용서하십시오.</t>
  </si>
  <si>
    <t>malgraŭ ke　~에도 불구하고 : 의미는 malgraŭ 와 같으나 뒤에 절이 올 때에는 접속사 ke 를 함께 쓰며 malgraŭ tio, ke 와 같은 뜻을 갖고 있다.　Estis ankoraŭ sufiĉe varmege, malgraŭ ke la suno staris jam malalte.　해가 이미 낮게 걸려 있는데도 불구하고 아직 꽤 무덥다.</t>
  </si>
  <si>
    <t>malligi la zonon de virgulino.　여자의 정조를 빼앗다. 겁탈하다. (=deflori ŝin)　Laŭ la Sankta Biblio, malligi la zonon de virgulino estas rigardata kiel la plej malbona kulpo el ĉiuj kulpoj.　성경에 의하면 여자를 겁탈하는 죄는 모든 죄 중에서 가장 나쁜 죄로 간주되고 있다.</t>
  </si>
  <si>
    <t>malsama ol -&gt; alia ol</t>
  </si>
  <si>
    <t>manki al　(~이 없어서) ~에게 섭섭하다, ~을 그리워하다.　Kiam mi revenis hejmen, vi vere mankis al mi.　내가 집에 돌아 왔을 때 당신이 내 곁에 없어서 정말 허전했다오.</t>
  </si>
  <si>
    <t>mano en mano　손에 손을 잡고　Infanoj marŝas sur la strato mano en mano.　아이들이 손에 손을 잡고 그 거리를 행진해 가고 있다.</t>
  </si>
  <si>
    <t>manpleno da　겨우 손으로 꼽을 수 있는, 몇 안되는　Kiel vi konstatis, nur manpleno da eldonistoj helpis al UEA - per mendo de pagita anonco - porti la altajn kostojn de la katalogo-produkto.　여러분도 확인한 바와 같이, 겨우 손으로 꼽을 수 있는 몇몇 출판업자만이 유료광고를 의뢰해 옴으로써, UEA가 카탈로그 제작의 높은 비용을 감당할 수 있도록 도와주었다.</t>
  </si>
  <si>
    <t>mediti pri　~에 비하여 깊이 생각하다, 묵상하다.　Mi meditis sur mia lito pri tio, kio mi fariĝos poste.　나는 침대에 누워서 내가 나중에 무엇이 될 것인가에 대하여 깊이 생각해 보았다.　Stomako malsata meditas nur pri pano.　고픈 배는 빵만 생각한다.</t>
  </si>
  <si>
    <t>memore de (al) 　~을 기념하여　Memore de la partoprenoj en UK, ĉiufoje mi aĉetas po unu bildon de tiu lando, kie okazas la UK, kaj hejmreveninte mi ĝin pendigas sur la muro.　나는 UK 참석을 기념하기 위하여 UK가 열리는 나라의 그림을 하나씩 사가지고 집에 돌아와 그 그림을 벽에 걸어 놓는다.</t>
  </si>
  <si>
    <t>meti finon al　~을 끝내다.　Oni jam metis finon al la disputo.　사람들은 그 논쟁을 벌써 끝냈다.</t>
  </si>
  <si>
    <t>meti ion en sian propran poŝon.　~을 착복하다.　Tion ĉi ili metadis en siajn proprajn poŝojn kaj laboradis super la malplenaj teksiloj.　이것을 그들은 착복하고 나서 빈 직조기를 놓고 일을 했다.</t>
  </si>
  <si>
    <t>meti ion sur la pinto de la fingro　무엇을 금방 쓸 수 있도록(=tute preta) 준비시켜 놓다. 　Ŝi ĉiam metas vortarojn kaj enciklopediojn sur la pinto de la fingro, kiam ŝi studas.　그녀는 공부할 때 항상 사전과 백과사전을 금방 찾아볼 수 있도록 준비시켜 놓는다.</t>
  </si>
  <si>
    <t>meti ion sur la tapiŝo　어떤 화제나 사람에 대하여 토의를 시작하다.　Ili finfine metis tiun aferon sur la tapiŝo.　그들은 결국 그 일에 대하여 토의를 시작했다.</t>
  </si>
  <si>
    <t>meti iun en embarason　~를 곤란하게 만들다.　Li havas malbonan kutimon interveni en alies konversacion, kio ofte metas aliajn en embarason.　그는 다른 사람의 대화에 끼어드는 나쁜 습관이 있는데, 그것이 종종 다른 사람들을 곤란하게 만든다.　참고표현:　eltiri iun el embaraso 　~를 곤란한 경지에서 건져내다.</t>
  </si>
  <si>
    <t>meti makulon en ies kalkulon　~의 계획을 못쓰게 만들다.　Ni ne devas meti makulon en la kalkulon de aliaj, eĉ se ni ne povas helpi al ili.　우리는 도와 주지는 못할 망정 남의 계획을 망쳐 놓아서는 안된다.</t>
  </si>
  <si>
    <t>meze de　~의 가운데, 한창 ~하는 중에, ~중반에　Meze de la placo staras granda statuo.　그 광장 가운데 큰 동상이 서 있다.　Meze de la komuna gajeco, aŭdiĝis de ie bruego de pafado.　모두가 한창 흥에 겨워 있는데 어디에선가 시끄러운 총성이 들려왔다.　Meze de tiu jubilado alproksimiĝis la planedo, blua kaj brilanta.　한창 환호성을 울리고 있는데 푸르고 눈부신 빛을 내는 유성이 가까이 다가오고 있었다.　Meze de 70aj jaroj, Korea Esp-Asocio naskiĝis unuiginte kelkajn organizojn de Esperanto en mia lando.　70년대 중반에 국내의 몇몇 에스페란토 단체들을 통합하여 한국에스페란토협회가 탄생했다.</t>
  </si>
  <si>
    <t>miksi ion kun　~을 ~과 섞다, 혼합하다.　miksi farunon kun oleo　밀가루를 기름과 혼합하다　miksi akvon kun vino　물을 포도주에 타다　* miksi la kartojn antaŭ ludo　게임을 하기 전에 카드를 섞다.</t>
  </si>
  <si>
    <t>miksi sin en　~에 개입(간섭)하다.　Mi ne volas miksi min en la aferon.　나는 그 일에 개입하고 싶지 않다.　Zorgu vian metion, kaj ne miksu vin en alian.　남의 일에 간섭말고 네 일이나 하라.　Ne miksu vin en mian konversacion.　내가 말하는데 끼어들지 말게</t>
  </si>
  <si>
    <t>mizero sur mizero　설상가상으로　Mallumiĝis kaj ekpluvis; kaj krom tio post ne longe unu radringo de mia aŭto aŭto krevis. Tio ja estis mizero sur mizero.　날은 어두워지고 비는 오기 시작했다. 게다가 얼마가지 않아 내 차의 타이어가 빵구가 났다. 그야말로 설상가상이었다.</t>
  </si>
  <si>
    <t>montri sin fervora por　~에 대하여 호의적인 태도를 보여주다.　Li ĉiam montris sin fervora por nia movado.　그는 항상 우리의 운동을 위하여 호의적인 태도를 보여 주었다.</t>
  </si>
  <si>
    <t>movi ĉielon kaj teron　모든 수단을 다해 노력하다.　Mi movis ĉielon kaj teron, sed mi ne povis enamigi ĝin al mi.　나는 모든 수단을 총동원하여 노력해 보았지만 그녀의 환심을 사지는 못했다.</t>
  </si>
  <si>
    <t>mustardo post la manĝo　소 잃고 외양간 고치기 (tro malfrua peno)　Asekuri la vivon post la morto estas kiel mustardo post la manĝo.　사람이 죽은 다음에 생명보험에 드는 것은 소 잃고 외양간 고치는 격이다.</t>
  </si>
  <si>
    <t>muŝo zumas en lia kapo -&gt; havi muŝon en la cerbo.</t>
  </si>
  <si>
    <t>mutiĝi de　~때문에 말문이 막히다.　Li mutiĝis de surprizo.　그는 놀라서 말문이 막혔다.</t>
  </si>
  <si>
    <t>ne A; eĉ, B　A 이기는 커녕 오히려 B 이다.　Li ne estas geniulo; eĉ, oni povas lin nomi simpla idioto (eĉ = kontraŭe) 　그 사람은 천재이기는 커녕 오히려 사람들은 그를 얼간이라고 불러도 된다.　Li ne estas riĉulo; eĉ, li estas almozulo.　그는 부자이기는 커녕 오히려 거지이다.</t>
  </si>
  <si>
    <t>ne alie, ol　~과 다를 바 없이, ~과 똑같이　Ili sidiĝis en la antaŭa loko kaj dondutis ne alie, ol plejparto de la enamiĝintaj gejunuloj, kiuj de longe bone konas unu la alian.　그들은 그 앞에 앉아서, 오래전부터 서로 아는 대부분의 사랑하는 젊은이들과 다를 바 없이 행동을 했다.</t>
  </si>
  <si>
    <t>ne fari maljunajn ostojn　요절하다.　Li ne faros maljunajn ostojn.　그는 요절할 것이다. (frutempe mortos)</t>
  </si>
  <si>
    <t>ne iel sed perfekte　이럭저럭 아무렇게 하는 것이 아니라 완전하게　Estas bezonate, ke Esepranto esprimu homajn pensojn ne iel, sed perfekte.　에스페란토로 인간의 생각을 표현할 때 그럭저럭 되는 대로 하지말고 완전하게 할 필요가 있다.</t>
  </si>
  <si>
    <t>ne kosti al iu elspezon　~에게 돈드는 일이 아니다.　Ĉar tio ne kostis al mi elspezon, mi volonte akceptis.　그것은 돈 드는 일도 아니기 때문에 기꺼이 수락했다.</t>
  </si>
  <si>
    <t>ne nur ... sed ankaŭ ...　~뿐만 아니라 ~도 역시　Esperantistoj amas ne nur siajn samlandanojn sed ankaŭ ĉiujn homojn en la mondo laŭ la homaranismo de doktoro Zamenhof.　에스페란티스토들은 자기 동포만 사랑하는 것이 아니라, 자멘호프 박사의 인류인주의에 입각하여 세상의 모든 사람들을 사랑한다.</t>
  </si>
  <si>
    <t>ne pli frue ol　~하자마자　Ne pli frue ol la 9a horo, li alvenis al la oficejo.　아홉시가 되자마자 그는 사무실에 도착했다.　Ne pli frue ol vespere, li revenis hejmen.　저녁 때가 되자마자 그는 집에 돌아왔다.</t>
  </si>
  <si>
    <t>ne pli kaj ne malpli ol　~보다 더도 덜도 아니다.　Oni lin akuzis ne pli kaj ne malpli ol tio, ke li mortigis homon.　사람들은 그를 고소했는데, 그가 사람을 살해한 그 이상도 그 이하도 고소를 하지 않았다.　Mi havas librojn ne pli kaj nek malpli ol vi.　나는 너보다 책을 더 많이 갖고 있지도, 덜 갖고 있지도 않다.</t>
  </si>
  <si>
    <t>ne rimarkite de iu (aliaj)　~가 (다른 사람들이) 눈치채지 못하게　Ne rimarkite de aliaj, li forlasis la kongresejon antaŭ la fermo de la kongreso.　그는 아무도 모르게 대회 폐막식을 보지도 않고 그 대회장을 떠나가 버렸다.</t>
  </si>
  <si>
    <t>ne tial, ke ..., sed tial, ke...　~하기 때문이 아니라 ~하기 때문이다.　Mi demandas ĉi tion ne tial, ke mi ne konas, sed tial, ke mi volas ekzameni vin.　내가 이것을 묻는 것은 내가 몰라서가 아니라 너를 테스트해 보고 싶기 때문이다.</t>
  </si>
  <si>
    <t>ne tiel longe... antaŭ ol　그렇게 오랫동안 ~하지 않아 ~하다.　Mi ne tiel longe iris antaŭ ol mi renkontis ŝin.　나는 그렇게 멀리 가지 않아서 그녀를 만났다.</t>
  </si>
  <si>
    <t>ne tiom... kiom...　~뿐만 아니라 ~도 역시 (= ne nur ... sed ankaŭ)　Li estas jam sana, kaj ne tiom dank' al la medikamentoj, kiom dank' al honesteco kaj ordo.　그는 이미 건강해졌는데 그것은 약의 덕택뿐만 아니라 정직과 질서의 덕도 있다.</t>
  </si>
  <si>
    <t>nenia rimedo alia ol　~외에 다른 수단(대책)이 전혀 없다.　Nun restas al ni nenia rimedo alia ol pacienci kaj atendi.　지금 우리에게는 참고 기다리는 수 밖에 다른 대책이 전혀 없다.</t>
  </si>
  <si>
    <t>nenio krom　다만 ~뿐　La pioniroj de novaj ideoj renkontas nenion krom mokoj kaj atakoj.　새로운 사상의 선구자들이 만나는 것은 다만 조롱과 비난뿐이다.　Mi estas nenio krom homo.　나는 다만 인간에 불과하다.</t>
  </si>
  <si>
    <t>nenio por ~, nek por ~　~할 것도 ~할 것도 아무것도 없다.　En tiu ĉiovendejo estas nenio por rigardi, nek por aĉeti.　그 백화점에는 구경할 것도 살 것도 아무것도 없다.　En mia domo jam restis nenio por manĝi, nek por trinki.　나의 집에는 이미 먹을 것도 마실 것도 아무 것도 없다.</t>
  </si>
  <si>
    <t>nomumi iun -o　~를 ~으로 임명하다　Prezidanto nomumis lin ministro de nacia defendo.　대통령은 그를 국방부 장관으로 임명했다.　참고표현:　Li estis nomumita ambasadoro.　그는 대사로 임명받았다.　ricevi sian nomumiĝon al ia funkcio　어떤 직무에 임명을 받다.</t>
  </si>
  <si>
    <t>nur en okazo de absoluta bezono　꼭 필요한 경우에만　Nur en okazo de absoluta bezono, vin turnu al idioma vortaro.　꼭 필요한 경우에만 민족어 사전을 보시오.</t>
  </si>
  <si>
    <t>nutri sin per　~을 먹고 산다.　Homo nutras sin per greno kaj viando.　사람은 곡식과 고기를 먹고 산다.　Brutoj nutras sin per herbo.　짐승들은 풀을 먹고 산다.</t>
  </si>
  <si>
    <t>obstini en　~을 고집하다.　Li obstinas en sia eraro.　그는 틀렸으면서도 계속 고집한다.　Li obstinas en la silento.　그는 집요하게 침묵을 지킨다.</t>
  </si>
  <si>
    <t>odori la lampon　문장이 지나치게 미사여구로 꾸며지다.　Lia stilo odoras la lampon.　그의 문체는 지나치게 미사여구로 꾸며져 있다.　(=estas tro prilaborita)</t>
  </si>
  <si>
    <t>okaze de　~에 즈음하여, ~을 계기로 하여　Okaze de la partopreno en ĉifoja Universala Kongreso de Esperanto, mi plene konvinkiĝis, ke Esperanto estas internacia lingvo.　이번 에스페란토 세계대회에 참석을 계기로 하여 나는 에스페란토가 국제어라고 하는 것을 확신하게 되었다.</t>
  </si>
  <si>
    <t>okulo kontraŭ okulo　눈을 마주보며　Parolante nenion, du geknaboj sidas okulo kontraŭ okulo.　아무 말도 없이 두 소년소녀가 눈을 마주보며 앉아 있다.</t>
  </si>
  <si>
    <t>okulon pro okulo -&gt; denton pro dento.</t>
  </si>
  <si>
    <t>okupi aeron de　면적이 ~이다.　La palaco okupas aeron de 7,500 kvadrataj metroj.　그 궁궐은 면적이 7,500평방 미터이다.</t>
  </si>
  <si>
    <t>okupiĝi je (pri)　~에 종사하다, ~에 신경을 쓰다　Kiu okupiĝas je ĥemio estas ĥemiisto.　화학(분야)에 종사하는 사람은 화학자이다.　Kial vi okupiĝas pri tiaj bagateloj?　당신은 왜 그러한 사소한 일에 신경을 쓰고 있습니까?</t>
  </si>
  <si>
    <t>ol ke　~하는 것 보다 : 뜻은 ol 과 같으나 뒤에 절을 인도할 때는 접속사 ke 와 함께 씀　Estas por mi nenio pli bona, ol ke mi forkuru.　내가 도망치는 것보다 더 좋은 길은 없다.</t>
  </si>
  <si>
    <t>ol kiam　~하는 때 보다, ~하기 보다　Ne elspezu monon pli frue, ol kiam vi ĝin posedas.　물건을 손에 넣기 전에 (소유하는 때 보다 더 일찍) 돈을 지불하지 말라.</t>
  </si>
  <si>
    <t>ol kiel　어떻게 ~하고 있는데 그 보다　Mi havas pli bonajn okulojn, ol kiel oni pensas.　나는, 사람들이 그렇게 생각하는 것보다 더 좋은 눈을 가지고 있다.</t>
  </si>
  <si>
    <t>ol kiom　~하는 만큼 보다.　Pli granda estas mia puno, ol kiom mi povos elporti.　나의 벌은, 내가 감당할 수 있는 양 보다 더 크다.</t>
  </si>
  <si>
    <t>ol se　가령 ~하는 경우 보다　Pli bone estas iri seninfana en la ĉielon, ol se ambaŭ, la patro kaj la filo, iras en la inferon.　가령 아버지와 아들이 함께 지옥에 빠지는 것보다 아이(아들)없이 천국에 가는 것이 훨씬 낫다.</t>
  </si>
  <si>
    <t>ordigi al iu la kapon　~를 거칠고 호되게 꾸짖다. (= malmilde riproĉegi)　Ne ordigu al via amiko la kapon, ĉar vi mem pli multe meritas riproĉon.　너의 친구를 그렇게 호되게 꾸짖지 말라. 왜냐하면 너 스스로가 꾸중을 맞을 만 하니까.</t>
  </si>
  <si>
    <t>orgini de　~로 부터 나오다, 유래하다.　Lia familio originas de Napoleono la Unua.　그의 가족은 나폴레옹 1세로부터 유래한다.</t>
  </si>
  <si>
    <t>osto en la gorĝo　목의 가시, 여간해서 잘 풀리지 않는 어려운 일　(= granda malfacilaĵo; ĝenaĵo ne digestigebla)　Ĝi farigis por mi osto en la gorĝo.　그것은 나에게 목에 가시가 되었다.</t>
  </si>
  <si>
    <t>pagi la plenan prezon.　제값을 다 주다. 정가대로 다 지불하다.　Oni pagas la plenan prezon en magazeno, kie la prezoj estas fiksitaj.　정찰제로 되어 있는 백화점에서 사람들은 (물건값을) 정가대로 다 지불한다.</t>
  </si>
  <si>
    <t>paralele kun　~과 병행하여 (= apud)　La gepatroj alkutimigadis siajn infanojn al internacia lingvo paralele kun la gepatra lingvo.　그 부모들은 자기 아이들에게, 모국어와 병행하여 국제어의 습관을 들여 주었다.　Ni koreoj uzas Hangul paralele kun ĉina litero.　우리 한국인들은 한자와 병행하여 한글을 사용한다.</t>
  </si>
  <si>
    <t>parenco per adamo　사돈의 팔촌　Li estas al mi nenio krom parenco per adamo.　그는 나에게 사돈의 팔촌 밖에 안된다.</t>
  </si>
  <si>
    <t>paro da　한 쌍의, 한 켤레의　Jen kuŝas paro da ŝuoj (gantoj).　여기 한 켤레의 구두 (장갑)가 있다.　* 영어에서는 a pair of 라고 하여 부정관사 a 를 쓰나 에스페란토에서는 부정관사가 없으므로 이를 생략하여 그냥 paro da 로 씀.</t>
  </si>
  <si>
    <t>paŝo post paŝo　한 걸음 한 걸음　Ni paŝo post paŝo atingos la celon.　우리는 한 걸음 한 걸음 목적지에 다다를 것입니다.</t>
  </si>
  <si>
    <t>peco post peco　조금씩 조금씩　Mi peco post peco prezentos al niaj legantoj la tutan lingvon.　나는 조금씩 조금씩 우리 독자들에게 언어 전체를 소개하겠다.</t>
  </si>
  <si>
    <t>penti pri　~를 뉘우치다.　Ne hontu penti pri faro, hontu persisti en eraro.　어느 행위에 대하여 뉘우치기를 부끄러워하지 말고, 그릇된 것을 알고도 고집하는 것을 부끄러워 하라.</t>
  </si>
  <si>
    <t>per ĉiuj fortoj　있는 힘을 다하여　Ili nun teksas per ĉiuj fortoj, sed sen fadenoj.　그들은 지금 있는 힘을 다하여 옷을 짜고 있으나 실은 없었다.</t>
  </si>
  <si>
    <t>(for) perdi tempon　허송세월하다.　Kiel estas eble perdi tiel karan tempon por ludi kartojn?　카드놀이(화투)나 하느라고 그토록 귀중한 시간을 허송하다니 그럴 수가 있나?</t>
  </si>
  <si>
    <t>per eraro 　실수로, 잘못해서　Unu formiko per eraro tien trafis.　한 마리의 개미가 잘못해서 거기에 걸려 들었다.</t>
  </si>
  <si>
    <t>per nur unu orelo　한 귀로만 듣고 흘려 버리다.　Ankaŭ mi aŭdis tion, kvankam per nur unu orelo.　한 귀로 듣고 흘리긴 했지만 나도 그것을 들었다.</t>
  </si>
  <si>
    <t>per si mem　저절로, 스스로　Oni komprenis liajn gestojn per si mem.　사람들은 그의 몸짓을 저절로 이해했다.　La tero rotacias per si mem.　지구는 스스로 자전한다.</t>
  </si>
  <si>
    <t>per unu fojo　일거에, (단) 한번으로　Ŝi naskis kvin infanojn per unu fojo.　그녀는 한 번에 아이 다섯을 낳았다.　Estas neeble, ke ordinaraj homoj komprenu per unu fojo la misterojn de la scienco.　보통 사람들이 한꺼번에 과학의 신비를 이해한다는 것은 불가능하다.</t>
  </si>
  <si>
    <t>per malmultaj vortoj　요약해서 (말하면)　Viajn leterojn mi respondos per malmultaj vortoj.　나는 요약해서 당신의 편지에 회답하겠습니다.</t>
  </si>
  <si>
    <t>per unu vorto　한 마디로 말해서　Per unu vorto, li estas senprecedenca trompisto.　한 마디로 말해서 그는 전대미문의 사기꾼이다.</t>
  </si>
  <si>
    <t>per de　~의 도움에 의하여　Se oni interparolas pere de interpretisto en esperanta kongreso, tio estas sensencaĵo.　만약 에스페란토 대회에서 통역관의 도움을 받으며 대화를 한다면 그것은 넌센스이다.</t>
  </si>
  <si>
    <t>perdi ies penon　헛수고 하다.　Vi vane perdos viajn penojn, provante min konvinki.　당신이 나를 설득시키려 들다가는 공연히 헛수고만 할 것이다.</t>
  </si>
  <si>
    <t>perdi la kandelon el la kapo　총명을 잃다.　Estas nature, ke ju pli oni fariĝas maljuna, des pli oni perdas la kandelon el la kapo.　사람들이 나이를 먹을수록 총명을 잃는 것은 자연스러운 일이다.</t>
  </si>
  <si>
    <t>persisti en　~을 집요하게 계속(고집)하다.　La akuzito persistas en sia neado.　그 피고는 한번 아니라고 한 것을 계속해서 고집한다.</t>
  </si>
  <si>
    <t>peti iun pri io　~에게 ~을 청하다.　Ŝi petis lin pri pardono.　그녀는 그에게 요어를 청했다.　참고표현:　Ŝajnas, ke li petis ion de ŝi.　그는 그녀한테 무언가 부탁을 한 것 같다.　Mi petas vin alporti al mi iom da akvo.　나는 당신이 나에게 약간의 물을 가져오기를 청한다.　Mi petas vin, ke vi formetu tian antaŭjuĝon.　나는 당신에게 그러한 선입견을 버리시기를 청합니다.</t>
  </si>
  <si>
    <t>plaĉi al ies okulo　~의 눈에 들다. ~에게 사랑받다.　Ŝi plaĉis al liaj okulaj.　그녀는 그의 눈에 들었다.</t>
  </si>
  <si>
    <t>plej malfrue (plej frue)　늦어도 (빨라도)　Ĉiuj mendiloj atingu Roterdamon plej malfrue ĝis la 1-a de Majo, 1986.　모든 주문서는 늦어도 1986년 5월 1일까지 롯텔담에 도착해야 한다.　Plej malfrue ĝis la 7-a vespere ni revenos.　늦어도 저녁 일곱시까지는 돌아오겠다.</t>
  </si>
  <si>
    <t>plena de　~으로 충만한　La urbo estis plena de festa etoso.　그 도시는 축제분위기로 가득 찼다.</t>
  </si>
  <si>
    <t>plenumi sian vorton -&gt; teni sian vorton.</t>
  </si>
  <si>
    <t>pli aŭ malpli　다소간, 대체로 (= pli-malpli)　Ĝi havas pli  aŭ malpli la grandecon de monero.　그것은 대략 동전크기만 하다.</t>
  </si>
  <si>
    <t>pli kaj pli　점점 더　Li senlace iris pli kaj pli profunden en la arbaro.　그는 그 숲 속에서 점점 더 깊이 지칠 줄 모르고 들어갔다.</t>
  </si>
  <si>
    <t>pli kiel A, ol kiel B　B 라기 보다는 오히려 A 로서　Mi citas tion ĉi tie, pli kiel historian dokumenton, ol kiel la ununuran fonton de niaj informoj pri la lingvo.　나는 그것을, 역사적인 기록이라기 보다는 오히려 언어에 관해 우리가 갖고 있는 정보의 유일한 근거로서 여기에 인용을 한다.　참고표현:　plie A ol B 　B 라기 보다는 차라리 A 이다. 　Tio estas plie eraro ol peko. 　그것은 죄라기 보다는 차라리 실수이다.</t>
  </si>
  <si>
    <t>por aŭ kontraŭ　찬반(을)　Ni voĉdonu por aŭ kontraŭ!　찬반을 투표합시다!</t>
  </si>
  <si>
    <t>por ĉiam　영원히　Unu fojon ŝtelis pomon, kaj perdis por ĉiam honestan nomon.　한번 사과를 훔치면 영원히 정직하다고 하는 명성을 잃는다.</t>
  </si>
  <si>
    <t>por ĉiu okazo　하여튼, 어쨌든　Ni ekiru por ĉiu okazo.　하여튼 가 봅시다.</t>
  </si>
  <si>
    <t>por esti sincera　솔직히 말하면 (= verdire)　Por esti sincera, ĝi ne plaĉas al mi.　솔직히 말해서 그건 내 마음에 들지 않는다.</t>
  </si>
  <si>
    <t>(la) por kaj la kontraŭ 　찬반　Ili ripetadis diskuti la por kaj la kontraŭ.　그들은 찬반토론을 거듭했다.</t>
  </si>
  <si>
    <t>por ke -u　~하도록　* ke 이하의 절에 오는 동사는 명령형임.　Ili faris ĉion, kion ili povis, por ke ni elportu el la urbo la plej bonan rememoron.　그들은, 우리가 그 도시로부터 가장 좋은 추억을 가져갈 수 있도록 그들이 할 수 있는 모든 것을 했다.</t>
  </si>
  <si>
    <t>por la bono de iu (io)　~의 행복 (이익, 성공)을 위하여　Antaŭ ĉio ni pensu pri tio, kion ni povas fari por la bono de niaj najbaroj.　무엇보다 우리는, 우리 이웃의 행복을 위하여 무엇을 할 수 있을 것인가에 대하여 생각해야 한다.</t>
  </si>
  <si>
    <t>por la lasta fojo　마지막으로 (=lastan fojon)　Por la lasta fojo, mi renkontis lin en Busan lastjare.　나는 작년에 부산에서 그를 마지막으로 보았다.</t>
  </si>
  <si>
    <t>por la unua fojo　처음으로　Por la unua fojo, mi renkontas vin, sed via unua impreso estas tre familiara al mi.　나의 처음으로 당신을 보는 데도 첫 인상이 나에게 생소하지가 않군요.</t>
  </si>
  <si>
    <t>por ne paroli pri　~은 말할 것도 없이 (= ne parolante pri -)　Li estas tre sperta pri Esperanto, por ne paroli pri rusa lingvo.　그는 러시아어는 말할 것도 없이 에스페란토를 참 잘했다.</t>
  </si>
  <si>
    <t>por okazo de　~의 경우를 대비하여　Por okazo de eventuala krizo, mi urĝe pretigis por mi armilon.　혹시 일어날지도 모르는 (우발적인) 위기의 경우를 대비하여 나는 황급히 무기를 준비했다.</t>
  </si>
  <si>
    <t>por parado　과시하기 위하여, 뽐내기 위하여, 폼으로　Tigro havas dentojn ne por parado sed por mordi.　호랑이는 이빨을 폼으로 갖고 있는 것이 아니라 물기 위해서 갖고 있는 것이다.　Li portas la Verdan Stelon nur por parado, ne povante paroli en Esperanto.　그는 에스페란토로 말도 못하면서 녹색별(에스페란토 뺏지)를 폼으로 달고 다닌다.</t>
  </si>
  <si>
    <t>por paroli sincere　솔직히 말하면　Por paroli sincere, via argumento estas absurda.　솔직히 말해서 당신의 논증은 터무니 없는 것이다. (불합리하다)</t>
  </si>
  <si>
    <t>por tiel diri　이를 테면, 말하자면　La projekto ekscitis vivan intereson ĉe multaj legantoj, sed la intereso estis, por tiel diri, pasiva kaj ne aktiva.　그 계획은 많은 독자들한테 생생한 관심을 불러 일으켰으나, 그 관심은 이를테면, 수동적인 것이었지 능동적인 것은 아니었다.</t>
  </si>
  <si>
    <t>preferi A al (ol) B　B 보다 A를 더 좋아한다.　* al 뒤에는 명사, ol 뒤에는 동사원형이 온다.　Ŝi preferas fiŝon al viando.　그녀는 (쇠)고기보다 물고기를 더 좋아한다.　Mi preferas prozon al poezio.　나는 시보다 산문을 더 좋아한다.　Viro preferas morti ol senhonoriĝi.　사나이란 굴욕을 당하느니 차라리 죽기를 택한다.</t>
  </si>
  <si>
    <t>preni ekzemple ion (iun)　~을 예로 들다.　Prenu ekzemple min!　나를 예로 들으시오!</t>
  </si>
  <si>
    <t>preni ion en kalkulon.　~을 계산에 넣다. ~을 고려해 보다.　Tion ni devus preni en kalkulon.　그 점을 우리는 계산에 넣었어야 했다.</t>
  </si>
  <si>
    <t>preni iun kun si al　어떤 사람을 ~로 데리고 가다.　Li prenis min kun si al la laŭbo.　그는 그 정자있는 데로 나를 데리고 갔다.</t>
  </si>
  <si>
    <t>preni iun por io　어떤 사람을 ~으로 간주하다.　Ni konsentis preni lin por reĝo.　우리는 그를 왕으로 받아 드리기를 찬성했다.　* por reĝo 대신 kiel reĝon 으로도 할 수 있다.　CXu vi prenas min por barbaro?　당신은 나를 야만인으로 보시오?</t>
  </si>
  <si>
    <t>preni je kalkulo - je kredito (= aĉeti kredite).</t>
  </si>
  <si>
    <t>preni sur sin ion　~을 떠맡다.　S-ro Samaranch prenis sur sin la preridantecon de la Internacia Olimpika Komitato.　사마란치씨는 국제올림픽위원회 위원장직을 맡았다.　Mi prenis sur min la respondecon por la pureco de la lingvoj en  niaj gazetoj.　나는, 우리가 발행하는 잡지에 있어서 언어의 순수성을 유지시키기 위한 책임을 떠 맡았다.</t>
  </si>
  <si>
    <t>prepari sin al　~을 각오하다. ~을 준비하다.　Ni jam preparis nin al  batalo kontraŭ la reinvado de norda komunismo.　우리는 북한 공산주의의 재침에 대비하여 이미 싸울 준비가 되어 있다.</t>
  </si>
  <si>
    <t>prezenti al si　상상하다.　Mi ne povis prezenti al mi, ke mi sukcesis en la ekzameno.　나는 그 시험에서 합격했다는 것을 상상할 수가 없었다.</t>
  </si>
  <si>
    <t>pro amuzeco　재미로　Mi ofte legas tiun libron pro ĝia amuzeco.　나는 종종 그 책을 재미로 읽는다.</t>
  </si>
  <si>
    <t>profiti el (de)　~에서 이익을 얻다, ~을 이용하다.　Neniu ne povas nei la fakton, ke Japanio multe profitis el Korea Milito.　일본이 한국전쟁으로부터 많은 이득을 보았다고 하는 사실을 부인하는 사람은 아무도 없을 것이다.</t>
  </si>
  <si>
    <t>proksime de　~에게 가까이　La bushaltejo estas proksime de mia domo.　그 버스정류장은 나의 집 가까운 곳에 있다.　Ili staris proksime de la pordego.　그들은 그 대문 가까이 서 있었다.　* rigardi ion de proksime. ~을 가까이에서 바라보다.</t>
  </si>
  <si>
    <t>promocii iun -o (al -o)　누구를 ~으로 진급시켜주다.　La generalo promociis lin leŭtenanto (al leŭtenanto).　그 장군은 그를 중위로 진급시켜 주었다.</t>
  </si>
  <si>
    <t>provizi iun per io　~에게 ~을 공급하다. ~을 갖추게 하다.　Provizi armeon per municio　군대에 군수품을 공급하다.　provizi ĝardenon per akvo　정원에 물은 대다　provizi aviadilon per benzino 　비행기에 연료를 공급하다.　Kiu lernas esperanton, tiu provizas sin per plia armilo por la vivbatalo.　에스페란토를 배우는 사람은 생존경쟁을 위하여 보다 많은 무기를 갖추고 있는 것이다.</t>
  </si>
  <si>
    <t>proporcie al　~과 비례하여　Li estas pagata proporcie al la farita laboro.　그는 행한 일에 비례하여 지불을 받는다.　La nombro de la delegitoj devas esti proporcia al la nombro de la membro de la membro de iliaj asocioj.　대표자들의 수는 그들의 협회 회원수와 비례하여야 한다.</t>
  </si>
  <si>
    <t>pufigi iun per　누구를 ~으로 비행기 태우다, ~으로 자기도취되다, ~으로 마음이 부풀어 오르다.　Ni nur aŭkultis, dum vi pufigis vin per memlaŭdoj.　당신이 자화자찬으로 한참 자기도취되어 있을 때 우리는 그저 듣고 있기만 했다.</t>
  </si>
  <si>
    <t>punkto!　끝났으니 더 이상 재론하지 맙시다.　La Akademio decidis - Punkto! (= oni ne diskutu plu)　학술원에서 결정하여 끝났으니 재론하지 맙시다.</t>
  </si>
  <si>
    <t>reciproki per　~으로 응수(교환)하다.　Usona prezidanto Reagan nomis la libian revoluciestron Gadafi "rabia hundo", Gadafi reciprokis per "infan-murdisto".　미국의 대통령 레이건은 리비아의 혁명가 가다피를 "광견병에 걸린 개"라고 불렀고, 가다피는 "아동살인자"라고 응수했다.</t>
  </si>
  <si>
    <t>redukti iun al　~ 상태에 빠지게 하다. 나쁜 상태로 끌고 가다.　redukti iun al silento　어떤 사람을 침묵시키다.　redukti iun al mizero　어떤 사람을 빈궁에 빠지게 하다.</t>
  </si>
  <si>
    <t>referenci al　~을 지시해 주다, 참조케 하다.　La signo "-&gt;" referencas al vorto de najbara signifo.　"-&gt;" 표시는 유사한 의미를 가진 단어를 참조케 하여 준다.</t>
  </si>
  <si>
    <t>regali iun per　~를 ~으로 대접하다.　Ŝi regalis lin per biero kaj luksa manĝo.　그녀는 그를 맥주와 좋은 음식으로 대접했다.</t>
  </si>
  <si>
    <t>rekompenci por　~에 대하여 보답하다.　Mi volas rekompenci por bonaj servoj, kiujn vi faris al mi.　나는 당신이 나에게 행한 좋은 서비스에 대하여 보답을 해 드리고 싶습니다.</t>
  </si>
  <si>
    <t>renkonte al　~을 맞이하러, ~로 향하여, ~과 마주쳐, ~을 마중하여　Ŝi eliris renkonte al li.　그녀는 그를 마중하러 나갔다.　Leono blekante venis renkonte al mi.　사자가 나를 향하여 으르렁 거리며 왔다.　Akraj ventoj blovis renkonte al ŝi.　살을 에이는 바람이 그녀에게 향하여 불어왔다.　참고표현:　renkonti malfacilaĵon 난관에 봉착하다.　renkonti plenan fiaskon　절망적인 파국에 직면하다.</t>
  </si>
  <si>
    <t>renkontiĝi kun　~과 만나다. 무슨 일이 생기다. 무슨 일에 봉착하다.　Mi esperas, ke vi ne renkontiĝu kun pliaj problemoj rilate al tiu afero.　나는 당신이 그 일과 관련하여 더 이상의 문제에 봉착하지 않기를 기원합니다.</t>
  </si>
  <si>
    <t>respektive en　각각 ~때에　Mi partoprenis en la 68a, 69a kaj 71a Universala Kongreso de Esperanto okazintaj respektive en 1983, 1984 kaj 1986.　나는 1983년, 1984년 그리고 1986년에 각각 열린 68회, 69회, 71회 세계 에스페란토 대회에 참석했다.　Reponde al via letero, mi sendas tiun ĉi bildkarton.　당신의 편지에 회답으로 나는 이 그림 엽서를 보냅니다.</t>
  </si>
  <si>
    <t>respondi al　~과 상응, 부합하다. ~에게 회신, 회답하다.　La 1a de Januaro de la malnova rusa kalendaro respondas la la 14a de la nova.　옛날 러시아의 달력으로 1월 1일은 새 달력의 1월 14일과 일치한다.　La fortoj ne ĉiam respondas al la kuraĝo.　힘이란 항상 용기와 상응하는 것은 아니다.</t>
  </si>
  <si>
    <t>resti (starti, sidi) kun krucitaj brakoj　수수방관하다.　Kial vi restas kun krucitaj brakoj, dum aliaj laboras tiel diligente?　다른 사람들이 저렇게 열심히 일을 하고 있는데 왜 당신은 수수방관만 하고 있습니까?　참고표현:　kruci la brakojn　팔짱을 끼다　sidi krucinte sub si la krurojn　다리를 꼬고 앉다.　ne movi unu fingron　손가락 하나 까딱하지 않다.</t>
  </si>
  <si>
    <t>resti nur papera　탁상공론으로 끝나다.　Tiu projekto restis nur papera. (ne efektiviĝis)　그 계획은 다만 탁상공론에 그치고 말았다.</t>
  </si>
  <si>
    <t>restigi ion al iu　~을 ~에게 남겨 놓다. 물려주다.　Libroj estis ĉio, kion lia patro restigis al li.　그의 아버지가 그에게 물려준 것이라고는 책밖에 없다.　La domon ŝi restigis al ni kiel heredaĵon.　그녀는 우리에게 집을 유산으로 남겨 놓았다.</t>
  </si>
  <si>
    <t>rezervi sin mem por　~을 위하여 자신의 힘을 다 쓰지 않고 아껴두다.　Ni devas rezervi nin mem por venonta konkurso.　우리는 다음의 경기를 위하여 힘을 아껴 두어야 한다.</t>
  </si>
  <si>
    <t>rezulte de (tio)　(그) 결과로　Rezulte de tio, ili fariĝis malamikoj, unuj la aliajn kaj ne repaciĝis dum la sekvantaj dek jaroj.　그 결과로 그들은 서로 원수가 되었고 그 후 10년간 다시 화해하지 못했다.</t>
  </si>
  <si>
    <t>rilate al　~에 관하여, ~과 관련하여, ~의 점에서는 (=koncerne -on)　Li estas tre blinda rilate al si mem.　그는 자기 자신에 관해서는 매우 관대하다. (맹목적이다)　Rilate al Esperanto, neniu superas lin en mia lando.　에스페란토라면 우리나라에서 그 사람을 당할 자가 없다.</t>
  </si>
  <si>
    <t>ripeti post 　~을 따라서 반복하다.　Tamen ili ĉiam ripetis post la reĝo : "Ho, ĝi ja estas tre bela!"　하지만 그들은 그 왕을 따라서 "오, 그것은 참 아름답습니다!"라고 항상 되풀이했다.</t>
  </si>
  <si>
    <t>rompi al si la kapon　머리를 쓰다. (=cerbumi)　Kiom ajn ŝi rompos al si la kapon, ŝi ne povos kompreni tion.　그녀가 아무리 머리를 써 본다 하더라도 그녀는 그것을 이해하지 못할 것이다.</t>
  </si>
  <si>
    <t>rompi sian vorton　자기의 약속을 어기다.　Tiu, kiu rompas sian vorton, ne estas moderna homo.　약속을 지키지 않는 사람은 현대인이 아니다.</t>
  </si>
  <si>
    <t>sama kiel　~과 같은　* malsama ol 또는 alia ol : ~과 같지 않은　Mi havas la saman libron, kiel la via.　나는 당신 것과 같은 책을 갖고 있다.　참고표현:　La samo okazis al mi kiel al vi.　당신에게 일어났던 것과 같은 일(것)이 나에게 일어났다.</t>
  </si>
  <si>
    <t>samaĝa kun　~과 동갑인　S-ro Gim estas samaĝa kun S-ro Gang, sed ili ĉiam asertas, ke ĉiu estas pli aĝa ol la alia.　김씨와 강씨는 동갑네 인데도 그들은 항상 자기가 손위라고 우긴다.</t>
  </si>
  <si>
    <t>samgrade kiel　~과 같은 정도로　Tio havas bonan kvaliton samgrade kiel alia.　그것은 다른 것과 같은 정도로 좋은 질을 갖고 있다.</t>
  </si>
  <si>
    <t>samtempe kiel　~과 동시에　Li deiris samtempe kiel me, sed alvenis post mi.　그는 나와 동시에 출발했지만 내 뒤에 도착했다.</t>
  </si>
  <si>
    <t>satiĝi je (de) 　~으로 직성이 풀리다.　Vi malĉastis kun ili, tamen ne satiĝis de tio.　너는 그들과 음란한 행위를 했지만 직성이 풀리지 않았다.　Liaj okuloj ne povis satiĝi je la vidado.　그의 눈은 보는 것 만으로는 직성이 풀리지 않았다.</t>
  </si>
  <si>
    <t>se estas tiel　그렇다면, 그렇다고 하면　Se estas tiel, tio estas kaŭzita de miskompreno.　그렇다면 그것은 오해로 생긴 일이다.</t>
  </si>
  <si>
    <t>sata je (de) 　실컷 ~하다, ~에 물리다.　Li mortis sata de vivo.　그는 실컷 살고 죽었다.　Ŝi estas sata je volupto.　그는 육욕의 쾌락(음란)에 물리었다.</t>
  </si>
  <si>
    <t>se ne okazos ia malhelpo　별일이 없으면　Mi revenos antaŭ noktomezo, se ne okazos ia malhelpo.　별일이 없으면 자정까지는 돌아오겠다.</t>
  </si>
  <si>
    <t>sekve de　~에 뒤이어, ~의 결과　Sekve de usona bomb-atako, aliaj okcidentaj landoj decidis politikajn kaj diplomatiajn sankciojn kontraŭ Libio.　미국의 폭격에 뒤이어 다른 서방국가들은 리비아에 대해 정치외교적 제재를 가하기로 결정했다.</t>
  </si>
  <si>
    <t>sekvi la mondon　세상 돌아가는 대로 살다, 세상 풍습을 따르다.　Estas malofte necese, ke ni sekvu la mondon.　가끔은 세상 돌아가는 대로 살 필요가 있다.</t>
  </si>
  <si>
    <t>sekvi sian nazon　자기 본능대로 행동하다. (= agi laŭ la instinkto)　Ni ne povas nomi plenaĝulo tiun, kiu sekvas sian nazon.　자기 본능대로 사는 사람을 우리는 성인이라고 부를 수가 없다</t>
  </si>
  <si>
    <t>sendepende de -&gt; dependi de 아래의 참고 표현을 보시오.</t>
  </si>
  <si>
    <t>senti sin hejme　(집에 있는 것처럼) 자세를 편히하다.　Sentu vin (tute kiel) hejme, mi petas.　청컨대  편히 앉으십시오.</t>
  </si>
  <si>
    <t>servi kiel　~로 사용되다, 이바지하다.　Tiu urbo servis kiel ĉefurbo de dek dinastioj.　그 도시는 10대에 걸친 왕조의 수도로 사용되었다.</t>
  </si>
  <si>
    <t>servi por　~에 소용되다, 도움이 되다　La kunmetita vorto "tempo-pasigo" signifas "amuzaĵo, kiu servas por distre pasigi la tempon".　복합어 "tempopasigo (심심풀이, 심심파적, 소일거리)"는 "시간을 재미있게 보내는 데 소용되는 오락"을 의미한다.</t>
  </si>
  <si>
    <t>sidi en　~에 위치하다. (= situi en)　Redakcio kaj presejo sidas en diversaj lokoj.　편집부와 인쇄소가 여러장소에 위치하고 있다.　(한군데 있지 않다)</t>
  </si>
  <si>
    <t>sidi super 　~에 전념하다　Kiam ajn mi vizitas vin, vi ĉiam sidas super laboro.　내가 너한테 올 적마다 너는 일에 얽매어 있구나.</t>
  </si>
  <si>
    <t>sidi sur la suro　무릅을 꿇고 앉다.　Japanoj ofte sidas sur la suroj.　일본인들은 종종 무릎을 꿇고 앉는다.</t>
  </si>
  <si>
    <t>simila al　~과 비슷한, ~을 닮은　Ĉiu amas ordinare personon, kiu estas simila al li.　모든 사람은 일반적으로 자기와 닮은 사람을 사랑한다.　참고표현:　kopie simila al　~과 꼭 닮은, 쏙 뺀　Ŝi estas kopie simila al sia patrino.　그녀는 자기 엄마를 쏙 빼었다.</t>
  </si>
  <si>
    <t>situi 400 km (kilometrojn) sude de　~의 남쪽 400 km 에 위치하다.　La urbo Busan situas 400 km sude de Seulo.　부산시는 서울의 남쪽 400 km 에 있다.</t>
  </si>
  <si>
    <t>sperta pri　~에 능숙한　Li estas tre sperta pri komerco.　그는 장사에 매우 능하다.</t>
  </si>
  <si>
    <t>spite al　~에도 불구하고　*spite, ke + 절　Spite al niaj esperoj en 1986, ni ne atingis la bezonatan nombron de abonantoj 1986.　1986년에 건 우리의 희망에도 불구하고, 우리는 필요한 (잡지) 구독자의 숫자를 채우지 못했다.</t>
  </si>
  <si>
    <t>stari antaŭ Rubikono　(중요한) 결정을 내릴 순간에 이르다.　Mi estis tre ekscitita antaŭ tio ĉi; mi sentis, ke mi staras antaŭ Rubikono, kaj ke de la tago, kiam aperos mia broŝuro, mi jam ne havos la eblon reiri.　나는 이 일을 앞에 놓고 매우 흥분되었다. 나는 중대한 결단을 내려야 할 순간에 처한 것과 나의 (에스페란토) 팜플렛이 세상에 나오는 날 부터 나는 이미 다시는 되돌아갈 수 없을 것이라고 느꼈다.　* Rubikono (영 Rubicon) 는 이태리 북부에 있는 강으로, 49 B.C 에 Julius Caesar 가 "주사위는 던져졌다"라고 말하고 건넜다고 함. stari antaŭ Rubikono 는 중대한 결정을 내려야 할 순간에 이르다; transiri Rubikonon 단호한 조취를 취하다, (돌이킬 수 없는) 결단을 내리다, 흥망을 걸고 해보다.</t>
  </si>
  <si>
    <t>stari je la antipodo de　~의 정반대 입장에 서다.　Li ĉiam staras je la antipodo de mia teorio.　그는 항상 나의 이론에 대해 정반대의 입장을 취한다.　참고표현: 　Antipodulo estas tiu, kiu loĝas antipodie de mi.　대척지인'이란 내가 있는 곳으로부터 지구의 정반대쪽에 사는 사람이다.</t>
  </si>
  <si>
    <t>stari per unu piedo en la tombo　곧 죽으려고 하다. (= esti baldaŭ mortonta)　La kuracisto diris, ke la malsanulo staras per unu piedo en la tombo.　의사는 그 환자가 곧 죽을 것이라고 말했다.</t>
  </si>
  <si>
    <t>starti sur ies flanko　~의 편을 들다. (=apogi ies partion)　Kiam la patro kaj la patrino kverelas. mi ĉiam staras sur la patrina flanko.　엄마 아빠가 싸우시면 나는 꼭 엄마편을 든다.</t>
  </si>
  <si>
    <t>stari sur la karto　극단적인 상황에 처하다. 막다른 골목에 서다.　Lia vivo staras sur la karto.　그의 생명은 극한 상황에 처해 있다.</t>
  </si>
  <si>
    <t>stari sur pinto de ponto.　매우 급하다.　Multaj diras, ke tiu afero ne staras sur pinto de ponto, sed mi havas tute malan opinion.　많은 사람들이 그 일은 급한 일이 아니라고 하지만 나는 전혀 반대의 의견을 갖고 있다.</t>
  </si>
  <si>
    <t>sub la prezido de　~의 주재하에　La faka kunsido okazos sub la prezido de s-ro Mackoy.　그 분과회의는 맥코이씨의 주재로 열릴 것이다.</t>
  </si>
  <si>
    <t>suferi de (pro) 　~으로 고생하다.　La popolo suferas pro manko de akvo.　국민은 물이 없어 고생하고 있다.　La internaciaj interrilatoj suferas pro la multeco de lingvoj.　국제적인 교섭관계들이 언어의 다양성 때문에 고통을 겪고 있다.</t>
  </si>
  <si>
    <t>sulki la frunton　이맛살을 찌푸리다.　Li sulkis la frunton pro la okulfrapa sunradio.　그는 눈부신 햇살 때문에 이맛살을 찌푸렸다.</t>
  </si>
  <si>
    <t>super ies povo　~의 능력에 부치는　Okazigi UK-on en nia lando estas ankoraŭ super nia povo.　우리나라에서 UK를 개최한다는 것은 아직 우리 힘에 부친다.</t>
  </si>
  <si>
    <t>superi ion (iun) per io　~을 ~으로 능가하다.　Tiu arbo superas ĉiujn aliajn per sia alteco.　그 나무는 자신의 높이로써 다른 모든 나무들을 능가한다.　Li superas ĉiujn per sia kuraĝo.　그는 용기면에 있어서 모든 사람을 능가한다.　Ŝi superas ĉiujn aliajn knabinojn per sia beleco.　그녀는 자신의 아름다움으로써 다른 모든 소녀들을 능가한다.　La atleto superis sian rivalon per du poentoj.　그 선수는 적수를 두점 차이로 앞섰다.</t>
  </si>
  <si>
    <t>supoze, ke　~한다는 가정하에　Supoze, ke ĉio glate iros, vi estos elektita.　모든 일이 순조로우면 당신은 피선될 것이다.</t>
  </si>
  <si>
    <t>sur baze de　~을 기초로 하여, ~에 근거를 두고　Surbaze de PIV kaj bonaj originalaj esperantaĵoj, mi donis ekzemplojn en tiu ĉi libro.　PIV와 훌륭한 에스페란토 원작들은 근거로 하여 나는 이 책에 용례들을 소개했다.</t>
  </si>
  <si>
    <t>sur ĉiu paŝo　도처에, 가는 곳마다　Kiel ni efektive vidas sur ĉiu paŝo, danĝero ĉiam kuŝas ĉirkaŭ ni.　우리가 가는 곳 마다 실제로 보듯이 위험은 항상 우리 주변에 도사리고 있다.</t>
  </si>
  <si>
    <t>sur la sojlo de 　~의 문턱에 서서, 바야흐로 ~하려고 하는 (= esti tuj okazonta)　Sur la sojlo de la novjaro, mi deziras al vi bonŝancon.　새해의 문턱에서 나는 귀하에게 행운을 기원합니다.　* ĉe la sojlo de 는 초기에, ~의 당초에　ĉe la sojlo de la vintro 겨울이 시작된 때에.</t>
  </si>
  <si>
    <t>sur ies loko　~의 입장에서　Mi, sur via loko, forrifuzus.　내가 너의 입장이라면 거절하겠다.　Provu pensi pri tio sur mia loko!　내 입장에서 한번 그것을 생각해 보시오!</t>
  </si>
  <si>
    <t>ŝanĝiĝi en　~으로 바뀌다.　La muso subite ŝanĝiĝis en belan princinon.　그 생쥐는 갑자기 아름다운 공주로 변했다.</t>
  </si>
  <si>
    <t>ŝarĝi iun per　~에게 ~으로 부담시키다.　Mi volus ŝarĝi min per la parto de la sendokosto.　나는 그 우송료의 일부를 부담하고 싶습니다.</t>
  </si>
  <si>
    <t>Ŝtupo post ŝtupo　한 계단 한 계단씩, 차근 차근　Ŝtupo post ŝtupo li atingis la rangon de unua ministro.　한 계단 한 계단씩 그는 국무총리의 자리에까지 올라갔다.</t>
  </si>
  <si>
    <t>ŝuldi al iu ion　~에게 ~을 빚지다.　Vi ŝuldas al mi sepdek dolarojn.　너는 나에게 70불을 빚졌다.　Mi ŝuldas al vi grandan dankon.　나는 당신에게 큰 감사의 빚을 지고 있습니다.</t>
  </si>
  <si>
    <t>ŝultro ĉe ŝultro　어깨를 나란히 하고, 협력하여　En la komuna afero vi kaj mi daŭre antaŭeniros ŝultro ĉe ŝultro.　공통의 사업속에서 당신과 나는 어깨를 나란히 하고 계속 전진할 것입니다.</t>
  </si>
  <si>
    <t>ŝviti super　~에 매여 땀을 흘리다.　Li ŝvitas ankoraŭ super la alfabeto.　그는 아직도 입문서에 얽매여 진땀을 빼고 있다. (= li estas stulta)</t>
  </si>
  <si>
    <t>tage kaj nokte　낮이나 밤이나　Tie ŝiaj pensoj restis tage kaj nokte.　그녀의 생각은 밤이나 낮이나 거기에 머물러 있다.　Li nur studas tage kaj nokte.　그는 낮이고 밤이고 오직 공부만 하고 있다.</t>
  </si>
  <si>
    <t>tagon post tago　나날이, 날마다　La tago longiĝas tagon post tago.　낮의 길이가 나날이 길어지고 있다.　La prezoj altiĝas tagon post tago, salajro (altiĝas) ĉiu dujare.　물가는 나날이 오르지만 봉급은 2년에 한번 오른다.</t>
  </si>
  <si>
    <t>taŭgi nur por　다만 ~에나 쓸데 있다.　La rozoj taŭgas nur por rigardi kaj flari ilin.　장미는 다만 보고 향기를 맡는 데에나 쓸데 있다. (만지면 가시에 찔리니까)</t>
  </si>
  <si>
    <t>temi pri　~에 대해 언급하다, 화제로 삼다, 화제는 ~이다, 얘기인즉은 ~이다.　La prediko temas pri la paco.　설교는 평화를 내용으로 하고 있다.　Nun ni temas pri nia vivo aŭ morto!　지금 우리는 죽느냐 사느냐 하는 (화제로) 이야기를 하고 있는 것이다.</t>
  </si>
  <si>
    <t>teni ion en la kapo　~을 기억해 두다.　Teni en la kapo ĉion, kion oni vidas kaj aŭdas, estas ne nur neeble, sed ankaŭ nenecese.　사람들이 보고 듣는 모든 것을 기억해 둔다는 것은 불가능할 뿐만 아니라 그럴 필요도 없는 것이다.</t>
  </si>
  <si>
    <t>teni ion en sekreto　~을 비밀로 해 두다. 비밀로 간직하다.　Oni diras, ke teni ion en sekreto estas necese eĉ inter geedzoj.　사람들이 말하기를 무언가를 비밀로 간직한다는 것은 부부간에도 필요하다고 한다.</t>
  </si>
  <si>
    <t>teni la nazon supren　콧대가 높다. 건방지다. (= esti arogante fiera)　Ĝenerale tiu, kiu havas mankon, inklinas teni la nazon supren.　일반적으로 결점이 있는 사람이 콧대를 세우는 경향이 있다.</t>
  </si>
  <si>
    <t>teni sian rangon　분수를 지키다.　Teni sian rangon estas vivi konforme al la decaj postuloj de sia rango.　분수를 지킨다는 것은 자기 신분에 적당한 요구에 맞추어 사는 것이다.</t>
  </si>
  <si>
    <t>teni sian vorton　약속을 지키다.　Mi kore respektas mian prezidanton, ĉar li nepre tenas sian vorton.　나는 우리 사장님을 진실로 존경하는데 왜냐하면 그는 반드시 약속을 지키기 때문이다.</t>
  </si>
  <si>
    <t>tie kaj tie = tie kaj ĉi tie　여기저기에, en kelkaj disaj lokoj　La grajnoj falis hazarde, tie kaj tie.　(곡식) 낟알이 우연히 여기저기에 떨어져 있었다.</t>
  </si>
  <si>
    <t>tiel..., ke...　대단히 ~하므로 ~하다.　La nokto estis tiel malluma, ke ni nenion povis vidi.　그 밤은 너무나 어두웠기 때문에 우리는 아무것도 볼 수가 없었다.　Oni tiel malhelpis al mi, ke mi malbonigis mian tutan laboron.　사람들이 나를 어찌나 방해하는지 나는 나의 모든 일을 망쳐 버렸다.</t>
  </si>
  <si>
    <t>tiel, ke　~할 정도로　Li tremis tiel, ke la dentoj al li frapadis.　그는 이가 마주칠 정도로 떨었다.</t>
  </si>
  <si>
    <t>..., tiel ke　~하므로 ~하다.　Esperanto estas facila, tiel ke multaj studentoj intencas lerni ĝin.　에스페란토는 쉽다. 그렇기 때문에 많은 학생들이 배우려고 하는 것이다.</t>
  </si>
  <si>
    <t>tiel... kiel　~처럼 그렇게　Ĉu ne estas tiel, kiel mi montris al vi?　내가 네게 보여준 대로 그렇게 된 것이 아니냐?　Li ne estas tiel naiva, kiel ni pensis pri li.　그는 우리가 그에 대하여 생각한 것처럼 그렇게 순진하지 않다.</t>
  </si>
  <si>
    <t>tio estas la kaŭzo, ke　그렇기 때문에 ~한 것이다, 그래서 ~한 것이다.　Tio estas la kaŭzo, ke KEA decidis reeldoni tiun ĉi libron.　그렇기 때문에 한국에스페란토 협회는 이 책을 다시 출판하기로 결정한 것이다.　Ĝuste tio estas la kaŭzo, ke mi ne ŝatas lin.　바로 그 점 때문에 내가 그를 싫어하는 거야.</t>
  </si>
  <si>
    <t>tiri al iu la koron　~의 마음을 끌다.　Mi trovas en la maljuna paro ion, kio tiras al mi la koron.　그 노부부에게는 무언가 내 마음을 잡아 당기는 것이 있다.</t>
  </si>
  <si>
    <t>tiri profiton el　~로부터 이익을 얻다, ~의 덕을 보다.　Mi tiris grandan profiton el liaj konsiloj.　나는 그 사람의 조언을 듣고 덕을 많이 보았다.</t>
  </si>
  <si>
    <t>tiu aŭ alia　어느 것이 되든, 어떤 사람이든지 (= iu ajn)　La Akademio devas fari oficialan decidon pri tiu aŭ alia duba lingva demando.　학술원은 어느 것이 되든 의심스러운 언어의 문제에 대해서는 공식적인 결단을 내려야 한다.</t>
  </si>
  <si>
    <t>tordi la buŝon　입을 삐죽거리다.　Oni tordas la buŝon en signo de malŝato.　사람들은 경멸의 표시로 입을 삐죽거린다.</t>
  </si>
  <si>
    <t>trakti iun kiel　~을 ~으로 취급하다.　La policano traktis ŝin kiel krimulinon.　그 경관은 그녀를 죄인처럼 다루었다.</t>
  </si>
  <si>
    <t>tranĉi la Gordian nodon　어려운 문제를 해결하다.　Aleksandro tranĉis la Gordian nodon.　알렉산더는 그 난제를 해결했다.　La mondo nun portas multajn problemojn kiel Gordia nodo.　지금 세계는 고르디언의 매듭과 같은 어려운 문제들을 많이 안고 있다.　참고표현:　nodo de demando 　문제의 요점　Sirio estas grava nodo de trafikvojo　시리아는 교통로의 중요한 교차지점이다.　nodoplena bambuo　매듭이 많은 대나무　nodohava ŝnuro　매듭이 있는 끈　fervoja nodo　철로의 교차점</t>
  </si>
  <si>
    <t>transiri Rubikonon -&gt; stari antaŭ Rubikono.</t>
  </si>
  <si>
    <t>tro - por　너무 ~하여 ~못하다.　La vetero estis tro varma por daŭrigi la laboron.　날씨가 너무 더워서 일을 계속할 수가 없었다.　Ŝi estas tro dormema por leviĝi frumatene.　그녀는 너무나 잠꾸러기이므로 아침에 일찍 일어나지 못한다.　Li ĉiam diras, ke li estas tro okupita por trovi eĉ unu horon por studi Esperanton. 그는 너무나 바빠서 에스페란토를 공부하기 위하여 단 한시간도 짬을 내지 못한다고 늘 말한다.</t>
  </si>
  <si>
    <t>tro -, por ke -u ; tro - , ol ke -us　너무 ~하여 ~ 못하다. * "tro ~ por~"와 의미는 같으나 "tro ~por~"는 원인과 행위가 동일한 사람에게 있을 때 쓰고, "tro~por ke - u"는 원인 제공자와 그 행위자가 다를 때 쓴다.　La nombro de malamikoj estis tro granda, por ke ni povu venki ilin. 　적군의 수가 너무 많아서 우리는 그들을 이길 수가 없었다.　La instrukcioj estas tro klalaj, ol ke mi erarus.　그 지시(명령) 사항이 너무나도 분명했기 때문에 나는 (그 일의 수행에 있어서) 그르칠 수 가 없었다.</t>
  </si>
  <si>
    <t>trovi ion konvena, ke　~하는 것이 타당하다고 생각하다.　Ĉu vi trovas ĝin konvena, ke juna virino restu la tutan tagon kun kelke da junaj viroj?　당신은, 젊은 여자를 하루종일 젊은 사내 녀석들과 지내게 하는 것이 타당하다고 생각하십니까?</t>
  </si>
  <si>
    <t>trovi iun laŭ sia gusto　누구를 자기 멋대로 생각하다.　Ŝi ĉiam trovas aliajn homojn laŭ sia gusto.　그녀는 다른 사람들을 항상 자기 멋대로 생각한다.</t>
  </si>
  <si>
    <t>trovi necesa (bona) - i　~하는 것이 필요하다(좋다)고 생각하다.　Mi trovas necesa doni la sekvantan klarigon.　나는 다음의 설명을 해 두는 것이 필요하다고 생각한다.　Mi trovas bona diskonigi la miraklojn, kiuj okazis en tiu vilaĝo.　나는 그 마을에서 발생한 기적들을 널리 알리는 것이 좋다고 생각한다.</t>
  </si>
  <si>
    <t>trovi la horojn longaj　지루하다.　Hodiaŭ mi trovas la horojn longaj dum tuta tago.　나는 오늘 하루 종일 시간 가는 것이 지루하다.</t>
  </si>
  <si>
    <t>trovi tempon　짬을 내다　Multaj diras, ke ili estas tro okupita por trovi tempon; sed ni ofte trovas tion nenio krom preteksto de maldiligentulo.　많은 사람들이 너무 바빠서 짬을 내지 못한다고 말을 한다. 그러나 우리는 종종 그것이 게으른 자의 변명에 불과하다는 것을 알게 된다.</t>
  </si>
  <si>
    <t>tuj je ekrigardo　보자마자, 보는 순간에　Iujn homojn vi neniam povas bone koni, eĉ se vi kunestas kun ili dum duono de vivodaŭro; dum iujn aliajn vi povas kompreni tuj je ekrigardo.　어떤 사람은 처음 보는 순간에 이해를 할 수 있는 반면에, 어떤 사람은 반평생을 같이 지낸다고 하더라도 결코 잘 알 수 없는 그러한 사람이 있다.</t>
  </si>
  <si>
    <t>turnadi ĉien la okulojn　사방을 두리번 거리다.　El tiuj, kiuj turnadas ĉien la okuloj, estas du specoj: ŝtelistoj kaj la kamparanoj, kiuj ĵus alvenis al granda urbo.　사방을 두리번 거리고 바라보는 사람들 중에는 두가지 종류가 있다 : 도둑놈들과 대도시에 방금 올라온 촌뜨기들.</t>
  </si>
  <si>
    <t>turni al iu la dorson　~에게 등을 돌리다.　Ŝi kolere turnis al li la dorson.　그녀는 화가 나서 그 남자에게 등을 돌렸다. (등졌다, 돌아섰다)</t>
  </si>
  <si>
    <t>turni al iu la kapon　~에게 현기증을 일으키는 현상을 주다 : 이성을 잃게함, 매혹함, 유혹함　Se nur ni ne turnos al ni la kapon, tiu ĉi kastelo povos esti gardita.　우리만이라도 이성을 잃지 않고 있는 다면 이성은 지켜질 수 있을 것이다.　Li estis belulo kaj turnis la kapojn al la virinoj.　그는 미남이라 여자들에게 매혹적인 인상을 준다. (malsaĝigas la virinojn).　Ne turnu plu al mi la kapon.　나를 더 이상 유혹하려 들지 마라.　참고표현:　turni la kapon de la virino (= enamigi ŝin al si)　어떤 여자로 하여금 자기를 사랑하게 하다.</t>
  </si>
  <si>
    <t>turni sin al iu　~에게 문의하다.　Kiu volas sciiĝi pri tio pli detale, sin turnu al mi.　그것에 대하여 더 자세히 알고 싶은 사람은 나에게 문의하시오.　turni sin al io　~를 참조하다.　Kiam vi renkontas vorton, kiun vi ne konas, nur tiam turnu vin al la sekcio "vortaro".　당신이 모르는 단어를 만날 때만 "vortaro" 난을 참조하시오.</t>
  </si>
  <si>
    <t>turniĝi en 　~으로 변하다.　Ŝia fiŝa vosto turniĝis en piedojn.　그녀의 물고기 꼬리가 다리로 변하였다.</t>
  </si>
  <si>
    <t>tute egale ĉu ... aŭ ne　~이든 아니든 전혀 상관없이　Tute egale ĉu miaj atingoj estos rekonitaj aŭ ne, mi daŭrigos mian studadon.　나의 업적이 인정을 받든지 못 받든지 전혀 상관없이 나는 나의 연구를 계속하겠다.</t>
  </si>
  <si>
    <t>unu apud la alia　옆에 나란히　Ni staras unu apud la alia ne kiel fremduloj, sed kiel fratoj.　우리는 외국인으로서가 아니라 형제로서 나란히 서 있는 것입니다.</t>
  </si>
  <si>
    <t>unu de la alia　따로, 각기, 서로　Por distingi ilin unu de la alia, oni nomadis ilin s-ro A kaj s-ro B.　그들을 따로따로 구별하기 위하여 사람들은 그들을 s-ro A 와 s-ro B로 불렀다.　Ni ambaŭ havis grandan plezuron.　우리는 서로 큰 기쁨을 가졌습니다.　Dinastio estas sinsekvo da regnestroj el sama familio, heredantaj la tronon unu de la alia.　왕조란 왕관을 서로 물려받는 한 가족에서 나오는 연속적인 왕들이다.</t>
  </si>
  <si>
    <t>unu fojon　한번은 (iam), 한번(1회)　Unu fojon la reĝino veturis tra la lando.　한번은 여왕이 나라를 두루 다니고 있었다.　La folioj, kiuj unu fojon defalis, neniam plu elkreskas denove.　일단 떨어져 나간 잎은 다시는 성장하지 못한다.</t>
  </si>
  <si>
    <t>unu fojon por ĉiam　이번만, 한번만　Mi klarigos ĝin plene unu fojon por ĉiam.　이번만 자세히 설명해 주겠다.</t>
  </si>
  <si>
    <t>unu kontraŭ la alia　서로 마주 보고　Du vilaĝoj kuŝas sur la bordoj, unu kontraŭ la alia.　두 마을이 둑 위에 서로 마주보고 있다.　La patrino kaj la filino staris unu kontraŭ la alia.　엄마와 딸이 서로 마주보고 서 있었다.</t>
  </si>
  <si>
    <t>unu la alian = unu al la alia　서로　Fidante kaj amante unu la alian, iu ajn geedzoj povas esti feliĉaj.　서로 믿고 사랑하면 어떤 부부도 행복해 질 수 있다.　* 서로의 대상이 복수이면 unuj la aliajn 혹은 unuj al la aliaj 로 씀.</t>
  </si>
  <si>
    <t>unu monaton antaŭ　~하기 한달 전에　Unu monaton antaŭ mia vizito, ŝi jam foriris.　내가 찾아가기 한달 전에 그녀는 이미 떠나갔다.　Duonhoron antaŭ la komenciĝo de la leciono, mi jam alvenis.　수업 개시 30분전에 나는 벌써 도착해 있었다.</t>
  </si>
  <si>
    <t>unu paŝon pli frue ol　~ 보다 한 발자국 먼저　Ni atingis la benkon unu paŝon pli frue ol alia paro da geamantoj.　우리는, 다른 한쌍의 연인들보다 한 발자국 먼저 그 벤취에 도착했다.</t>
  </si>
  <si>
    <t>unu post la alia　일렬로, 하나씩　La cignoj ŝvebis unu post la alia; tio aspektas kiel longa rubando.　백조들이 일렬로 높이 떠 날아가고 있는데 그 것은 마치 긴 리본같이 보였다.　Malfeliĉo trafis ŝin unu post la alia.　불행한 일이 그녀에게 하나씩 하나씩 (연달아) 덮쳐 왔다.</t>
  </si>
  <si>
    <t>unu post unu　하나씩 (= unuope)　La soldatoj pasis sur la kaduka pendponto unu post unu.　그 병사들은 다 낡아서 간신히 걸려있는 현교를 한 사람씩 건너갔다.</t>
  </si>
  <si>
    <t>unu sur alia　차곡차곡　Ni amasigis brikojn unu sur alia.　우리는 벽돌을 차곡차곡 쌓았다.</t>
  </si>
  <si>
    <t>(la) unuan fojon -&gt; por la unua fojo.</t>
  </si>
  <si>
    <t>(la) unuan fojon post jaroj　몇년만에 처음으로　La unuan fojon post jaroj mi stiras la aŭton.　몇년만에 처음으로 차를 운전한다.</t>
  </si>
  <si>
    <t>vango ĉe vango　뺨을 맞대고　Ili brakumis sin reciproke vango ĉe vango.　그들은 뺨을 맞대고 서로 껴안았다.　En Eŭropo oni salutas vango ĉe vango.　유럽에서는 사람들이 뺨을 맞대며 인사한다.</t>
  </si>
  <si>
    <t>veni al la firma konvinko, ke　~라는 굳은 확신을 갖다.　Mi venis al la firma konvinko, ke mi nepre sukcesos, se mi ne haltos.　중단하지만 않는다면 나는 반드시 성공하리라는 굳은 확신을 갖게 되었다.</t>
  </si>
  <si>
    <t>veni en la mondon　태어나다. (=naskiĝi)　Antaŭ cent jaroj mi venis en la mondon, kaj intertempe amate de kelkcent milionoj da homoj ĉirkaŭ la mondo, mi kontribuis malfermi la buŝojn de la multaj homoj, kiuj kontraŭvole devis esti mutaj pro la malfacileco de diversaj lingvoj - kiu mi estas ?　나는 100년 전에 태어났습니다. 그동안 나는 이 세상의 수억의 사람들한테서 사랑을 받으며, 언어가 복잡하고 어려워서 본의 아니게 벙어리가 되어야 했던 많은 사람들의 입을 열어 주는데 기여해 왔습니다. - 나는 누구일까요?</t>
  </si>
  <si>
    <t>vesti iun per io　~에게 ~을 입혀주다.　La patrino vestis sian infanon per bela kaj nova vesto.　그 엄마는 자신의 아기에게 예쁜 새옷을 입혔다.</t>
  </si>
  <si>
    <t>vid-alvide al　얼굴을 맞대고, 대면하여　Interparolu vid-alvide al li, kaj via miskompreno malaperos.　그와 대면에서 말을 해 보라구, 그러면 너의 오해는 사라질 테니까.　Ni havis tagmanĝon en la restoracio, vid-alvide al la banko.　우리는 그 은행에서 마주보이는 식당에서 점심을 먹었다.</t>
  </si>
  <si>
    <t>vidate de malproksime　멀리서 바라보면　Vidate de malproksime, ĝi aspektas kiel matene krianta koko kun etendita kolo; vidate de proksime, ĝi kun elstara brusto estas kvazaŭ tuj flugonta.　멀리서 바라보면 그것은, 아침에 목을 길게 빼고 울어대는 수탉과 같이 보이고, 가까이서 보면 가슴을 쑥 내밀고 금방이라도 날아갈 것만 같이 보인다.</t>
  </si>
  <si>
    <t>vidi en roza lumo　낙관적으로 보다.　Ŝi vidas ĉion en roza lumo.　그녀는 모든 것을 낙관적으로 본다.</t>
  </si>
  <si>
    <t>vidi nur ĝis la pinto de sia nazo.　근시안적으로 보다, 앞을 길게 내다보지 못하다.　Li ĉiam vidas nur ĝis la pinto de sia nazo, tiel ke li fuŝas ĉiun aferon.　그는 항상 코앞의 일만 바라보기 때문에 매사가 그 모양이다.</t>
  </si>
  <si>
    <t>vizaĝo kontraŭ vizaĝo -&gt; vid-alvide al</t>
  </si>
  <si>
    <t>vole ne-vole　원하든 원치않든　Vole ne-vole ŝi devis cedi al la maljunulo sian sidlokon.　어쩔 수 없이 그녀는 노인에게 자기 자리를 양보해야만 했다.</t>
  </si>
  <si>
    <t>volvi ion ĉirkaŭ　~에다 ~을 감다.　Volvi ŝnuron ĉirkaŭ bastono　막대기에 끈을 감다　volvi tukon ĉirkaŭ la brusto　가슴에 천을 감다　volvi bandaĝon ĉirkaŭ vundita brako　다친 팔에 붕대를 감다　* malvolvi tukon de la kapo　머리에 감았던 천을 벗겨내다.</t>
  </si>
  <si>
    <t>vorto laŭ vorto　글자그대로, 한 글자 한 글자, 직역으로　Vorto laŭ vorto, li tradukis tiun novelon el sia nacia lingvo.　그는 자기 나라의 말로 된 그 소설을 글자 그대로 번역했다.</t>
  </si>
  <si>
    <t>vorto post vorto　또박 또박, 한 마디 한마디씩　Aŭskultu bone! Mi ripetos ĉion vorto post vorto.　잘 들으시오! 모든 것을 또박 또박 반복할테니까.</t>
  </si>
  <si>
    <t>vorton de honoro　명예를 걸고 말을 하겠는데　Mian vorton de honoro, ĝi estas stranga malveraĵo!　나의 명예를 걸고 말 하겠는데 그것은 괴이한 조작이다.</t>
  </si>
  <si>
    <t>zorgi pri　돌보다, 애쓰다, 관심을 두다　Mi zorgas pri ŝi tiel, kiel mi zorgas pri mi mem.　나는 내가 나를 돌보는 것 같이 그렇게 그녀를 돌본다.　Pli zorgas unu patrino pri dek infanoj, ol dek infanoj pri unu patrino.　열 자녀가 한 어머니를 돌보는 것보다 한 어머니가 열 자녀를 더 잘 돌본다.　Riĉa zorgas pri ĉampano, malriĉa pri pano.　부자는 샴페인에, 가난한 사람은 빵에 관심이 있다.　* riĉa -&gt; riĉa homo; malriĉa -&gt; malriĉa homo.</t>
  </si>
  <si>
    <t>문장</t>
    <phoneticPr fontId="1" type="noConversion"/>
  </si>
  <si>
    <t>맞춤형 답변 (제데로 안됨)</t>
    <phoneticPr fontId="1" type="noConversion"/>
  </si>
  <si>
    <t>Farita de Masoris (마소리스)</t>
  </si>
  <si>
    <t>masoris@gmail.com</t>
  </si>
  <si>
    <t>@Komencanto_Bot 에 사용되는 데이터 입니다.</t>
  </si>
  <si>
    <t>http://twitter.com/Komencanto_Bot</t>
  </si>
  <si>
    <t>"마영태" 선생님의 에스페란토 사전과 숙어집에 있는 내용을 트위터에 맞게 수정하였습니다.</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</si>
</sst>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theme="1"/>
      <name val="Calibri"/>
      <family val="2"/>
      <charset val="129"/>
      <scheme val="minor"/>
    </font>
    <font>
      <sz val="8"/>
      <name val="Calibri"/>
      <family val="2"/>
      <charset val="129"/>
      <scheme val="minor"/>
    </font>
    <font>
      <sz val="12"/>
      <color rgb="FF000000"/>
      <name val="Arial"/>
      <family val="2"/>
    </font>
    <font>
      <b/>
      <sz val="13"/>
      <color rgb="FF0070C0"/>
      <name val="돋움"/>
      <family val="3"/>
      <charset val="129"/>
    </font>
    <font>
      <sz val="10"/>
      <name val="돋움"/>
      <family val="3"/>
      <charset val="129"/>
    </font>
    <font>
      <sz val="10"/>
      <name val="MS Mincho"/>
      <family val="3"/>
      <charset val="128"/>
    </font>
    <font>
      <b/>
      <sz val="13"/>
      <name val="Arial"/>
      <family val="2"/>
    </font>
    <font>
      <sz val="10"/>
      <name val="Arial"/>
      <family val="2"/>
    </font>
    <font>
      <b/>
      <sz val="13"/>
      <name val="돋움"/>
      <family val="3"/>
      <charset val="129"/>
    </font>
    <font>
      <b/>
      <sz val="11"/>
      <color rgb="FFFAC090"/>
      <name val="돋움"/>
      <family val="3"/>
      <charset val="129"/>
    </font>
    <font>
      <u/>
      <sz val="11"/>
      <color theme="10"/>
      <name val="Calibri"/>
      <family val="2"/>
      <charset val="129"/>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20">
    <xf numFmtId="0" fontId="0" fillId="0" borderId="0" xfId="0">
      <alignment vertical="center"/>
    </xf>
    <xf numFmtId="0" fontId="2" fillId="0" borderId="0" xfId="0" applyFont="1" applyAlignment="1">
      <alignment horizontal="justify" vertical="center"/>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8" fillId="0" borderId="1" xfId="0" applyFont="1" applyBorder="1" applyAlignment="1">
      <alignment horizontal="left" vertical="center" wrapText="1"/>
    </xf>
    <xf numFmtId="0" fontId="8" fillId="0" borderId="0" xfId="0" applyFont="1" applyAlignment="1">
      <alignment horizontal="left" vertical="center" wrapText="1"/>
    </xf>
    <xf numFmtId="0" fontId="9" fillId="0" borderId="1" xfId="0" applyFont="1" applyBorder="1" applyAlignment="1">
      <alignment horizontal="justify" vertical="center" wrapText="1"/>
    </xf>
    <xf numFmtId="49" fontId="0" fillId="0" borderId="0" xfId="0" applyNumberFormat="1">
      <alignment vertical="center"/>
    </xf>
    <xf numFmtId="49" fontId="4" fillId="0" borderId="1"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7" fillId="0" borderId="1" xfId="0" applyNumberFormat="1" applyFont="1" applyBorder="1" applyAlignment="1">
      <alignment horizontal="left" vertical="center" wrapText="1"/>
    </xf>
    <xf numFmtId="49" fontId="7" fillId="0" borderId="0" xfId="0" applyNumberFormat="1" applyFont="1" applyAlignment="1">
      <alignment horizontal="left" vertical="center" wrapText="1"/>
    </xf>
    <xf numFmtId="49" fontId="4" fillId="0" borderId="1" xfId="0" applyNumberFormat="1" applyFont="1" applyBorder="1" applyAlignment="1">
      <alignment horizontal="justify" vertical="center" wrapText="1"/>
    </xf>
    <xf numFmtId="49" fontId="4" fillId="0" borderId="1" xfId="0" quotePrefix="1" applyNumberFormat="1" applyFont="1" applyBorder="1" applyAlignment="1">
      <alignment horizontal="left" vertical="center" wrapText="1"/>
    </xf>
    <xf numFmtId="49" fontId="4" fillId="0" borderId="1" xfId="0" quotePrefix="1" applyNumberFormat="1" applyFont="1" applyBorder="1" applyAlignment="1">
      <alignment horizontal="justify" vertical="center" wrapText="1"/>
    </xf>
    <xf numFmtId="0" fontId="0" fillId="0" borderId="0" xfId="0">
      <alignment vertical="center"/>
    </xf>
    <xf numFmtId="0" fontId="10" fillId="0" borderId="0" xfId="1">
      <alignment vertical="center"/>
    </xf>
    <xf numFmtId="0" fontId="0" fillId="0" borderId="0" xfId="0" quotePrefix="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twitter.com/Komencanto_Bot" TargetMode="External"/><Relationship Id="rId1" Type="http://schemas.openxmlformats.org/officeDocument/2006/relationships/hyperlink" Target="mailto:masori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tabSelected="1" workbookViewId="0"/>
  </sheetViews>
  <sheetFormatPr defaultRowHeight="15"/>
  <cols>
    <col min="1" max="1" width="56.140625" bestFit="1" customWidth="1"/>
  </cols>
  <sheetData>
    <row r="1" spans="1:1">
      <c r="A1" s="17" t="s">
        <v>7839</v>
      </c>
    </row>
    <row r="2" spans="1:1">
      <c r="A2" s="18" t="s">
        <v>7840</v>
      </c>
    </row>
    <row r="4" spans="1:1">
      <c r="A4" s="18" t="s">
        <v>7842</v>
      </c>
    </row>
    <row r="5" spans="1:1">
      <c r="A5" s="19" t="s">
        <v>7841</v>
      </c>
    </row>
    <row r="7" spans="1:1">
      <c r="A7" t="s">
        <v>7843</v>
      </c>
    </row>
  </sheetData>
  <hyperlinks>
    <hyperlink ref="A2" r:id="rId1"/>
    <hyperlink ref="A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84"/>
  <sheetViews>
    <sheetView workbookViewId="0">
      <selection activeCell="F1470" sqref="F1470"/>
    </sheetView>
  </sheetViews>
  <sheetFormatPr defaultRowHeight="15"/>
  <cols>
    <col min="1" max="1" width="8.42578125" customWidth="1"/>
    <col min="2" max="2" width="9.5703125" bestFit="1" customWidth="1"/>
    <col min="3" max="3" width="57.42578125" style="9" customWidth="1"/>
    <col min="4" max="4" width="56.140625" customWidth="1"/>
    <col min="5" max="5" width="223.140625" bestFit="1" customWidth="1"/>
    <col min="6" max="6" width="45.28515625" bestFit="1" customWidth="1"/>
  </cols>
  <sheetData>
    <row r="1" spans="1:6">
      <c r="A1" t="s">
        <v>0</v>
      </c>
      <c r="B1" t="s">
        <v>3717</v>
      </c>
      <c r="C1" s="9" t="s">
        <v>3718</v>
      </c>
      <c r="D1" t="s">
        <v>3719</v>
      </c>
      <c r="E1" t="s">
        <v>6195</v>
      </c>
      <c r="F1" t="s">
        <v>7838</v>
      </c>
    </row>
    <row r="2" spans="1:6" ht="17.25" thickBot="1">
      <c r="A2">
        <v>7</v>
      </c>
      <c r="B2" s="2" t="s">
        <v>1</v>
      </c>
      <c r="C2" s="10" t="s">
        <v>3720</v>
      </c>
      <c r="D2" t="str">
        <f>"［"&amp;A2&amp;"］"&amp;B2&amp;"　"&amp;C2</f>
        <v>［7］abi/o　&lt;식물&gt;전나무.～pinglo전나무잎.</v>
      </c>
      <c r="E2" t="str">
        <f>LEFT(D2,130)&amp;IF(LEN(D2)&gt;130,"（…）","")</f>
        <v>［7］abi/o　&lt;식물&gt;전나무.～pinglo전나무잎.</v>
      </c>
      <c r="F2" t="str">
        <f>LOWER(A2)&amp;","&amp;E2</f>
        <v>7,［7］abi/o　&lt;식물&gt;전나무.～pinglo전나무잎.</v>
      </c>
    </row>
    <row r="3" spans="1:6" ht="48.75" thickBot="1">
      <c r="A3">
        <v>7</v>
      </c>
      <c r="B3" s="2" t="s">
        <v>2</v>
      </c>
      <c r="C3" s="10" t="s">
        <v>3721</v>
      </c>
      <c r="D3" t="str">
        <f>"［"&amp;A3&amp;"］"&amp;B3&amp;"　"&amp;C3</f>
        <v>［7］abund/a　①풍부한,필요한수량보다더많은.～arikolto풍성한수확.②풍부(풍성)하게갖고있는.☞riĉa,svarmanta.～e풍부하게,많이.～o다량,다수.☞superfluo.～i[자]풍부하게있다,풍성하다.mal～a부족한.super～a과잉(過剩)의.</v>
      </c>
      <c r="E3" t="str">
        <f>LEFT(D3,130)&amp;IF(LEN(D3)&gt;130,"（…）","")</f>
        <v>［7］abund/a　①풍부한,필요한수량보다더많은.～arikolto풍성한수확.②풍부(풍성)하게갖고있는.☞riĉa,svarmanta.～e풍부하게,많이.～o다량,다수.☞superfluo.～i[자]풍부하게있다,풍성하다.mal～a부족한.sup（…）</v>
      </c>
      <c r="F3" t="str">
        <f>LOWER(A3)&amp;","&amp;E3</f>
        <v>7,［7］abund/a　①풍부한,필요한수량보다더많은.～arikolto풍성한수확.②풍부(풍성)하게갖고있는.☞riĉa,svarmanta.～e풍부하게,많이.～o다량,다수.☞superfluo.～i[자]풍부하게있다,풍성하다.mal～a부족한.sup（…）</v>
      </c>
    </row>
    <row r="4" spans="1:6" ht="48.75" thickBot="1">
      <c r="A4">
        <v>7</v>
      </c>
      <c r="B4" s="2" t="s">
        <v>3</v>
      </c>
      <c r="C4" s="10" t="s">
        <v>3722</v>
      </c>
      <c r="D4" t="str">
        <f>"［"&amp;A4&amp;"］"&amp;B4&amp;"　"&amp;C4</f>
        <v>［7］acid/a　①신,신맛의,식초나레몬의맛이나는,산성(酸性)의.☞amara,ranca.②&lt;비유&gt;기분나쁘게찌르는,자극하는.☞maldolĉa,akra,acerba.～mordi=korodi부식,침식하다.～metro산도(酸度)측정기.dolĉ～aj새콤달콤한.</v>
      </c>
      <c r="E4" t="str">
        <f>LEFT(D4,130)&amp;IF(LEN(D4)&gt;130,"（…）","")</f>
        <v>［7］acid/a　①신,신맛의,식초나레몬의맛이나는,산성(酸性)의.☞amara,ranca.②&lt;비유&gt;기분나쁘게찌르는,자극하는.☞maldolĉa,akra,acerba.～mordi=korodi부식,침식하다.～metro산도(酸度)측정기.dol（…）</v>
      </c>
      <c r="F4" t="str">
        <f>LOWER(A4)&amp;","&amp;E4</f>
        <v>7,［7］acid/a　①신,신맛의,식초나레몬의맛이나는,산성(酸性)의.☞amara,ranca.②&lt;비유&gt;기분나쁘게찌르는,자극하는.☞maldolĉa,akra,acerba.～mordi=korodi부식,침식하다.～metro산도(酸度)측정기.dol（…）</v>
      </c>
    </row>
    <row r="5" spans="1:6" ht="24.75" thickBot="1">
      <c r="A5">
        <v>7</v>
      </c>
      <c r="B5" s="2" t="s">
        <v>4</v>
      </c>
      <c r="C5" s="10" t="s">
        <v>3723</v>
      </c>
      <c r="D5" t="str">
        <f>"［"&amp;A5&amp;"］"&amp;B5&amp;"　"&amp;C5</f>
        <v>［7］agl/o　①&lt;동물&gt;독수리.☞harpio,vulturo.②&lt;비유&gt;총명한사람.～anazo매부리코.A～o&lt;천문&gt;독수리좌(座).</v>
      </c>
      <c r="E5" t="str">
        <f>LEFT(D5,130)&amp;IF(LEN(D5)&gt;130,"（…）","")</f>
        <v>［7］agl/o　①&lt;동물&gt;독수리.☞harpio,vulturo.②&lt;비유&gt;총명한사람.～anazo매부리코.A～o&lt;천문&gt;독수리좌(座).</v>
      </c>
      <c r="F5" t="str">
        <f>LOWER(A5)&amp;","&amp;E5</f>
        <v>7,［7］agl/o　①&lt;동물&gt;독수리.☞harpio,vulturo.②&lt;비유&gt;총명한사람.～anazo매부리코.A～o&lt;천문&gt;독수리좌(座).</v>
      </c>
    </row>
    <row r="6" spans="1:6" ht="48.75" thickBot="1">
      <c r="A6">
        <v>7</v>
      </c>
      <c r="B6" s="2" t="s">
        <v>5</v>
      </c>
      <c r="C6" s="10" t="s">
        <v>3724</v>
      </c>
      <c r="D6" t="str">
        <f>"［"&amp;A6&amp;"］"&amp;B6&amp;"　"&amp;C6</f>
        <v>［7］agord/i　[타]①&lt;음악&gt;조율(調律)하다.②(라디오의주파수를)맞추다.③&lt;비유&gt;마음의현(絃)을일정한방법으로진동시키다,마음을동요시키다,전율하게하다.～iĝi조율되다,…에음조가일치되다.～ilo조율기(調律機),조율용망치.～isto조율사.</v>
      </c>
      <c r="E6" t="str">
        <f>LEFT(D6,130)&amp;IF(LEN(D6)&gt;130,"（…）","")</f>
        <v>［7］agord/i　[타]①&lt;음악&gt;조율(調律)하다.②(라디오의주파수를)맞추다.③&lt;비유&gt;마음의현(絃)을일정한방법으로진동시키다,마음을동요시키다,전율하게하다.～iĝi조율되다,…에음조가일치되다.～ilo조율기(調律機),조율용망치.～isto조율（…）</v>
      </c>
      <c r="F6" t="str">
        <f>LOWER(A6)&amp;","&amp;E6</f>
        <v>7,［7］agord/i　[타]①&lt;음악&gt;조율(調律)하다.②(라디오의주파수를)맞추다.③&lt;비유&gt;마음의현(絃)을일정한방법으로진동시키다,마음을동요시키다,전율하게하다.～iĝi조율되다,…에음조가일치되다.～ilo조율기(調律機),조율용망치.～isto조율（…）</v>
      </c>
    </row>
    <row r="7" spans="1:6" ht="33.75" thickBot="1">
      <c r="A7">
        <v>7</v>
      </c>
      <c r="B7" s="2" t="s">
        <v>6</v>
      </c>
      <c r="C7" s="10" t="s">
        <v>3725</v>
      </c>
      <c r="D7" t="str">
        <f>"［"&amp;A7&amp;"］"&amp;B7&amp;"　"&amp;C7</f>
        <v>［7］akcident/o　사고(事故).～a불의의,우연의.labor～o(산업)노동재해.</v>
      </c>
      <c r="E7" t="str">
        <f>LEFT(D7,130)&amp;IF(LEN(D7)&gt;130,"（…）","")</f>
        <v>［7］akcident/o　사고(事故).～a불의의,우연의.labor～o(산업)노동재해.</v>
      </c>
      <c r="F7" t="str">
        <f>LOWER(A7)&amp;","&amp;E7</f>
        <v>7,［7］akcident/o　사고(事故).～a불의의,우연의.labor～o(산업)노동재해.</v>
      </c>
    </row>
    <row r="8" spans="1:6" ht="33.75" thickBot="1">
      <c r="A8">
        <v>7</v>
      </c>
      <c r="B8" s="2" t="s">
        <v>7</v>
      </c>
      <c r="C8" s="10" t="s">
        <v>3726</v>
      </c>
      <c r="D8" t="str">
        <f>"［"&amp;A8&amp;"］"&amp;B8&amp;"　"&amp;C8</f>
        <v>［7］alumet/o　성냥.～ujo성냥갑.☞fajrilo</v>
      </c>
      <c r="E8" t="str">
        <f>LEFT(D8,130)&amp;IF(LEN(D8)&gt;130,"（…）","")</f>
        <v>［7］alumet/o　성냥.～ujo성냥갑.☞fajrilo</v>
      </c>
      <c r="F8" t="str">
        <f>LOWER(A8)&amp;","&amp;E8</f>
        <v>7,［7］alumet/o　성냥.～ujo성냥갑.☞fajrilo</v>
      </c>
    </row>
    <row r="9" spans="1:6" ht="36.75" thickBot="1">
      <c r="A9">
        <v>7</v>
      </c>
      <c r="B9" s="2" t="s">
        <v>8</v>
      </c>
      <c r="C9" s="10" t="s">
        <v>3727</v>
      </c>
      <c r="D9" t="str">
        <f>"［"&amp;A9&amp;"］"&amp;B9&amp;"　"&amp;C9</f>
        <v>［7］aparat/o　①&lt;기계&gt;기계,기구,(한벌의)장치.telefona～o전화기;aŭtomata～o자동기계.②&lt;해부학&gt;기관(器官).digesta～o소화기관;cirkulada～o순환기관.</v>
      </c>
      <c r="E9" t="str">
        <f>LEFT(D9,130)&amp;IF(LEN(D9)&gt;130,"（…）","")</f>
        <v>［7］aparat/o　①&lt;기계&gt;기계,기구,(한벌의)장치.telefona～o전화기;aŭtomata～o자동기계.②&lt;해부학&gt;기관(器官).digesta～o소화기관;cirkulada～o순환기관.</v>
      </c>
      <c r="F9" t="str">
        <f>LOWER(A9)&amp;","&amp;E9</f>
        <v>7,［7］aparat/o　①&lt;기계&gt;기계,기구,(한벌의)장치.telefona～o전화기;aŭtomata～o자동기계.②&lt;해부학&gt;기관(器官).digesta～o소화기관;cirkulada～o순환기관.</v>
      </c>
    </row>
    <row r="10" spans="1:6" ht="48.75" thickBot="1">
      <c r="A10">
        <v>7</v>
      </c>
      <c r="B10" s="2" t="s">
        <v>9</v>
      </c>
      <c r="C10" s="10" t="s">
        <v>3728</v>
      </c>
      <c r="D10" t="str">
        <f>"［"&amp;A10&amp;"］"&amp;B10&amp;"　"&amp;C10</f>
        <v>［7］arme/o　①군(軍),군대.profesia～o직업군;aktiva～o현역군;rezerva～o예비군;aer～o공군;ter～o육군;mar～o해군.②군단.☞korpuso.③(사람이나짐승의)큰무리,대군(大群).～odastrikantoj큰무리의파업자들.～ano군인;～estro장군.☞generalo,strat-ego.Sav～o&lt;기독교&gt;구세군.</v>
      </c>
      <c r="E10" t="str">
        <f>LEFT(D10,130)&amp;IF(LEN(D10)&gt;130,"（…）","")</f>
        <v>［7］arme/o　①군(軍),군대.profesia～o직업군;aktiva～o현역군;rezerva～o예비군;aer～o공군;ter～o육군;mar～o해군.②군단.☞korpuso.③(사람이나짐승의)큰무리,대군(大群).～odastrikantoj（…）</v>
      </c>
      <c r="F10" t="str">
        <f>LOWER(A10)&amp;","&amp;E10</f>
        <v>7,［7］arme/o　①군(軍),군대.profesia～o직업군;aktiva～o현역군;rezerva～o예비군;aer～o공군;ter～o육군;mar～o해군.②군단.☞korpuso.③(사람이나짐승의)큰무리,대군(大群).～odastrikantoj（…）</v>
      </c>
    </row>
    <row r="11" spans="1:6" ht="48.75" thickBot="1">
      <c r="A11">
        <v>7</v>
      </c>
      <c r="B11" s="2" t="s">
        <v>10</v>
      </c>
      <c r="C11" s="10" t="s">
        <v>3729</v>
      </c>
      <c r="D11" t="str">
        <f>"［"&amp;A11&amp;"］"&amp;B11&amp;"　"&amp;C11</f>
        <v>［7］artikol/o　①&lt;문법&gt;관사(冠詞).②(신문・잡지등에서특별히다루는)기사,논설.☞angulo,rubriko.③(법・조약・정관등의)조항,조목.☞alineo.④(사전따위의)항목,사항,조항.ĉef～o(신문의)사설.～i기사를쓰다,무엇을기사로다루다.</v>
      </c>
      <c r="E11" t="str">
        <f>LEFT(D11,130)&amp;IF(LEN(D11)&gt;130,"（…）","")</f>
        <v>［7］artikol/o　①&lt;문법&gt;관사(冠詞).②(신문・잡지등에서특별히다루는)기사,논설.☞angulo,rubriko.③(법・조약・정관등의)조항,조목.☞alineo.④(사전따위의)항목,사항,조항.ĉef～o(신문의)사설.～i기사를쓰다,무엇（…）</v>
      </c>
      <c r="F11" t="str">
        <f>LOWER(A11)&amp;","&amp;E11</f>
        <v>7,［7］artikol/o　①&lt;문법&gt;관사(冠詞).②(신문・잡지등에서특별히다루는)기사,논설.☞angulo,rubriko.③(법・조약・정관등의)조항,조목.☞alineo.④(사전따위의)항목,사항,조항.ĉef～o(신문의)사설.～i기사를쓰다,무엇（…）</v>
      </c>
    </row>
    <row r="12" spans="1:6" ht="48.75" thickBot="1">
      <c r="A12">
        <v>7</v>
      </c>
      <c r="B12" s="2" t="s">
        <v>11</v>
      </c>
      <c r="C12" s="10" t="s">
        <v>3730</v>
      </c>
      <c r="D12" t="str">
        <f>"［"&amp;A12&amp;"］"&amp;B12&amp;"　"&amp;C12</f>
        <v>［7］aspekt/i　[자](겉모습이)…하게(…으로)보이다,…인것처럼보이다,…한모습(표정)을하고있다.～o외관(外觀),광경.～e외견상으로.bel～a,bon～a아름답게보이는,용모가단정한(멋있는).ve～a고통스러운표정을보이는,슬픈표정의.</v>
      </c>
      <c r="E12" t="str">
        <f>LEFT(D12,130)&amp;IF(LEN(D12)&gt;130,"（…）","")</f>
        <v>［7］aspekt/i　[자](겉모습이)…하게(…으로)보이다,…인것처럼보이다,…한모습(표정)을하고있다.～o외관(外觀),광경.～e외견상으로.bel～a,bon～a아름답게보이는,용모가단정한(멋있는).ve～a고통스러운표정을보이는,슬픈표정의.</v>
      </c>
      <c r="F12" t="str">
        <f>LOWER(A12)&amp;","&amp;E12</f>
        <v>7,［7］aspekt/i　[자](겉모습이)…하게(…으로)보이다,…인것처럼보이다,…한모습(표정)을하고있다.～o외관(外觀),광경.～e외견상으로.bel～a,bon～a아름답게보이는,용모가단정한(멋있는).ve～a고통스러운표정을보이는,슬픈표정의.</v>
      </c>
    </row>
    <row r="13" spans="1:6" ht="33.75" thickBot="1">
      <c r="A13">
        <v>7</v>
      </c>
      <c r="B13" s="2" t="s">
        <v>12</v>
      </c>
      <c r="C13" s="10" t="s">
        <v>3731</v>
      </c>
      <c r="D13" t="str">
        <f>"［"&amp;A13&amp;"］"&amp;B13&amp;"　"&amp;C13</f>
        <v>［7］aŭtobus/o　버스,합승자동차.</v>
      </c>
      <c r="E13" t="str">
        <f>LEFT(D13,130)&amp;IF(LEN(D13)&gt;130,"（…）","")</f>
        <v>［7］aŭtobus/o　버스,합승자동차.</v>
      </c>
      <c r="F13" t="str">
        <f>LOWER(A13)&amp;","&amp;E13</f>
        <v>7,［7］aŭtobus/o　버스,합승자동차.</v>
      </c>
    </row>
    <row r="14" spans="1:6" ht="36.75" thickBot="1">
      <c r="A14">
        <v>7</v>
      </c>
      <c r="B14" s="2" t="s">
        <v>13</v>
      </c>
      <c r="C14" s="10" t="s">
        <v>3732</v>
      </c>
      <c r="D14" t="str">
        <f>"［"&amp;A14&amp;"］"&amp;B14&amp;"　"&amp;C14</f>
        <v>［7］aŭtomat/o　①&lt;기계&gt;자동장치,자동기계.～a자동적인,사람의조작없이자동적으로작동되는.②&lt;비유&gt;의식없이저절로(기계적으로)기능을하는,무심코하는.～e자동적으로.～eco자동작용.～igi자동화하다.</v>
      </c>
      <c r="E14" t="str">
        <f>LEFT(D14,130)&amp;IF(LEN(D14)&gt;130,"（…）","")</f>
        <v>［7］aŭtomat/o　①&lt;기계&gt;자동장치,자동기계.～a자동적인,사람의조작없이자동적으로작동되는.②&lt;비유&gt;의식없이저절로(기계적으로)기능을하는,무심코하는.～e자동적으로.～eco자동작용.～igi자동화하다.</v>
      </c>
      <c r="F14" t="str">
        <f>LOWER(A14)&amp;","&amp;E14</f>
        <v>7,［7］aŭtomat/o　①&lt;기계&gt;자동장치,자동기계.～a자동적인,사람의조작없이자동적으로작동되는.②&lt;비유&gt;의식없이저절로(기계적으로)기능을하는,무심코하는.～e자동적으로.～eco자동작용.～igi자동화하다.</v>
      </c>
    </row>
    <row r="15" spans="1:6" ht="60.75" thickBot="1">
      <c r="A15">
        <v>7</v>
      </c>
      <c r="B15" s="2" t="s">
        <v>14</v>
      </c>
      <c r="C15" s="10" t="s">
        <v>3733</v>
      </c>
      <c r="D15" t="str">
        <f>"［"&amp;A15&amp;"］"&amp;B15&amp;"　"&amp;C15</f>
        <v>［7］aventur/o　①모험,예기치않은사건,이상한사건.☞travivaĵo,pasaĵo.②투기사업,위험과우연이가득한사업.～isto투기꾼,협잡꾼(일정한직업도없고오직투기와요행수나바라는사람).☞fripono.～ulo모험가(많은모험을경험한사람).～ema모험적인,모험을좋아하는,대담무쌍한.mis～o결과가좋지않은모험,불운한모험,재난.</v>
      </c>
      <c r="E15" t="str">
        <f>LEFT(D15,130)&amp;IF(LEN(D15)&gt;130,"（…）","")</f>
        <v>［7］aventur/o　①모험,예기치않은사건,이상한사건.☞travivaĵo,pasaĵo.②투기사업,위험과우연이가득한사업.～isto투기꾼,협잡꾼(일정한직업도없고오직투기와요행수나바라는사람).☞fripono.～ulo모험가(많은모험을경험한사（…）</v>
      </c>
      <c r="F15" t="str">
        <f>LOWER(A15)&amp;","&amp;E15</f>
        <v>7,［7］aventur/o　①모험,예기치않은사건,이상한사건.☞travivaĵo,pasaĵo.②투기사업,위험과우연이가득한사업.～isto투기꾼,협잡꾼(일정한직업도없고오직투기와요행수나바라는사람).☞fripono.～ulo모험가(많은모험을경험한사（…）</v>
      </c>
    </row>
    <row r="16" spans="1:6" ht="60.75" thickBot="1">
      <c r="A16">
        <v>7</v>
      </c>
      <c r="B16" s="2" t="s">
        <v>15</v>
      </c>
      <c r="C16" s="10" t="s">
        <v>3734</v>
      </c>
      <c r="D16" t="str">
        <f>"［"&amp;A16&amp;"］"&amp;B16&amp;"　"&amp;C16</f>
        <v>［7］babil/i　①[자]잡담하다,한담하다.☞klaĉi.②[타]내용도없이케케묵은이야기를말하다,수다떨다.～o잡담,한담.～ado잡담을하는이의행위.～aĵo‘babilo’의강한표현.～ema수다스러운,말이많은.el～i,dis～i수다를떨다가비밀을누설하다.tra～i(시간을)한담을하면서보내다.kafo～a커피를마시면서한담을하는.</v>
      </c>
      <c r="E16" t="str">
        <f>LEFT(D16,130)&amp;IF(LEN(D16)&gt;130,"（…）","")</f>
        <v>［7］babil/i　①[자]잡담하다,한담하다.☞klaĉi.②[타]내용도없이케케묵은이야기를말하다,수다떨다.～o잡담,한담.～ado잡담을하는이의행위.～aĵo‘babilo’의강한표현.～ema수다스러운,말이많은.el～i,dis～i수다를떨다가비（…）</v>
      </c>
      <c r="F16" t="str">
        <f>LOWER(A16)&amp;","&amp;E16</f>
        <v>7,［7］babil/i　①[자]잡담하다,한담하다.☞klaĉi.②[타]내용도없이케케묵은이야기를말하다,수다떨다.～o잡담,한담.～ado잡담을하는이의행위.～aĵo‘babilo’의강한표현.～ema수다스러운,말이많은.el～i,dis～i수다를떨다가비（…）</v>
      </c>
    </row>
    <row r="17" spans="1:6" ht="36.75" thickBot="1">
      <c r="A17">
        <v>7</v>
      </c>
      <c r="B17" s="2" t="s">
        <v>16</v>
      </c>
      <c r="C17" s="10" t="s">
        <v>3735</v>
      </c>
      <c r="D17" t="str">
        <f>"［"&amp;A17&amp;"］"&amp;B17&amp;"　"&amp;C17</f>
        <v>［7］balon/o　①풍선(風船),기구(氣球).②&lt;화학&gt;풍선모양의플라스크.☞retorto,ampolo,bokalo,flakono.sondo～o각종기록계기를장치하고높은대기권으로띄우는기구.</v>
      </c>
      <c r="E17" t="str">
        <f>LEFT(D17,130)&amp;IF(LEN(D17)&gt;130,"（…）","")</f>
        <v>［7］balon/o　①풍선(風船),기구(氣球).②&lt;화학&gt;풍선모양의플라스크.☞retorto,ampolo,bokalo,flakono.sondo～o각종기록계기를장치하고높은대기권으로띄우는기구.</v>
      </c>
      <c r="F17" t="str">
        <f>LOWER(A17)&amp;","&amp;E17</f>
        <v>7,［7］balon/o　①풍선(風船),기구(氣球).②&lt;화학&gt;풍선모양의플라스크.☞retorto,ampolo,bokalo,flakono.sondo～o각종기록계기를장치하고높은대기권으로띄우는기구.</v>
      </c>
    </row>
    <row r="18" spans="1:6" ht="36.75" thickBot="1">
      <c r="A18">
        <v>7</v>
      </c>
      <c r="B18" s="2" t="s">
        <v>17</v>
      </c>
      <c r="C18" s="10" t="s">
        <v>3736</v>
      </c>
      <c r="D18" t="str">
        <f>"［"&amp;A18&amp;"］"&amp;B18&amp;"　"&amp;C18</f>
        <v>［7］bank/o　①은행(銀行).②&lt;의학&gt;(臟器따위의)은행.～afirmo금융회사.～bileto은행권,지폐.～estro은행장.～isto은행원.～libreto은행통장.en～igi예금하다.emisia～o발권은행(發券銀行).</v>
      </c>
      <c r="E18" t="str">
        <f>LEFT(D18,130)&amp;IF(LEN(D18)&gt;130,"（…）","")</f>
        <v>［7］bank/o　①은행(銀行).②&lt;의학&gt;(臟器따위의)은행.～afirmo금융회사.～bileto은행권,지폐.～estro은행장.～isto은행원.～libreto은행통장.en～igi예금하다.emisia～o발권은행(發券銀行).</v>
      </c>
      <c r="F18" t="str">
        <f>LOWER(A18)&amp;","&amp;E18</f>
        <v>7,［7］bank/o　①은행(銀行).②&lt;의학&gt;(臟器따위의)은행.～afirmo금융회사.～bileto은행권,지폐.～estro은행장.～isto은행원.～libreto은행통장.en～igi예금하다.emisia～o발권은행(發券銀行).</v>
      </c>
    </row>
    <row r="19" spans="1:6" ht="24.75" thickBot="1">
      <c r="A19">
        <v>7</v>
      </c>
      <c r="B19" s="2" t="s">
        <v>18</v>
      </c>
      <c r="C19" s="10" t="s">
        <v>3737</v>
      </c>
      <c r="D19" t="str">
        <f>"［"&amp;A19&amp;"］"&amp;B19&amp;"　"&amp;C19</f>
        <v>［7］ber/o　&lt;식물&gt;씨없는식용소과실(小果實)(주로딸기류),장과(獎果)(포도・토마토・바나나따위).☞grapolo,traŭbo.</v>
      </c>
      <c r="E19" t="str">
        <f>LEFT(D19,130)&amp;IF(LEN(D19)&gt;130,"（…）","")</f>
        <v>［7］ber/o　&lt;식물&gt;씨없는식용소과실(小果實)(주로딸기류),장과(獎果)(포도・토마토・바나나따위).☞grapolo,traŭbo.</v>
      </c>
      <c r="F19" t="str">
        <f>LOWER(A19)&amp;","&amp;E19</f>
        <v>7,［7］ber/o　&lt;식물&gt;씨없는식용소과실(小果實)(주로딸기류),장과(獎果)(포도・토마토・바나나따위).☞grapolo,traŭbo.</v>
      </c>
    </row>
    <row r="20" spans="1:6" ht="60.75" thickBot="1">
      <c r="A20">
        <v>7</v>
      </c>
      <c r="B20" s="2" t="s">
        <v>19</v>
      </c>
      <c r="C20" s="10" t="s">
        <v>3738</v>
      </c>
      <c r="D20" t="str">
        <f>"［"&amp;A20&amp;"］"&amp;B20&amp;"　"&amp;C20</f>
        <v>［7］bien/o　①토지,(별장・정원등이있는)사유지.②부동산,=dom-havaĵo,ter-havaĵo.～ulo,～mastro지주(地主),영주(領主).～domo지주(영주)의집(저택).～etato지적부(地籍簿),토지대장,=katastro.～servantoj머슴,농노(農奴).☞servutulo.sen～igi(토지를)박탈하다,(영지에서)축출하다.</v>
      </c>
      <c r="E20" t="str">
        <f>LEFT(D20,130)&amp;IF(LEN(D20)&gt;130,"（…）","")</f>
        <v>［7］bien/o　①토지,(별장・정원등이있는)사유지.②부동산,=dom-havaĵo,ter-havaĵo.～ulo,～mastro지주(地主),영주(領主).～domo지주(영주)의집(저택).～etato지적부(地籍簿),토지대장,=katastro（…）</v>
      </c>
      <c r="F20" t="str">
        <f>LOWER(A20)&amp;","&amp;E20</f>
        <v>7,［7］bien/o　①토지,(별장・정원등이있는)사유지.②부동산,=dom-havaĵo,ter-havaĵo.～ulo,～mastro지주(地主),영주(領主).～domo지주(영주)의집(저택).～etato지적부(地籍簿),토지대장,=katastro（…）</v>
      </c>
    </row>
    <row r="21" spans="1:6" ht="24.75" thickBot="1">
      <c r="A21">
        <v>7</v>
      </c>
      <c r="B21" s="2" t="s">
        <v>20</v>
      </c>
      <c r="C21" s="10" t="s">
        <v>3739</v>
      </c>
      <c r="D21" t="str">
        <f>"［"&amp;A21&amp;"］"&amp;B21&amp;"　"&amp;C21</f>
        <v>［7］bier/o　맥주.magra～o알코올농도가약한맥주.～ejo맥주집.～farejo맥주공장,～glaso맥주잔.☞feĉo,gisto.</v>
      </c>
      <c r="E21" t="str">
        <f>LEFT(D21,130)&amp;IF(LEN(D21)&gt;130,"（…）","")</f>
        <v>［7］bier/o　맥주.magra～o알코올농도가약한맥주.～ejo맥주집.～farejo맥주공장,～glaso맥주잔.☞feĉo,gisto.</v>
      </c>
      <c r="F21" t="str">
        <f>LOWER(A21)&amp;","&amp;E21</f>
        <v>7,［7］bier/o　맥주.magra～o알코올농도가약한맥주.～ejo맥주집.～farejo맥주공장,～glaso맥주잔.☞feĉo,gisto.</v>
      </c>
    </row>
    <row r="22" spans="1:6" ht="48.75" thickBot="1">
      <c r="A22">
        <v>7</v>
      </c>
      <c r="B22" s="2" t="s">
        <v>21</v>
      </c>
      <c r="C22" s="10" t="s">
        <v>3740</v>
      </c>
      <c r="D22" t="str">
        <f>"［"&amp;A22&amp;"］"&amp;B22&amp;"　"&amp;C22</f>
        <v>［7］bilet/o　①표(票),권(卷),입장(승차)권.☞karto.②봉투없이접어서발송하는편지.～ejo표파는곳.～isto(기차・전차・버스등에서)표를점검하는사람.～ujo표를받아서담는가방.bank～o지폐(紙幣).irorevena～o(기차・버스등의)왕복표.ŝanĝ～o교환권(交換券).</v>
      </c>
      <c r="E22" t="str">
        <f>LEFT(D22,130)&amp;IF(LEN(D22)&gt;130,"（…）","")</f>
        <v>［7］bilet/o　①표(票),권(卷),입장(승차)권.☞karto.②봉투없이접어서발송하는편지.～ejo표파는곳.～isto(기차・전차・버스등에서)표를점검하는사람.～ujo표를받아서담는가방.bank～o지폐(紙幣).irorevena～o(기차・（…）</v>
      </c>
      <c r="F22" t="str">
        <f>LOWER(A22)&amp;","&amp;E22</f>
        <v>7,［7］bilet/o　①표(票),권(卷),입장(승차)권.☞karto.②봉투없이접어서발송하는편지.～ejo표파는곳.～isto(기차・전차・버스등에서)표를점검하는사람.～ujo표를받아서담는가방.bank～o지폐(紙幣).irorevena～o(기차・（…）</v>
      </c>
    </row>
    <row r="23" spans="1:6" ht="84.75" thickBot="1">
      <c r="A23">
        <v>7</v>
      </c>
      <c r="B23" s="2" t="s">
        <v>22</v>
      </c>
      <c r="C23" s="10" t="s">
        <v>3741</v>
      </c>
      <c r="D23" t="str">
        <f>"［"&amp;A23&amp;"］"&amp;B23&amp;"　"&amp;C23</f>
        <v>［7］blind/a　①눈이먼.☞amaŭrozo.②&lt;비유&gt;맹목적인,정확하고도비평적으로판단하는능력을잃은.☞fanatika.～e①눈감고,보지않고.②맹목적으로,비평도이해심도없이.～eco눈먼사람의상태,무분별,무지.～igi①눈멀게하다.②잠시시력을흐리게하다,눈부시게하다.③&lt;비유&gt;판단력을흐리게하다,맹목적이되게하다.～ulo맹인.～ulejo맹인을위한시설・기관.～ludo수건으로눈을가린술래가다른사람을붙잡고그사람이누군가알아맞추는놀이.kolor～a색맹의,=daltonisma.</v>
      </c>
      <c r="E23" t="str">
        <f>LEFT(D23,130)&amp;IF(LEN(D23)&gt;130,"（…）","")</f>
        <v>［7］blind/a　①눈이먼.☞amaŭrozo.②&lt;비유&gt;맹목적인,정확하고도비평적으로판단하는능력을잃은.☞fanatika.～e①눈감고,보지않고.②맹목적으로,비평도이해심도없이.～eco눈먼사람의상태,무분별,무지.～igi①눈멀게하다.②잠시시력（…）</v>
      </c>
      <c r="F23" t="str">
        <f>LOWER(A23)&amp;","&amp;E23</f>
        <v>7,［7］blind/a　①눈이먼.☞amaŭrozo.②&lt;비유&gt;맹목적인,정확하고도비평적으로판단하는능력을잃은.☞fanatika.～e①눈감고,보지않고.②맹목적으로,비평도이해심도없이.～eco눈먼사람의상태,무분별,무지.～igi①눈멀게하다.②잠시시력（…）</v>
      </c>
    </row>
    <row r="24" spans="1:6" ht="33.75" thickBot="1">
      <c r="A24">
        <v>7</v>
      </c>
      <c r="B24" s="2" t="s">
        <v>23</v>
      </c>
      <c r="C24" s="10" t="s">
        <v>3742</v>
      </c>
      <c r="D24" t="str">
        <f>"［"&amp;A24&amp;"］"&amp;B24&amp;"　"&amp;C24</f>
        <v>［7］blond/a　담갈색의,금발(金髮)의,담황색의.☞bruna,rufa.</v>
      </c>
      <c r="E24" t="str">
        <f>LEFT(D24,130)&amp;IF(LEN(D24)&gt;130,"（…）","")</f>
        <v>［7］blond/a　담갈색의,금발(金髮)의,담황색의.☞bruna,rufa.</v>
      </c>
      <c r="F24" t="str">
        <f>LOWER(A24)&amp;","&amp;E24</f>
        <v>7,［7］blond/a　담갈색의,금발(金髮)의,담황색의.☞bruna,rufa.</v>
      </c>
    </row>
    <row r="25" spans="1:6" ht="24.75" thickBot="1">
      <c r="A25">
        <v>7</v>
      </c>
      <c r="B25" s="2" t="s">
        <v>24</v>
      </c>
      <c r="C25" s="10" t="s">
        <v>3743</v>
      </c>
      <c r="D25" t="str">
        <f>"［"&amp;A25&amp;"］"&amp;B25&amp;"　"&amp;C25</f>
        <v>［7］bot/o　장화(長靴),부츠.～eto,duon～o반장화(단화와장화의중간).～isto구두제조(수선)공.～purigisto구두닦이.～ŝtipo구두형(型).</v>
      </c>
      <c r="E25" t="str">
        <f>LEFT(D25,130)&amp;IF(LEN(D25)&gt;130,"（…）","")</f>
        <v>［7］bot/o　장화(長靴),부츠.～eto,duon～o반장화(단화와장화의중간).～isto구두제조(수선)공.～purigisto구두닦이.～ŝtipo구두형(型).</v>
      </c>
      <c r="F25" t="str">
        <f>LOWER(A25)&amp;","&amp;E25</f>
        <v>7,［7］bot/o　장화(長靴),부츠.～eto,duon～o반장화(단화와장화의중간).～isto구두제조(수선)공.～purigisto구두닦이.～ŝtipo구두형(型).</v>
      </c>
    </row>
    <row r="26" spans="1:6" ht="36.75" thickBot="1">
      <c r="A26">
        <v>7</v>
      </c>
      <c r="B26" s="2" t="s">
        <v>25</v>
      </c>
      <c r="C26" s="10" t="s">
        <v>3744</v>
      </c>
      <c r="D26" t="str">
        <f>"［"&amp;A26&amp;"］"&amp;B26&amp;"　"&amp;C26</f>
        <v>［7］brasik/o　①&lt;식물&gt;양배추.②&lt;비유&gt;바보,무지(無知).～napo스웨덴순무.～papilio=pierido흰나비과.～rapo구경(球莖)양배추(샐러드용).flor～o꽃양배추.</v>
      </c>
      <c r="E26" t="str">
        <f>LEFT(D26,130)&amp;IF(LEN(D26)&gt;130,"（…）","")</f>
        <v>［7］brasik/o　①&lt;식물&gt;양배추.②&lt;비유&gt;바보,무지(無知).～napo스웨덴순무.～papilio=pierido흰나비과.～rapo구경(球莖)양배추(샐러드용).flor～o꽃양배추.</v>
      </c>
      <c r="F26" t="str">
        <f>LOWER(A26)&amp;","&amp;E26</f>
        <v>7,［7］brasik/o　①&lt;식물&gt;양배추.②&lt;비유&gt;바보,무지(無知).～napo스웨덴순무.～papilio=pierido흰나비과.～rapo구경(球莖)양배추(샐러드용).flor～o꽃양배추.</v>
      </c>
    </row>
    <row r="27" spans="1:6" ht="17.25" thickBot="1">
      <c r="A27">
        <v>7</v>
      </c>
      <c r="B27" s="2" t="s">
        <v>26</v>
      </c>
      <c r="C27" s="10" t="s">
        <v>3745</v>
      </c>
      <c r="D27" t="str">
        <f>"［"&amp;A27&amp;"］"&amp;B27&amp;"　"&amp;C27</f>
        <v>［7］bret/o　선반,시렁.～aro벽에붙어있는여러층의선반.</v>
      </c>
      <c r="E27" t="str">
        <f>LEFT(D27,130)&amp;IF(LEN(D27)&gt;130,"（…）","")</f>
        <v>［7］bret/o　선반,시렁.～aro벽에붙어있는여러층의선반.</v>
      </c>
      <c r="F27" t="str">
        <f>LOWER(A27)&amp;","&amp;E27</f>
        <v>7,［7］bret/o　선반,시렁.～aro벽에붙어있는여러층의선반.</v>
      </c>
    </row>
    <row r="28" spans="1:6" ht="36.75" thickBot="1">
      <c r="A28">
        <v>7</v>
      </c>
      <c r="B28" s="2" t="s">
        <v>27</v>
      </c>
      <c r="C28" s="10" t="s">
        <v>3746</v>
      </c>
      <c r="D28" t="str">
        <f>"［"&amp;A28&amp;"］"&amp;B28&amp;"　"&amp;C28</f>
        <v>［7］brik/o　①벽돌.☞ŝtono,tegolo.②벽돌같은모양의물건.～odaoro,sapo한덩어리의금괴,비누.～ejo벽돌공장.～kolora,～ruĝa벽돌색의,벽돌같이붉은.</v>
      </c>
      <c r="E28" t="str">
        <f>LEFT(D28,130)&amp;IF(LEN(D28)&gt;130,"（…）","")</f>
        <v>［7］brik/o　①벽돌.☞ŝtono,tegolo.②벽돌같은모양의물건.～odaoro,sapo한덩어리의금괴,비누.～ejo벽돌공장.～kolora,～ruĝa벽돌색의,벽돌같이붉은.</v>
      </c>
      <c r="F28" t="str">
        <f>LOWER(A28)&amp;","&amp;E28</f>
        <v>7,［7］brik/o　①벽돌.☞ŝtono,tegolo.②벽돌같은모양의물건.～odaoro,sapo한덩어리의금괴,비누.～ejo벽돌공장.～kolora,～ruĝa벽돌색의,벽돌같이붉은.</v>
      </c>
    </row>
    <row r="29" spans="1:6" ht="24.75" thickBot="1">
      <c r="A29">
        <v>7</v>
      </c>
      <c r="B29" s="2" t="s">
        <v>28</v>
      </c>
      <c r="C29" s="10" t="s">
        <v>3747</v>
      </c>
      <c r="D29" t="str">
        <f>"［"&amp;A29&amp;"］"&amp;B29&amp;"　"&amp;C29</f>
        <v>［7］bul/o　(不定形이지만둥근모양에가까운)덩어리.☞sfero,veziketo,volvaĵo.～igi둥근덩어리를만들다.～iĝi동그랗게되다.☞aglomeriĝi.</v>
      </c>
      <c r="E29" t="str">
        <f>LEFT(D29,130)&amp;IF(LEN(D29)&gt;130,"（…）","")</f>
        <v>［7］bul/o　(不定形이지만둥근모양에가까운)덩어리.☞sfero,veziketo,volvaĵo.～igi둥근덩어리를만들다.～iĝi동그랗게되다.☞aglomeriĝi.</v>
      </c>
      <c r="F29" t="str">
        <f>LOWER(A29)&amp;","&amp;E29</f>
        <v>7,［7］bul/o　(不定形이지만둥근모양에가까운)덩어리.☞sfero,veziketo,volvaĵo.～igi둥근덩어리를만들다.～iĝi동그랗게되다.☞aglomeriĝi.</v>
      </c>
    </row>
    <row r="30" spans="1:6" ht="48.75" thickBot="1">
      <c r="A30">
        <v>7</v>
      </c>
      <c r="B30" s="2" t="s">
        <v>29</v>
      </c>
      <c r="C30" s="10" t="s">
        <v>3748</v>
      </c>
      <c r="D30" t="str">
        <f>"［"&amp;A30&amp;"］"&amp;B30&amp;"　"&amp;C30</f>
        <v>［7］burĝ/o　①(영국자치도시의)시민,공민.②중산계급의시민.③재산가,자본가,유산자(有産者)(근로자를착취하는).④정치적으로보수성이있는사람.☞filistro.～aro유산(자산)계급,부르주아지,자본가계급.～eco부르주아적정신,(비유)속물근성.～ogvardio(정규군이아닌)시민군.</v>
      </c>
      <c r="E30" t="str">
        <f>LEFT(D30,130)&amp;IF(LEN(D30)&gt;130,"（…）","")</f>
        <v>［7］burĝ/o　①(영국자치도시의)시민,공민.②중산계급의시민.③재산가,자본가,유산자(有産者)(근로자를착취하는).④정치적으로보수성이있는사람.☞filistro.～aro유산(자산)계급,부르주아지,자본가계급.～eco부르주아적정신,(비유)속（…）</v>
      </c>
      <c r="F30" t="str">
        <f>LOWER(A30)&amp;","&amp;E30</f>
        <v>7,［7］burĝ/o　①(영국자치도시의)시민,공민.②중산계급의시민.③재산가,자본가,유산자(有産者)(근로자를착취하는).④정치적으로보수성이있는사람.☞filistro.～aro유산(자산)계급,부르주아지,자본가계급.～eco부르주아적정신,(비유)속（…）</v>
      </c>
    </row>
    <row r="31" spans="1:6" ht="132.75" thickBot="1">
      <c r="A31">
        <v>7</v>
      </c>
      <c r="B31" s="2" t="s">
        <v>30</v>
      </c>
      <c r="C31" s="10" t="s">
        <v>3749</v>
      </c>
      <c r="D31" t="str">
        <f>"［"&amp;A31&amp;"］"&amp;B31&amp;"　"&amp;C31</f>
        <v>［7］centr/o　①중앙,중심,복판.②(활동의)중심지.☞fokuso,koro,animo,kerno.～a①중심에있는.②중추적역할을하는.③&lt;지리&gt;국가나대륙의한가운데있는.☞mez.～i[타]중심으로모으다,집중시키다.～eco중심적인위치(지위,자리).～ejo중심지,본부,=centralo.～igi한점・중심으로모으다.～ismo중도(온건)주의.～isto&lt;정치&gt;중도파(인물).～ulo&lt;운동&gt;한팀의중심인물.al～igi중심으로모으다,중앙집권제로하다,=centralizi.al～okura구심(求心)의.de～igi(행정권・조직등을)분산시키다,지방분권으로하다.de～okura원심(遠心)의.dis～eco&lt;수학&gt;이심률(離心率).ekster～a외곽(지대)의.el～a중심을벗어난,중심을달리하는.el～eco&lt;물리&gt;편심률(偏心率).mal～i[타]분산하다.sam～a동심(同心)의,중심이같은.komerco～o상업중심가.</v>
      </c>
      <c r="E31" t="str">
        <f>LEFT(D31,130)&amp;IF(LEN(D31)&gt;130,"（…）","")</f>
        <v>［7］centr/o　①중앙,중심,복판.②(활동의)중심지.☞fokuso,koro,animo,kerno.～a①중심에있는.②중추적역할을하는.③&lt;지리&gt;국가나대륙의한가운데있는.☞mez.～i[타]중심으로모으다,집중시키다.～eco중심적인위치(지위（…）</v>
      </c>
      <c r="F31" t="str">
        <f>LOWER(A31)&amp;","&amp;E31</f>
        <v>7,［7］centr/o　①중앙,중심,복판.②(활동의)중심지.☞fokuso,koro,animo,kerno.～a①중심에있는.②중추적역할을하는.③&lt;지리&gt;국가나대륙의한가운데있는.☞mez.～i[타]중심으로모으다,집중시키다.～eco중심적인위치(지위（…）</v>
      </c>
    </row>
    <row r="32" spans="1:6" ht="33.75" thickBot="1">
      <c r="A32">
        <v>7</v>
      </c>
      <c r="B32" s="2" t="s">
        <v>31</v>
      </c>
      <c r="C32" s="10" t="s">
        <v>3750</v>
      </c>
      <c r="D32" t="str">
        <f>"［"&amp;A32&amp;"］"&amp;B32&amp;"　"&amp;C32</f>
        <v>［7］cigared/o　궐련,담배.～ingo담뱃대.</v>
      </c>
      <c r="E32" t="str">
        <f>LEFT(D32,130)&amp;IF(LEN(D32)&gt;130,"（…）","")</f>
        <v>［7］cigared/o　궐련,담배.～ingo담뱃대.</v>
      </c>
      <c r="F32" t="str">
        <f>LOWER(A32)&amp;","&amp;E32</f>
        <v>7,［7］cigared/o　궐련,담배.～ingo담뱃대.</v>
      </c>
    </row>
    <row r="33" spans="1:6" ht="36.75" thickBot="1">
      <c r="A33">
        <v>7</v>
      </c>
      <c r="B33" s="2" t="s">
        <v>32</v>
      </c>
      <c r="C33" s="10" t="s">
        <v>3751</v>
      </c>
      <c r="D33" t="str">
        <f>"［"&amp;A33&amp;"］"&amp;B33&amp;"　"&amp;C33</f>
        <v>［7］cikl/o　①순환(循環),한바퀴.②주기(週期),순환기(循環期).③&lt;물리&gt;사이클,주파(周波)④동일주제의한묶음의시,사시(史詩)・전설따위의일군(一群).⑤자전거.～oido&lt;수학&gt;사이클로이드,파선(擺線).</v>
      </c>
      <c r="E33" t="str">
        <f>LEFT(D33,130)&amp;IF(LEN(D33)&gt;130,"（…）","")</f>
        <v>［7］cikl/o　①순환(循環),한바퀴.②주기(週期),순환기(循環期).③&lt;물리&gt;사이클,주파(周波)④동일주제의한묶음의시,사시(史詩)・전설따위의일군(一群).⑤자전거.～oido&lt;수학&gt;사이클로이드,파선(擺線).</v>
      </c>
      <c r="F33" t="str">
        <f>LOWER(A33)&amp;","&amp;E33</f>
        <v>7,［7］cikl/o　①순환(循環),한바퀴.②주기(週期),순환기(循環期).③&lt;물리&gt;사이클,주파(周波)④동일주제의한묶음의시,사시(史詩)・전설따위의일군(一群).⑤자전거.～oido&lt;수학&gt;사이클로이드,파선(擺線).</v>
      </c>
    </row>
    <row r="34" spans="1:6" ht="33.75" thickBot="1">
      <c r="A34">
        <v>7</v>
      </c>
      <c r="B34" s="2" t="s">
        <v>33</v>
      </c>
      <c r="C34" s="10" t="s">
        <v>3752</v>
      </c>
      <c r="D34" t="str">
        <f>"［"&amp;A34&amp;"］"&amp;B34&amp;"　"&amp;C34</f>
        <v>［7］citron/o　&lt;과일&gt;레몬.～acido레몬산,=citrataacido.～ujo,～arbo레몬나무.～premilo레몬즙을짜는기계.～suko레몬주스.</v>
      </c>
      <c r="E34" t="str">
        <f>LEFT(D34,130)&amp;IF(LEN(D34)&gt;130,"（…）","")</f>
        <v>［7］citron/o　&lt;과일&gt;레몬.～acido레몬산,=citrataacido.～ujo,～arbo레몬나무.～premilo레몬즙을짜는기계.～suko레몬주스.</v>
      </c>
      <c r="F34" t="str">
        <f>LOWER(A34)&amp;","&amp;E34</f>
        <v>7,［7］citron/o　&lt;과일&gt;레몬.～acido레몬산,=citrataacido.～ujo,～arbo레몬나무.～premilo레몬즙을짜는기계.～suko레몬주스.</v>
      </c>
    </row>
    <row r="35" spans="1:6" ht="36.75" thickBot="1">
      <c r="A35">
        <v>7</v>
      </c>
      <c r="B35" s="2" t="s">
        <v>34</v>
      </c>
      <c r="C35" s="10" t="s">
        <v>3753</v>
      </c>
      <c r="D35" t="str">
        <f>"［"&amp;A35&amp;"］"&amp;B35&amp;"　"&amp;C35</f>
        <v>［7］ĉap/o　①(양태없는)모자.☞kufo,ĉapelo,kasko.②머리에쓰는모자와비슷한것.☞bereto,kasketo,fezo,turbano,kepo.③모자비슷한모양의기계부품,커버,덮개,캡.</v>
      </c>
      <c r="E35" t="str">
        <f>LEFT(D35,130)&amp;IF(LEN(D35)&gt;130,"（…）","")</f>
        <v>［7］ĉap/o　①(양태없는)모자.☞kufo,ĉapelo,kasko.②머리에쓰는모자와비슷한것.☞bereto,kasketo,fezo,turbano,kepo.③모자비슷한모양의기계부품,커버,덮개,캡.</v>
      </c>
      <c r="F35" t="str">
        <f>LOWER(A35)&amp;","&amp;E35</f>
        <v>7,［7］ĉap/o　①(양태없는)모자.☞kufo,ĉapelo,kasko.②머리에쓰는모자와비슷한것.☞bereto,kasketo,fezo,turbano,kepo.③모자비슷한모양의기계부품,커버,덮개,캡.</v>
      </c>
    </row>
    <row r="36" spans="1:6" ht="48.75" thickBot="1">
      <c r="A36">
        <v>7</v>
      </c>
      <c r="B36" s="2" t="s">
        <v>35</v>
      </c>
      <c r="C36" s="10" t="s">
        <v>3754</v>
      </c>
      <c r="D36" t="str">
        <f>"［"&amp;A36&amp;"］"&amp;B36&amp;"　"&amp;C36</f>
        <v>［7］ĉarm/a　매력적인,요염한,매혹적인.☞linda.～o매력,(여성의)아름다운용모,미색.～i매혹하다.☞ravi,ensorĉi.～aĵo매혹하는것.～igi매력있게하다,매력있게꾸미다.～ul(in)o매혹적인사람(여자).sen～a매력이없는.</v>
      </c>
      <c r="E36" t="str">
        <f>LEFT(D36,130)&amp;IF(LEN(D36)&gt;130,"（…）","")</f>
        <v>［7］ĉarm/a　매력적인,요염한,매혹적인.☞linda.～o매력,(여성의)아름다운용모,미색.～i매혹하다.☞ravi,ensorĉi.～aĵo매혹하는것.～igi매력있게하다,매력있게꾸미다.～ul(in)o매혹적인사람(여자).sen～a매력이없는（…）</v>
      </c>
      <c r="F36" t="str">
        <f>LOWER(A36)&amp;","&amp;E36</f>
        <v>7,［7］ĉarm/a　매력적인,요염한,매혹적인.☞linda.～o매력,(여성의)아름다운용모,미색.～i매혹하다.☞ravi,ensorĉi.～aĵo매혹하는것.～igi매력있게하다,매력있게꾸미다.～ul(in)o매혹적인사람(여자).sen～a매력이없는（…）</v>
      </c>
    </row>
    <row r="37" spans="1:6" ht="48.75" thickBot="1">
      <c r="A37">
        <v>7</v>
      </c>
      <c r="B37" s="2" t="s">
        <v>36</v>
      </c>
      <c r="C37" s="10" t="s">
        <v>3755</v>
      </c>
      <c r="D37" t="str">
        <f>"［"&amp;A37&amp;"］"&amp;B37&amp;"　"&amp;C37</f>
        <v>［7］ĉifon/o　①찢어지고못쓰게된천조각.②누더기,넝마.～a누더기의.～aĵo누더기옷,넝마.～figuro허수아비.～isto넝마장수,고물장수.～ulo거지,비렁뱅이,비렁뱅이.hok～isto넝마주이.lav～o(마루,타일따위를닦는)걸레.</v>
      </c>
      <c r="E37" t="str">
        <f>LEFT(D37,130)&amp;IF(LEN(D37)&gt;130,"（…）","")</f>
        <v>［7］ĉifon/o　①찢어지고못쓰게된천조각.②누더기,넝마.～a누더기의.～aĵo누더기옷,넝마.～figuro허수아비.～isto넝마장수,고물장수.～ulo거지,비렁뱅이,비렁뱅이.hok～isto넝마주이.lav～o(마루,타일따위를닦는)걸레.</v>
      </c>
      <c r="F37" t="str">
        <f>LOWER(A37)&amp;","&amp;E37</f>
        <v>7,［7］ĉifon/o　①찢어지고못쓰게된천조각.②누더기,넝마.～a누더기의.～aĵo누더기옷,넝마.～figuro허수아비.～isto넝마장수,고물장수.～ulo거지,비렁뱅이,비렁뱅이.hok～isto넝마주이.lav～o(마루,타일따위를닦는)걸레.</v>
      </c>
    </row>
    <row r="38" spans="1:6" ht="33.75" thickBot="1">
      <c r="A38">
        <v>7</v>
      </c>
      <c r="B38" s="2" t="s">
        <v>37</v>
      </c>
      <c r="C38" s="10" t="s">
        <v>3756</v>
      </c>
      <c r="D38" t="str">
        <f>"［"&amp;A38&amp;"］"&amp;B38&amp;"　"&amp;C38</f>
        <v>［7］ĉokolad/o　(고체나액체형태의)초콜릿.～a①초콜릿으로만들어진.②&lt;비유&gt;초콜릿색을띄는.～isto초콜릿장수</v>
      </c>
      <c r="E38" t="str">
        <f>LEFT(D38,130)&amp;IF(LEN(D38)&gt;130,"（…）","")</f>
        <v>［7］ĉokolad/o　(고체나액체형태의)초콜릿.～a①초콜릿으로만들어진.②&lt;비유&gt;초콜릿색을띄는.～isto초콜릿장수</v>
      </c>
      <c r="F38" t="str">
        <f>LOWER(A38)&amp;","&amp;E38</f>
        <v>7,［7］ĉokolad/o　(고체나액체형태의)초콜릿.～a①초콜릿으로만들어진.②&lt;비유&gt;초콜릿색을띄는.～isto초콜릿장수</v>
      </c>
    </row>
    <row r="39" spans="1:6" ht="132.75" thickBot="1">
      <c r="A39">
        <v>7</v>
      </c>
      <c r="B39" s="2" t="s">
        <v>38</v>
      </c>
      <c r="C39" s="10" t="s">
        <v>3757</v>
      </c>
      <c r="D39" t="str">
        <f>"［"&amp;A39&amp;"］"&amp;B39&amp;"　"&amp;C39</f>
        <v>［7］dat/o　(어떤일이일어난)기일,예정날짜,(일반적으로)날,날짜,연월일.kiun～onnihavashodiaŭ?오늘은며칠입니까?～i[타]①…에날짜를적다.～iĉiujnleterojn모든편지에날짜를적다.②…의연대(일시)를추정하다.～iĝi,～umi어느날짜에(시기에)시작되다.～eraro시대착오,시대에맞지않는것(사항).～falo&lt;상업&gt;(어음따위의)만기일.～linio(internacia)일부변경선,날짜변경선.～reveno(해마다의)기념일.antaŭ～i(문서따위에)전(前)날짜로적다.freŝ～a최근날짜의.ĝis～a(책,잡지,정보따위가)최신의,최신판의.ĝis～ainformilo최신의정보지(誌).ĝis～igi최신의것이되게하다,(책의내용을)쇄신하다,개정하다,(口座를)갱신하다.ĝis～igilakontojndelakongreso대회(大會)의구좌를갱신하다.post～i실제의날짜보다늦은날짜로적다.sen～a날짜를적지않은.</v>
      </c>
      <c r="E39" t="str">
        <f>LEFT(D39,130)&amp;IF(LEN(D39)&gt;130,"（…）","")</f>
        <v>［7］dat/o　(어떤일이일어난)기일,예정날짜,(일반적으로)날,날짜,연월일.kiun～onnihavashodiaŭ?오늘은며칠입니까?～i[타]①…에날짜를적다.～iĉiujnleterojn모든편지에날짜를적다.②…의연대(일시)를추정하다.～iĝ（…）</v>
      </c>
      <c r="F39" t="str">
        <f>LOWER(A39)&amp;","&amp;E39</f>
        <v>7,［7］dat/o　(어떤일이일어난)기일,예정날짜,(일반적으로)날,날짜,연월일.kiun～onnihavashodiaŭ?오늘은며칠입니까?～i[타]①…에날짜를적다.～iĉiujnleterojn모든편지에날짜를적다.②…의연대(일시)를추정하다.～iĝ（…）</v>
      </c>
    </row>
    <row r="40" spans="1:6" ht="36.75" thickBot="1">
      <c r="A40">
        <v>7</v>
      </c>
      <c r="B40" s="2" t="s">
        <v>39</v>
      </c>
      <c r="C40" s="10" t="s">
        <v>3758</v>
      </c>
      <c r="D40" t="str">
        <f>"［"&amp;A40&amp;"］"&amp;B40&amp;"　"&amp;C40</f>
        <v>［7］dekliv/o　비탈,사면(斜面),경사,구배.～a비스듬한,경사진,비탈진.～i[자]경사지다,비탈지다.～aĵo…의표면이경사진것.☞remparo,taluso,digo.～eco경사도(傾斜度).</v>
      </c>
      <c r="E40" t="str">
        <f>LEFT(D40,130)&amp;IF(LEN(D40)&gt;130,"（…）","")</f>
        <v>［7］dekliv/o　비탈,사면(斜面),경사,구배.～a비스듬한,경사진,비탈진.～i[자]경사지다,비탈지다.～aĵo…의표면이경사진것.☞remparo,taluso,digo.～eco경사도(傾斜度).</v>
      </c>
      <c r="F40" t="str">
        <f>LOWER(A40)&amp;","&amp;E40</f>
        <v>7,［7］dekliv/o　비탈,사면(斜面),경사,구배.～a비스듬한,경사진,비탈진.～i[자]경사지다,비탈지다.～aĵo…의표면이경사진것.☞remparo,taluso,digo.～eco경사도(傾斜度).</v>
      </c>
    </row>
    <row r="41" spans="1:6" ht="84.75" thickBot="1">
      <c r="A41">
        <v>7</v>
      </c>
      <c r="B41" s="2" t="s">
        <v>40</v>
      </c>
      <c r="C41" s="10" t="s">
        <v>3759</v>
      </c>
      <c r="D41" t="str">
        <f>"［"&amp;A41&amp;"］"&amp;B41&amp;"　"&amp;C41</f>
        <v>［7］detru/i　[타]①(강제로)파괴하다.☞ruinigi.②&lt;비유&gt;전멸시키다,완전히없어질때까지손상을주다(망가뜨리다),소멸시키다.☞pereigi,neniigi,nul-igi,ekstermi,forigi,faligi,malkonstrui,renversi,polvigi,cindrigi,rompi,frakasi,abolicii,forstreki,forviŝi,disbati,ruinigi,konsumi,forbalai,mortigi.～iĝi파괴되다,자멸하다.ne～ebla파괴되지않는,불멸의.ne～eblamonumento불멸의기념비.for～i괴멸(壞滅)시키다,완전히파괴해없애버리다.veter～iĝi공기중에오래노출시켜부식(침식)되다.</v>
      </c>
      <c r="E41" t="str">
        <f>LEFT(D41,130)&amp;IF(LEN(D41)&gt;130,"（…）","")</f>
        <v>［7］detru/i　[타]①(강제로)파괴하다.☞ruinigi.②&lt;비유&gt;전멸시키다,완전히없어질때까지손상을주다(망가뜨리다),소멸시키다.☞pereigi,neniigi,nul-igi,ekstermi,forigi,faligi,malkonstr（…）</v>
      </c>
      <c r="F41" t="str">
        <f>LOWER(A41)&amp;","&amp;E41</f>
        <v>7,［7］detru/i　[타]①(강제로)파괴하다.☞ruinigi.②&lt;비유&gt;전멸시키다,완전히없어질때까지손상을주다(망가뜨리다),소멸시키다.☞pereigi,neniigi,nul-igi,ekstermi,forigi,faligi,malkonstr（…）</v>
      </c>
    </row>
    <row r="42" spans="1:6" ht="84.75" thickBot="1">
      <c r="A42">
        <v>7</v>
      </c>
      <c r="B42" s="2" t="s">
        <v>41</v>
      </c>
      <c r="C42" s="10" t="s">
        <v>3760</v>
      </c>
      <c r="D42" t="str">
        <f>"［"&amp;A42&amp;"］"&amp;B42&amp;"　"&amp;C42</f>
        <v>［7］dezert/o　①&lt;지리&gt;사막.☞oazo.②&lt;성서&gt;스텝지대(시베리아등지의수목없는대초원),=stepo.③황야(荒野),사람이전혀살지않는지역,폐허.～a①사막의,황야의.～aregiono사막지대.②무인(無人)의,사람이살지않는.～ano(사막에거주하는)유목민.～eco황폐.～igi황폐화시키다,폐허로만들다.～ulo은사(隱士),은둔자(隱遁者),수도자.※세상의유혹을피하고명상에전념하기위하여사막에서사는경건한사람을가리킴.☞anakoreto,ermito.</v>
      </c>
      <c r="E42" t="str">
        <f>LEFT(D42,130)&amp;IF(LEN(D42)&gt;130,"（…）","")</f>
        <v>［7］dezert/o　①&lt;지리&gt;사막.☞oazo.②&lt;성서&gt;스텝지대(시베리아등지의수목없는대초원),=stepo.③황야(荒野),사람이전혀살지않는지역,폐허.～a①사막의,황야의.～aregiono사막지대.②무인(無人)의,사람이살지않는.～ano(사（…）</v>
      </c>
      <c r="F42" t="str">
        <f>LOWER(A42)&amp;","&amp;E42</f>
        <v>7,［7］dezert/o　①&lt;지리&gt;사막.☞oazo.②&lt;성서&gt;스텝지대(시베리아등지의수목없는대초원),=stepo.③황야(荒野),사람이전혀살지않는지역,폐허.～a①사막의,황야의.～aregiono사막지대.②무인(無人)의,사람이살지않는.～ano(사（…）</v>
      </c>
    </row>
    <row r="43" spans="1:6" ht="120.75" thickBot="1">
      <c r="A43">
        <v>7</v>
      </c>
      <c r="B43" s="2" t="s">
        <v>42</v>
      </c>
      <c r="C43" s="10" t="s">
        <v>3761</v>
      </c>
      <c r="D43" t="str">
        <f>"［"&amp;A43&amp;"］"&amp;B43&amp;"　"&amp;C43</f>
        <v>［7］difekt/i　[타]①(물리적으로잘못다루어)…을망가뜨리다,못쓰게하다,손상시키다,상하게하다.②신체의사지(四肢)나기관(器官)을못쓰게하다.☞kripligi,vundi.③&lt;비유&gt;나쁜상태가되게하다,가치없게하다,나쁘게하다,해치다.☞malutili,noci,subfosi.～o손상,결함,흠.☞averio,damaĝo,makulo,ĝibo.～aĵo=～o②.～ebla손상을입는.～iĝi손상을입다,망가지다.～iĝema쉽게망가지는,섬세한.dis～i(산산이)조각을내망가뜨리다,풍화(風化)작용으로손상을입히다.for～i조각이떨어져나가망가지다.sen～a①손상을안입은,온전한.②(儀式을위해)흠이없는,깨끗한,정결한.☞netuŝita,virga.brul～i태워서망가뜨리다.milit～oj전쟁피해.tordo～i(나사따위를)지나치게돌려서망가뜨리다.</v>
      </c>
      <c r="E43" t="str">
        <f>LEFT(D43,130)&amp;IF(LEN(D43)&gt;130,"（…）","")</f>
        <v>［7］difekt/i　[타]①(물리적으로잘못다루어)…을망가뜨리다,못쓰게하다,손상시키다,상하게하다.②신체의사지(四肢)나기관(器官)을못쓰게하다.☞kripligi,vundi.③&lt;비유&gt;나쁜상태가되게하다,가치없게하다,나쁘게하다,해치다.☞mal（…）</v>
      </c>
      <c r="F43" t="str">
        <f>LOWER(A43)&amp;","&amp;E43</f>
        <v>7,［7］difekt/i　[타]①(물리적으로잘못다루어)…을망가뜨리다,못쓰게하다,손상시키다,상하게하다.②신체의사지(四肢)나기관(器官)을못쓰게하다.☞kripligi,vundi.③&lt;비유&gt;나쁜상태가되게하다,가치없게하다,나쁘게하다,해치다.☞mal（…）</v>
      </c>
    </row>
    <row r="44" spans="1:6" ht="72.75" thickBot="1">
      <c r="A44">
        <v>7</v>
      </c>
      <c r="B44" s="2" t="s">
        <v>43</v>
      </c>
      <c r="C44" s="10" t="s">
        <v>3762</v>
      </c>
      <c r="D44" t="str">
        <f>"［"&amp;A44&amp;"］"&amp;B44&amp;"　"&amp;C44</f>
        <v>［7］difin/i　[타]①…을정의(定義)하다,(말의뜻을)분명히・명확히하다.②(성질・본질・역할등을)분명히하다,특징짓다,자세히설명하다,한정(限定)하다,결정하다.※‘②’의의미로는determini와destini를쓰는경우가많다.～o정의(定義),결정.～a&lt;문법&gt;한정의,일정의.～aartikolo정관사.ne～ebla정의(定義)를내릴수없는,한정할수없는.sen～a&lt;문법&gt;부정(不定)의.sen～amodo부정법(不定法),=infinitivo.</v>
      </c>
      <c r="E44" t="str">
        <f>LEFT(D44,130)&amp;IF(LEN(D44)&gt;130,"（…）","")</f>
        <v>［7］difin/i　[타]①…을정의(定義)하다,(말의뜻을)분명히・명확히하다.②(성질・본질・역할등을)분명히하다,특징짓다,자세히설명하다,한정(限定)하다,결정하다.※‘②’의의미로는determini와destini를쓰는경우가많다.～o정의(定義（…）</v>
      </c>
      <c r="F44" t="str">
        <f>LOWER(A44)&amp;","&amp;E44</f>
        <v>7,［7］difin/i　[타]①…을정의(定義)하다,(말의뜻을)분명히・명확히하다.②(성질・본질・역할등을)분명히하다,특징짓다,자세히설명하다,한정(限定)하다,결정하다.※‘②’의의미로는determini와destini를쓰는경우가많다.～o정의(定義（…）</v>
      </c>
    </row>
    <row r="45" spans="1:6" ht="36.75" thickBot="1">
      <c r="A45">
        <v>7</v>
      </c>
      <c r="B45" s="2" t="s">
        <v>44</v>
      </c>
      <c r="C45" s="10" t="s">
        <v>3763</v>
      </c>
      <c r="D45" t="str">
        <f>"［"&amp;A45&amp;"］"&amp;B45&amp;"　"&amp;C45</f>
        <v>［7］diligent/a　근면한,부지런한,열심히노력하는.☞agema,fervora,laborema.～i[자]부지런히행동하다.～eco근면성(勤勉性).～ulo근면한사람.mal～a게으른.mal～ulo게으름뱅이.</v>
      </c>
      <c r="E45" t="str">
        <f>LEFT(D45,130)&amp;IF(LEN(D45)&gt;130,"（…）","")</f>
        <v>［7］diligent/a　근면한,부지런한,열심히노력하는.☞agema,fervora,laborema.～i[자]부지런히행동하다.～eco근면성(勤勉性).～ulo근면한사람.mal～a게으른.mal～ulo게으름뱅이.</v>
      </c>
      <c r="F45" t="str">
        <f>LOWER(A45)&amp;","&amp;E45</f>
        <v>7,［7］diligent/a　근면한,부지런한,열심히노력하는.☞agema,fervora,laborema.～i[자]부지런히행동하다.～eco근면성(勤勉性).～ulo근면한사람.mal～a게으른.mal～ulo게으름뱅이.</v>
      </c>
    </row>
    <row r="46" spans="1:6" ht="36.75" thickBot="1">
      <c r="A46">
        <v>7</v>
      </c>
      <c r="B46" s="2" t="s">
        <v>45</v>
      </c>
      <c r="C46" s="10" t="s">
        <v>3764</v>
      </c>
      <c r="D46" t="str">
        <f>"［"&amp;A46&amp;"］"&amp;B46&amp;"　"&amp;C46</f>
        <v>［7］direktor/o　①(학교・은행・병원・극장등의)장(長),매니저.②&lt;영화&gt;감독,(연극・텔레비전의)연출가.③(단체・회사따위의)이사(理事),임원.～aro이사회,=direkcio.</v>
      </c>
      <c r="E46" t="str">
        <f>LEFT(D46,130)&amp;IF(LEN(D46)&gt;130,"（…）","")</f>
        <v>［7］direktor/o　①(학교・은행・병원・극장등의)장(長),매니저.②&lt;영화&gt;감독,(연극・텔레비전의)연출가.③(단체・회사따위의)이사(理事),임원.～aro이사회,=direkcio.</v>
      </c>
      <c r="F46" t="str">
        <f>LOWER(A46)&amp;","&amp;E46</f>
        <v>7,［7］direktor/o　①(학교・은행・병원・극장등의)장(長),매니저.②&lt;영화&gt;감독,(연극・텔레비전의)연출가.③(단체・회사따위의)이사(理事),임원.～aro이사회,=direkcio.</v>
      </c>
    </row>
    <row r="47" spans="1:6" ht="48.75" thickBot="1">
      <c r="A47">
        <v>7</v>
      </c>
      <c r="B47" s="2" t="s">
        <v>46</v>
      </c>
      <c r="C47" s="10" t="s">
        <v>3765</v>
      </c>
      <c r="D47" t="str">
        <f>"［"&amp;A47&amp;"］"&amp;B47&amp;"　"&amp;C47</f>
        <v>［7］diskut/i　[자]…을토론(토의)하다,논의하다,검토하다.☞disputi.～o,～ado토론,토의.～ebla토론할여지가있는.～ema토론하기좋아하는.～inda토론할가치가있는,토론할만한.ne～ebla토론(재론)할필요가없을정도로자명한(명백한).pri～i=～i.sen～e토론없이,이의(異議)없이.</v>
      </c>
      <c r="E47" t="str">
        <f>LEFT(D47,130)&amp;IF(LEN(D47)&gt;130,"（…）","")</f>
        <v>［7］diskut/i　[자]…을토론(토의)하다,논의하다,검토하다.☞disputi.～o,～ado토론,토의.～ebla토론할여지가있는.～ema토론하기좋아하는.～inda토론할가치가있는,토론할만한.ne～ebla토론(재론)할필요가없을정도로자명한（…）</v>
      </c>
      <c r="F47" t="str">
        <f>LOWER(A47)&amp;","&amp;E47</f>
        <v>7,［7］diskut/i　[자]…을토론(토의)하다,논의하다,검토하다.☞disputi.～o,～ado토론,토의.～ebla토론할여지가있는.～ema토론하기좋아하는.～inda토론할가치가있는,토론할만한.ne～ebla토론(재론)할필요가없을정도로자명한（…）</v>
      </c>
    </row>
    <row r="48" spans="1:6" ht="84.75" thickBot="1">
      <c r="A48">
        <v>7</v>
      </c>
      <c r="B48" s="2" t="s">
        <v>47</v>
      </c>
      <c r="C48" s="10" t="s">
        <v>3766</v>
      </c>
      <c r="D48" t="str">
        <f>"［"&amp;A48&amp;"］"&amp;B48&amp;"　"&amp;C48</f>
        <v>［7］distanc/o　①거리,간격.②(달리기경주에서)200미터의거리.～a①…의거리에있는.②먼,멀리있는.～e거리를두고,좀떨어져서.preter～i[타]일정한거리를두고앞서가다.flug～o비행거리.long～a장거리의,먼거리를도달하는(기능을발휘하는).long～atelefono,trafiko,hejtado장거리전화,장거리교통,중앙난방.paf～o사격거리(총을쏘는자와표적과의거리).pov～o&lt;항공&gt;한번이륙하여연료의재충전없이나를수있는비행거리.rel～o철도의레일과레일의간격.traf～o사거리(射距離).</v>
      </c>
      <c r="E48" t="str">
        <f>LEFT(D48,130)&amp;IF(LEN(D48)&gt;130,"（…）","")</f>
        <v>［7］distanc/o　①거리,간격.②(달리기경주에서)200미터의거리.～a①…의거리에있는.②먼,멀리있는.～e거리를두고,좀떨어져서.preter～i[타]일정한거리를두고앞서가다.flug～o비행거리.long～a장거리의,먼거리를도달하는(기능을（…）</v>
      </c>
      <c r="F48" t="str">
        <f>LOWER(A48)&amp;","&amp;E48</f>
        <v>7,［7］distanc/o　①거리,간격.②(달리기경주에서)200미터의거리.～a①…의거리에있는.②먼,멀리있는.～e거리를두고,좀떨어져서.preter～i[타]일정한거리를두고앞서가다.flug～o비행거리.long～a장거리의,먼거리를도달하는(기능을（…）</v>
      </c>
    </row>
    <row r="49" spans="1:6" ht="108.75" thickBot="1">
      <c r="A49">
        <v>7</v>
      </c>
      <c r="B49" s="2" t="s">
        <v>48</v>
      </c>
      <c r="C49" s="10" t="s">
        <v>3767</v>
      </c>
      <c r="D49" t="str">
        <f>"［"&amp;A49&amp;"］"&amp;B49&amp;"　"&amp;C49</f>
        <v>［7］distr/i　[타]①주의(注意)를딴데로돌리게하다,마음을어수선하게하다.☞malabsorbigi,malatentigi.②(상쾌하게)기분을전환시키다,즐겁게하다.③분산시키다,=disigi.～a기분을전환시키는,즐겁게하는.～atempopasigilo기분전환을시켜주는오락(놀이,심심풀이).～o기분전환(의행위),즐겁게하는행위.～aĵo기분전환시켜주는것,즐겁게해주는것,오락,놀이.～iĝi①주의가산만하게되다,마음이어수선하다.②즐기다,기분을전환하다.③흩어지다,헤어지다,=disiĝi.～iĝema주의를집중하지못하는,주의가산만한.～ita마음을딴데두고있는(분산된),방심상태의,멍해있는,얼빠진,건성의.</v>
      </c>
      <c r="E49" t="str">
        <f>LEFT(D49,130)&amp;IF(LEN(D49)&gt;130,"（…）","")</f>
        <v>［7］distr/i　[타]①주의(注意)를딴데로돌리게하다,마음을어수선하게하다.☞malabsorbigi,malatentigi.②(상쾌하게)기분을전환시키다,즐겁게하다.③분산시키다,=disigi.～a기분을전환시키는,즐겁게하는.～atempop（…）</v>
      </c>
      <c r="F49" t="str">
        <f>LOWER(A49)&amp;","&amp;E49</f>
        <v>7,［7］distr/i　[타]①주의(注意)를딴데로돌리게하다,마음을어수선하게하다.☞malabsorbigi,malatentigi.②(상쾌하게)기분을전환시키다,즐겁게하다.③분산시키다,=disigi.～a기분을전환시키는,즐겁게하는.～atempop（…）</v>
      </c>
    </row>
    <row r="50" spans="1:6" ht="84.75" thickBot="1">
      <c r="A50">
        <v>7</v>
      </c>
      <c r="B50" s="2" t="s">
        <v>49</v>
      </c>
      <c r="C50" s="10" t="s">
        <v>3768</v>
      </c>
      <c r="D50" t="str">
        <f>"［"&amp;A50&amp;"］"&amp;B50&amp;"　"&amp;C50</f>
        <v>［7］diven/i　[타]①알아맞히다,추측하다,짐작해서말하다.☞konjekti,supozi,suspekti,hip-otezo.～ado추측,예지(豫知).～aĵo퀴즈,수수께끼,점(占).～isto점쟁이,역자(易者).～prove(맞든지안맞든지그저)짐작으로,어림짐작으로,추측으로.～proveelekti그저짐작만으로…을뽑다.ne～ebla짐작할수없는.astro～isto점성가(占星家).man～i[자]손금을보고점치다.sorto～i(남의)운명을예언하는사람</v>
      </c>
      <c r="E50" t="str">
        <f>LEFT(D50,130)&amp;IF(LEN(D50)&gt;130,"（…）","")</f>
        <v>［7］diven/i　[타]①알아맞히다,추측하다,짐작해서말하다.☞konjekti,supozi,suspekti,hip-otezo.～ado추측,예지(豫知).～aĵo퀴즈,수수께끼,점(占).～isto점쟁이,역자(易者).～prove(맞든지안맞든（…）</v>
      </c>
      <c r="F50" t="str">
        <f>LOWER(A50)&amp;","&amp;E50</f>
        <v>7,［7］diven/i　[타]①알아맞히다,추측하다,짐작해서말하다.☞konjekti,supozi,suspekti,hip-otezo.～ado추측,예지(豫知).～aĵo퀴즈,수수께끼,점(占).～isto점쟁이,역자(易者).～prove(맞든지안맞든（…）</v>
      </c>
    </row>
    <row r="51" spans="1:6" ht="60.75" thickBot="1">
      <c r="A51">
        <v>7</v>
      </c>
      <c r="B51" s="2" t="s">
        <v>50</v>
      </c>
      <c r="C51" s="10" t="s">
        <v>3769</v>
      </c>
      <c r="D51" t="str">
        <f>"［"&amp;A51&amp;"］"&amp;B51&amp;"　"&amp;C51</f>
        <v>［7］divid/i　[타]①(두부분또는여러부분으로)나누다,가르다,쪼개다.☞apartigi,dishaki,tranĉi,disduigi,fendi.②&lt;수학&gt;나누다,나누기하다.☞onigi,obligi,multipliki.～anto&lt;수학&gt;제수(除數).～ato&lt;수학&gt;피제수(被除數).～ilo&lt;수학&gt;나누기부호(÷).～streko&lt;인쇄&gt;하이픈(-).inter～i분배하다.sub～i[타]…을세분(細分)하다.</v>
      </c>
      <c r="E51" t="str">
        <f>LEFT(D51,130)&amp;IF(LEN(D51)&gt;130,"（…）","")</f>
        <v>［7］divid/i　[타]①(두부분또는여러부분으로)나누다,가르다,쪼개다.☞apartigi,dishaki,tranĉi,disduigi,fendi.②&lt;수학&gt;나누다,나누기하다.☞onigi,obligi,multipliki.～anto&lt;수학&gt;제（…）</v>
      </c>
      <c r="F51" t="str">
        <f>LOWER(A51)&amp;","&amp;E51</f>
        <v>7,［7］divid/i　[타]①(두부분또는여러부분으로)나누다,가르다,쪼개다.☞apartigi,dishaki,tranĉi,disduigi,fendi.②&lt;수학&gt;나누다,나누기하다.☞onigi,obligi,multipliki.～anto&lt;수학&gt;제（…）</v>
      </c>
    </row>
    <row r="52" spans="1:6" ht="48.75" thickBot="1">
      <c r="A52">
        <v>7</v>
      </c>
      <c r="B52" s="2" t="s">
        <v>51</v>
      </c>
      <c r="C52" s="10" t="s">
        <v>3770</v>
      </c>
      <c r="D52" t="str">
        <f>"［"&amp;A52&amp;"］"&amp;B52&amp;"　"&amp;C52</f>
        <v>［7］domaĝ/o　애석한(유감스러운)일,아까운손실(손상).☞ve,bedaŭrindaĵo,damaĝo,averio.～a유감스러운,=bedaŭrinda.～e유감스럽게도.～i①…에게주기를꺼리다(싫어하다),아까워하다,인색하게굴다.☞maloferi,avari.nenion～ipor……을위하여아무것도아까워하지않다.</v>
      </c>
      <c r="E52" t="str">
        <f>LEFT(D52,130)&amp;IF(LEN(D52)&gt;130,"（…）","")</f>
        <v>［7］domaĝ/o　애석한(유감스러운)일,아까운손실(손상).☞ve,bedaŭrindaĵo,damaĝo,averio.～a유감스러운,=bedaŭrinda.～e유감스럽게도.～i①…에게주기를꺼리다(싫어하다),아까워하다,인색하게굴다.☞malo（…）</v>
      </c>
      <c r="F52" t="str">
        <f>LOWER(A52)&amp;","&amp;E52</f>
        <v>7,［7］domaĝ/o　애석한(유감스러운)일,아까운손실(손상).☞ve,bedaŭrindaĵo,damaĝo,averio.～a유감스러운,=bedaŭrinda.～e유감스럽게도.～i①…에게주기를꺼리다(싫어하다),아까워하다,인색하게굴다.☞malo（…）</v>
      </c>
    </row>
    <row r="53" spans="1:6" ht="24.75" thickBot="1">
      <c r="A53">
        <v>7</v>
      </c>
      <c r="B53" s="2" t="s">
        <v>52</v>
      </c>
      <c r="C53" s="10" t="s">
        <v>3771</v>
      </c>
      <c r="D53" t="str">
        <f>"［"&amp;A53&amp;"］"&amp;B53&amp;"　"&amp;C53</f>
        <v>［7］drat/o　철사,(금속의)선(線),=metalfadeno.kupra,fera～o동선(銅線),철선(鐵線).☞</v>
      </c>
      <c r="E53" t="str">
        <f>LEFT(D53,130)&amp;IF(LEN(D53)&gt;130,"（…）","")</f>
        <v>［7］drat/o　철사,(금속의)선(線),=metalfadeno.kupra,fera～o동선(銅線),철선(鐵線).☞</v>
      </c>
      <c r="F53" t="str">
        <f>LOWER(A53)&amp;","&amp;E53</f>
        <v>7,［7］drat/o　철사,(금속의)선(線),=metalfadeno.kupra,fera～o동선(銅線),철선(鐵線).☞</v>
      </c>
    </row>
    <row r="54" spans="1:6" ht="72.75" thickBot="1">
      <c r="A54">
        <v>7</v>
      </c>
      <c r="B54" s="2" t="s">
        <v>53</v>
      </c>
      <c r="C54" s="10" t="s">
        <v>3772</v>
      </c>
      <c r="D54" t="str">
        <f>"［"&amp;A54&amp;"］"&amp;B54&amp;"　"&amp;C54</f>
        <v>［7］dron/i　[자]①익사(溺死)하다.②(배가)침몰하다.☞sinki.③&lt;비유&gt;주위환경에파묻혀사라지다(죽어가다).④&lt;비유&gt;곤경에처하다,…에묻히다.⑤&lt;비유&gt;…에깊이빠지다,점령되다.～ado익사,침몰.～igi①누구를익사시키다.☞subakvigi.②침몰시키다.③&lt;비유&gt;깊이간여하다(넣다,찌르다).④&lt;비유&gt;(…에묻혀)사라지게하다.sin～igi(물에)투신자살하다.☞suicido.</v>
      </c>
      <c r="E54" t="str">
        <f>LEFT(D54,130)&amp;IF(LEN(D54)&gt;130,"（…）","")</f>
        <v>［7］dron/i　[자]①익사(溺死)하다.②(배가)침몰하다.☞sinki.③&lt;비유&gt;주위환경에파묻혀사라지다(죽어가다).④&lt;비유&gt;곤경에처하다,…에묻히다.⑤&lt;비유&gt;…에깊이빠지다,점령되다.～ado익사,침몰.～igi①누구를익사시키다.☞subak（…）</v>
      </c>
      <c r="F54" t="str">
        <f>LOWER(A54)&amp;","&amp;E54</f>
        <v>7,［7］dron/i　[자]①익사(溺死)하다.②(배가)침몰하다.☞sinki.③&lt;비유&gt;주위환경에파묻혀사라지다(죽어가다).④&lt;비유&gt;곤경에처하다,…에묻히다.⑤&lt;비유&gt;…에깊이빠지다,점령되다.～ado익사,침몰.～igi①누구를익사시키다.☞subak（…）</v>
      </c>
    </row>
    <row r="55" spans="1:6" ht="72.75" thickBot="1">
      <c r="A55">
        <v>7</v>
      </c>
      <c r="B55" s="2" t="s">
        <v>54</v>
      </c>
      <c r="C55" s="10" t="s">
        <v>3773</v>
      </c>
      <c r="D55" t="str">
        <f>"［"&amp;A55&amp;"］"&amp;B55&amp;"　"&amp;C55</f>
        <v>［7］ekscit/i　[타]①자극하다,분발시키다.☞stimuli,vigligi,iriti.②흥분시키다,(흥미따위를)일으키다.※마음의움직임을극단적으로강하게하다.☞instigi,akceli.③고무(鼓舞)하다,…의활동을활발하게하다.④&lt;물리&gt;촉진(促進)하다.～aĵo자극성있는음식.～iĝi자극되다,흥분되다.～ilo①&lt;의학&gt;각성제(覺醒劑).②&lt;전기&gt;방전기(放電機).blov～i바람을불어서불을일으키다.kor～a마음을흥분시키는(자극하는).</v>
      </c>
      <c r="E55" t="str">
        <f>LEFT(D55,130)&amp;IF(LEN(D55)&gt;130,"（…）","")</f>
        <v>［7］ekscit/i　[타]①자극하다,분발시키다.☞stimuli,vigligi,iriti.②흥분시키다,(흥미따위를)일으키다.※마음의움직임을극단적으로강하게하다.☞instigi,akceli.③고무(鼓舞)하다,…의활동을활발하게하다.④&lt;물리（…）</v>
      </c>
      <c r="F55" t="str">
        <f>LOWER(A55)&amp;","&amp;E55</f>
        <v>7,［7］ekscit/i　[타]①자극하다,분발시키다.☞stimuli,vigligi,iriti.②흥분시키다,(흥미따위를)일으키다.※마음의움직임을극단적으로강하게하다.☞instigi,akceli.③고무(鼓舞)하다,…의활동을활발하게하다.④&lt;물리（…）</v>
      </c>
    </row>
    <row r="56" spans="1:6" ht="36.75" thickBot="1">
      <c r="A56">
        <v>7</v>
      </c>
      <c r="B56" s="2" t="s">
        <v>55</v>
      </c>
      <c r="C56" s="10" t="s">
        <v>3774</v>
      </c>
      <c r="D56" t="str">
        <f>"［"&amp;A56&amp;"］"&amp;B56&amp;"　"&amp;C56</f>
        <v>［7］ekskurs/o　①소풍(逍風),원족(遠足),짧은여행.②(이야기따위에서)탈선,본제에서벗어나기.～ema소풍가기를좋아하는(자주가는).～i[자]소풍가다.</v>
      </c>
      <c r="E56" t="str">
        <f>LEFT(D56,130)&amp;IF(LEN(D56)&gt;130,"（…）","")</f>
        <v>［7］ekskurs/o　①소풍(逍風),원족(遠足),짧은여행.②(이야기따위에서)탈선,본제에서벗어나기.～ema소풍가기를좋아하는(자주가는).～i[자]소풍가다.</v>
      </c>
      <c r="F56" t="str">
        <f>LOWER(A56)&amp;","&amp;E56</f>
        <v>7,［7］ekskurs/o　①소풍(逍風),원족(遠足),짧은여행.②(이야기따위에서)탈선,본제에서벗어나기.～ema소풍가기를좋아하는(자주가는).～i[자]소풍가다.</v>
      </c>
    </row>
    <row r="57" spans="1:6" ht="36.75" thickBot="1">
      <c r="A57">
        <v>7</v>
      </c>
      <c r="B57" s="2" t="s">
        <v>56</v>
      </c>
      <c r="C57" s="10" t="s">
        <v>3775</v>
      </c>
      <c r="D57" t="str">
        <f>"［"&amp;A57&amp;"］"&amp;B57&amp;"　"&amp;C57</f>
        <v>［7］ekzamen/i　[타]①검사・조사・심사하다,진찰하다.☞inspekti,priserĉi,kontroli.②시험하다,(수험생에게)시험을보게하다.③(피고・혐의자를)취조하다.～o검사,취조,시험,진찰.～iĝi시험보다,시험을거치다.</v>
      </c>
      <c r="E57" t="str">
        <f>LEFT(D57,130)&amp;IF(LEN(D57)&gt;130,"（…）","")</f>
        <v>［7］ekzamen/i　[타]①검사・조사・심사하다,진찰하다.☞inspekti,priserĉi,kontroli.②시험하다,(수험생에게)시험을보게하다.③(피고・혐의자를)취조하다.～o검사,취조,시험,진찰.～iĝi시험보다,시험을거치다.</v>
      </c>
      <c r="F57" t="str">
        <f>LOWER(A57)&amp;","&amp;E57</f>
        <v>7,［7］ekzamen/i　[타]①검사・조사・심사하다,진찰하다.☞inspekti,priserĉi,kontroli.②시험하다,(수험생에게)시험을보게하다.③(피고・혐의자를)취조하다.～o검사,취조,시험,진찰.～iĝi시험보다,시험을거치다.</v>
      </c>
    </row>
    <row r="58" spans="1:6" ht="60.75" thickBot="1">
      <c r="A58">
        <v>7</v>
      </c>
      <c r="B58" s="2" t="s">
        <v>57</v>
      </c>
      <c r="C58" s="10" t="s">
        <v>3776</v>
      </c>
      <c r="D58" t="str">
        <f>"［"&amp;A58&amp;"］"&amp;B58&amp;"　"&amp;C58</f>
        <v>［7］ekzerc/i　[타]훈련시키다,연습시키다.☞dresi,trejni,hardi.～o연습(훈련)을하기위한자료:연습문제,읽을거리따위.～ado연습,훈련.～aro연습문제집.～ejo훈련장(訓練場),연습장(場).～iĝi=sin～i.～isin연습하다,훈련하다.～iteco훈련정도,숙련도(熟練度),연습량.～opeco&lt;음악&gt;연습용악보.</v>
      </c>
      <c r="E58" t="str">
        <f>LEFT(D58,130)&amp;IF(LEN(D58)&gt;130,"（…）","")</f>
        <v>［7］ekzerc/i　[타]훈련시키다,연습시키다.☞dresi,trejni,hardi.～o연습(훈련)을하기위한자료:연습문제,읽을거리따위.～ado연습,훈련.～aro연습문제집.～ejo훈련장(訓練場),연습장(場).～iĝi=sin～i.～isi（…）</v>
      </c>
      <c r="F58" t="str">
        <f>LOWER(A58)&amp;","&amp;E58</f>
        <v>7,［7］ekzerc/i　[타]훈련시키다,연습시키다.☞dresi,trejni,hardi.～o연습(훈련)을하기위한자료:연습문제,읽을거리따위.～ado연습,훈련.～aro연습문제집.～ejo훈련장(訓練場),연습장(場).～iĝi=sin～i.～isi（…）</v>
      </c>
    </row>
    <row r="59" spans="1:6" ht="144.75" thickBot="1">
      <c r="A59">
        <v>7</v>
      </c>
      <c r="B59" s="2" t="s">
        <v>58</v>
      </c>
      <c r="C59" s="10" t="s">
        <v>3777</v>
      </c>
      <c r="D59" t="str">
        <f>"［"&amp;A59&amp;"］"&amp;B59&amp;"　"&amp;C59</f>
        <v>［7］elektr/o　&lt;물리&gt;전기(電氣).☞baterio,pilo.～a①전기의.～ajunuoj전기의단위들(ampero,farado,ĵulo,volto,vatto).②전기로작동되는.～e전기(電氣)로(써).horloĝo～efunkcianta전기로가는시계.～i[타]①…에전기를통하게하다.②(감전된것처럼)흥분시키다,감동시키다,도덕적으로마음을흔들어놓다.～ebla전기를전도(傳導)할수있는,전도(傳導)의.～ejo발전소,=centralo.～igi…을대전(帶電)시키다,전화(電化)시키다.～ismo전기(電氣)현상.～isto전기기사.～izi전기를공급하다,전기로작동시키다.～odinamiko전기역학.～oencefalogramo&lt;의학&gt;뇌전도(腦電圖).～okemio전기화학.～omagnetismo전기자기학.～omagneto전자석.～ometro전위계(電位計).～omotoro전동기.～onaska&lt;동물&gt;(전기뱀장어따위가)전기를발생하는.～otekniko전기공학.～oterapio전기요법.</v>
      </c>
      <c r="E59" t="str">
        <f>LEFT(D59,130)&amp;IF(LEN(D59)&gt;130,"（…）","")</f>
        <v>［7］elektr/o　&lt;물리&gt;전기(電氣).☞baterio,pilo.～a①전기의.～ajunuoj전기의단위들(ampero,farado,ĵulo,volto,vatto).②전기로작동되는.～e전기(電氣)로(써).horloĝo～efunkcian（…）</v>
      </c>
      <c r="F59" t="str">
        <f>LOWER(A59)&amp;","&amp;E59</f>
        <v>7,［7］elektr/o　&lt;물리&gt;전기(電氣).☞baterio,pilo.～a①전기의.～ajunuoj전기의단위들(ampero,farado,ĵulo,volto,vatto).②전기로작동되는.～e전기(電氣)로(써).horloĝo～efunkcian（…）</v>
      </c>
    </row>
    <row r="60" spans="1:6" ht="60.75" thickBot="1">
      <c r="A60">
        <v>7</v>
      </c>
      <c r="B60" s="2" t="s">
        <v>59</v>
      </c>
      <c r="C60" s="10" t="s">
        <v>3778</v>
      </c>
      <c r="D60" t="str">
        <f>"［"&amp;A60&amp;"］"&amp;B60&amp;"　"&amp;C60</f>
        <v>［7］embaras/o　①난처한(곤란한,괴로운)상황(입장).②당황,당혹,곤혹,주눅,어색함.～a①당황케하는,당혹시키는,난처하게하는.～asituacio난처한상황.②난색을표하는.～amieno난색을표하는표정.～i[타]난처하게하다,곤란하게하다,당황케하다.☞konfuzi,konsterni.～iĝi[자]당황하다,난처하게되다.mal～i난처한상황에서건져내다・해방시켜주다.</v>
      </c>
      <c r="E60" t="str">
        <f>LEFT(D60,130)&amp;IF(LEN(D60)&gt;130,"（…）","")</f>
        <v>［7］embaras/o　①난처한(곤란한,괴로운)상황(입장).②당황,당혹,곤혹,주눅,어색함.～a①당황케하는,당혹시키는,난처하게하는.～asituacio난처한상황.②난색을표하는.～amieno난색을표하는표정.～i[타]난처하게하다,곤란하게하다（…）</v>
      </c>
      <c r="F60" t="str">
        <f>LOWER(A60)&amp;","&amp;E60</f>
        <v>7,［7］embaras/o　①난처한(곤란한,괴로운)상황(입장).②당황,당혹,곤혹,주눅,어색함.～a①당황케하는,당혹시키는,난처하게하는.～asituacio난처한상황.②난색을표하는.～amieno난색을표하는표정.～i[타]난처하게하다,곤란하게하다（…）</v>
      </c>
    </row>
    <row r="61" spans="1:6" ht="36.75" thickBot="1">
      <c r="A61">
        <v>7</v>
      </c>
      <c r="B61" s="2" t="s">
        <v>60</v>
      </c>
      <c r="C61" s="10" t="s">
        <v>3779</v>
      </c>
      <c r="D61" t="str">
        <f>"［"&amp;A61&amp;"］"&amp;B61&amp;"　"&amp;C61</f>
        <v>［7］energi/o　①정력,활력,활기,원기.②&lt;물리&gt;에너지.～a정력적인.～e정력적으로.～i활력을불어넣다.～dona정력을증진시켜주는.sen～a무기력한.☞mola,malforta,anemia.</v>
      </c>
      <c r="E61" t="str">
        <f>LEFT(D61,130)&amp;IF(LEN(D61)&gt;130,"（…）","")</f>
        <v>［7］energi/o　①정력,활력,활기,원기.②&lt;물리&gt;에너지.～a정력적인.～e정력적으로.～i활력을불어넣다.～dona정력을증진시켜주는.sen～a무기력한.☞mola,malforta,anemia.</v>
      </c>
      <c r="F61" t="str">
        <f>LOWER(A61)&amp;","&amp;E61</f>
        <v>7,［7］energi/o　①정력,활력,활기,원기.②&lt;물리&gt;에너지.～a정력적인.～e정력적으로.～i활력을불어넣다.～dona정력을증진시켜주는.sen～a무기력한.☞mola,malforta,anemia.</v>
      </c>
    </row>
    <row r="62" spans="1:6" ht="48.75" thickBot="1">
      <c r="A62">
        <v>7</v>
      </c>
      <c r="B62" s="2" t="s">
        <v>61</v>
      </c>
      <c r="C62" s="10" t="s">
        <v>3780</v>
      </c>
      <c r="D62" t="str">
        <f>"［"&amp;A62&amp;"］"&amp;B62&amp;"　"&amp;C62</f>
        <v>［7］enu/i　[자]싫증나다,지루하다,흥미를잃다,권태를느끼다.☞oscedi.～o싫증,권태,지루함.～a지루한,싫증나는.～amieno지루한표정.～igi지루하게하다,싫증나게하다,권태롭게하다.☞tedi.mal～igi즐겁게하다,권태를물리쳐주다.</v>
      </c>
      <c r="E62" t="str">
        <f>LEFT(D62,130)&amp;IF(LEN(D62)&gt;130,"（…）","")</f>
        <v>［7］enu/i　[자]싫증나다,지루하다,흥미를잃다,권태를느끼다.☞oscedi.～o싫증,권태,지루함.～a지루한,싫증나는.～amieno지루한표정.～igi지루하게하다,싫증나게하다,권태롭게하다.☞tedi.mal～igi즐겁게하다,권태를물리쳐주（…）</v>
      </c>
      <c r="F62" t="str">
        <f>LOWER(A62)&amp;","&amp;E62</f>
        <v>7,［7］enu/i　[자]싫증나다,지루하다,흥미를잃다,권태를느끼다.☞oscedi.～o싫증,권태,지루함.～a지루한,싫증나는.～amieno지루한표정.～igi지루하게하다,싫증나게하다,권태롭게하다.☞tedi.mal～igi즐겁게하다,권태를물리쳐주（…）</v>
      </c>
    </row>
    <row r="63" spans="1:6" ht="36.75" thickBot="1">
      <c r="A63">
        <v>7</v>
      </c>
      <c r="B63" s="2" t="s">
        <v>62</v>
      </c>
      <c r="C63" s="10" t="s">
        <v>3781</v>
      </c>
      <c r="D63" t="str">
        <f>"［"&amp;A63&amp;"］"&amp;B63&amp;"　"&amp;C63</f>
        <v>［7］epok/o　①신기원,신세기.②시대(時代).antaŭhistoria～o선사시대(先史時代).☞paleolitiko,neolitiko,tempaĝo,erao.③&lt;지질&gt;세(世),기(期).～fara,～faranta획기적인,신기원을여는.Mez～o중세(中世)(476-1453).</v>
      </c>
      <c r="E63" t="str">
        <f>LEFT(D63,130)&amp;IF(LEN(D63)&gt;130,"（…）","")</f>
        <v>［7］epok/o　①신기원,신세기.②시대(時代).antaŭhistoria～o선사시대(先史時代).☞paleolitiko,neolitiko,tempaĝo,erao.③&lt;지질&gt;세(世),기(期).～fara,～faranta획기적인,신기원을여는.（…）</v>
      </c>
      <c r="F63" t="str">
        <f>LOWER(A63)&amp;","&amp;E63</f>
        <v>7,［7］epok/o　①신기원,신세기.②시대(時代).antaŭhistoria～o선사시대(先史時代).☞paleolitiko,neolitiko,tempaĝo,erao.③&lt;지질&gt;세(世),기(期).～fara,～faranta획기적인,신기원을여는.（…）</v>
      </c>
    </row>
    <row r="64" spans="1:6" ht="60.75" thickBot="1">
      <c r="A64">
        <v>7</v>
      </c>
      <c r="B64" s="2" t="s">
        <v>63</v>
      </c>
      <c r="C64" s="10" t="s">
        <v>3782</v>
      </c>
      <c r="D64" t="str">
        <f>"［"&amp;A64&amp;"］"&amp;B64&amp;"　"&amp;C64</f>
        <v>［7］esplor/i　[타]①탐색하다,탐험하다.☞skolti.②찾다,조사하다.☞elserĉi.③&lt;의학&gt;진찰하다,조사하다.～ivundon상처를조사하다.☞aŭskultumi,sondi.④&lt;법률&gt;심문하다,취조하다.～o탐색,탐험,조사.～ema탐색하기를좋아하는.～isto탐험가,탐사자.el～i[타]조사해서알아내다.ne～ebla탐색할수없는.sin～ema자신을항상관찰하는,자성(自省)하는.</v>
      </c>
      <c r="E64" t="str">
        <f>LEFT(D64,130)&amp;IF(LEN(D64)&gt;130,"（…）","")</f>
        <v>［7］esplor/i　[타]①탐색하다,탐험하다.☞skolti.②찾다,조사하다.☞elserĉi.③&lt;의학&gt;진찰하다,조사하다.～ivundon상처를조사하다.☞aŭskultumi,sondi.④&lt;법률&gt;심문하다,취조하다.～o탐색,탐험,조사.～em（…）</v>
      </c>
      <c r="F64" t="str">
        <f>LOWER(A64)&amp;","&amp;E64</f>
        <v>7,［7］esplor/i　[타]①탐색하다,탐험하다.☞skolti.②찾다,조사하다.☞elserĉi.③&lt;의학&gt;진찰하다,조사하다.～ivundon상처를조사하다.☞aŭskultumi,sondi.④&lt;법률&gt;심문하다,취조하다.～o탐색,탐험,조사.～em（…）</v>
      </c>
    </row>
    <row r="65" spans="1:6" ht="36.75" thickBot="1">
      <c r="A65">
        <v>7</v>
      </c>
      <c r="B65" s="2" t="s">
        <v>64</v>
      </c>
      <c r="C65" s="10" t="s">
        <v>3783</v>
      </c>
      <c r="D65" t="str">
        <f>"［"&amp;A65&amp;"］"&amp;B65&amp;"　"&amp;C65</f>
        <v>［7］esprim/i　[타]표현하다.☞eldiri.～o표현,표정.～iva표현(력)이풍부한.～plena표정(표현)이풍부한.mis～o틀린표현,부적합한표현.ne～ebla표현할수없는.sen～a무표정한.sen～avizaĝo무표정한얼굴</v>
      </c>
      <c r="E65" t="str">
        <f>LEFT(D65,130)&amp;IF(LEN(D65)&gt;130,"（…）","")</f>
        <v>［7］esprim/i　[타]표현하다.☞eldiri.～o표현,표정.～iva표현(력)이풍부한.～plena표정(표현)이풍부한.mis～o틀린표현,부적합한표현.ne～ebla표현할수없는.sen～a무표정한.sen～avizaĝo무표정한얼굴</v>
      </c>
      <c r="F65" t="str">
        <f>LOWER(A65)&amp;","&amp;E65</f>
        <v>7,［7］esprim/i　[타]표현하다.☞eldiri.～o표현,표정.～iva표현(력)이풍부한.～plena표정(표현)이풍부한.mis～o틀린표현,부적합한표현.ne～ebla표현할수없는.sen～a무표정한.sen～avizaĝo무표정한얼굴</v>
      </c>
    </row>
    <row r="66" spans="1:6" ht="48.75" thickBot="1">
      <c r="A66">
        <v>7</v>
      </c>
      <c r="B66" s="2" t="s">
        <v>65</v>
      </c>
      <c r="C66" s="10" t="s">
        <v>3784</v>
      </c>
      <c r="D66" t="str">
        <f>"［"&amp;A66&amp;"］"&amp;B66&amp;"　"&amp;C66</f>
        <v>［7］etaĝ/o　①&lt;건축&gt;층(層).sep-～adomego7층빌딩.②&lt;지질&gt;층(層).～igi층(層)을쌓다.bel～o,ĉef～o반지하층이있는집의1층.inter～o1층과2층의중간층.kel～o,subter～o지하층.unua～o,ter～o1층.tri～a3층짜리의.tri～adomo3층집.</v>
      </c>
      <c r="E66" t="str">
        <f>LEFT(D66,130)&amp;IF(LEN(D66)&gt;130,"（…）","")</f>
        <v>［7］etaĝ/o　①&lt;건축&gt;층(層).sep-～adomego7층빌딩.②&lt;지질&gt;층(層).～igi층(層)을쌓다.bel～o,ĉef～o반지하층이있는집의1층.inter～o1층과2층의중간층.kel～o,subter～o지하층.unua～o,ter～o1（…）</v>
      </c>
      <c r="F66" t="str">
        <f>LOWER(A66)&amp;","&amp;E66</f>
        <v>7,［7］etaĝ/o　①&lt;건축&gt;층(層).sep-～adomego7층빌딩.②&lt;지질&gt;층(層).～igi층(層)을쌓다.bel～o,ĉef～o반지하층이있는집의1층.inter～o1층과2층의중간층.kel～o,subter～o지하층.unua～o,ter～o1（…）</v>
      </c>
    </row>
    <row r="67" spans="1:6" ht="108.75" thickBot="1">
      <c r="A67">
        <v>7</v>
      </c>
      <c r="B67" s="2" t="s">
        <v>66</v>
      </c>
      <c r="C67" s="10" t="s">
        <v>3785</v>
      </c>
      <c r="D67" t="str">
        <f>"［"&amp;A67&amp;"］"&amp;B67&amp;"　"&amp;C67</f>
        <v>［7］etend/i　[타]①…을곧게펴다,길게늘어뜨리다.②(四肢를)뻗다,펴다.③(빨래・깃발・천막따위를)평평하게펴다,전개(展開)하다.☞sterni.④쇠를가늘고길게펴다.☞dilati.⑤&lt;비유&gt;사방에보급하다(퍼뜨리다),유포시키다,확장시키다.～a펴는,늘리는.～amuskolo신근(伸筋).～anumero(전화의)교환번호.～o,～ado폄,신장(伸張).～aĵo펴진것,연장된것.～ebla펴지는,늘일수있는.～iĝi펴지다,펼쳐지다,늘어지다.risorto～iĝas용수철은펴진다.dis～i[타]사방으로퍼져나가게하다,전개시키다.el～i길게내밀다(펴다).bat～i[타]때려서펴다.tir～i[타]끌어당겨서펴다.</v>
      </c>
      <c r="E67" t="str">
        <f>LEFT(D67,130)&amp;IF(LEN(D67)&gt;130,"（…）","")</f>
        <v>［7］etend/i　[타]①…을곧게펴다,길게늘어뜨리다.②(四肢를)뻗다,펴다.③(빨래・깃발・천막따위를)평평하게펴다,전개(展開)하다.☞sterni.④쇠를가늘고길게펴다.☞dilati.⑤&lt;비유&gt;사방에보급하다(퍼뜨리다),유포시키다,확장시키다.（…）</v>
      </c>
      <c r="F67" t="str">
        <f>LOWER(A67)&amp;","&amp;E67</f>
        <v>7,［7］etend/i　[타]①…을곧게펴다,길게늘어뜨리다.②(四肢를)뻗다,펴다.③(빨래・깃발・천막따위를)평평하게펴다,전개(展開)하다.☞sterni.④쇠를가늘고길게펴다.☞dilati.⑤&lt;비유&gt;사방에보급하다(퍼뜨리다),유포시키다,확장시키다.（…）</v>
      </c>
    </row>
    <row r="68" spans="1:6" ht="33.75" thickBot="1">
      <c r="A68">
        <v>7</v>
      </c>
      <c r="B68" s="2" t="s">
        <v>67</v>
      </c>
      <c r="C68" s="10" t="s">
        <v>3786</v>
      </c>
      <c r="D68" t="str">
        <f>"［"&amp;A68&amp;"］"&amp;B68&amp;"　"&amp;C68</f>
        <v>［7］etern/a　영원한,끝없는.～e,por～e영원히.～igi영원하게하다,불멸의것으로만들다.E～ulo조물주,여호와(하나님).☞Javeo,Jehovo.</v>
      </c>
      <c r="E68" t="str">
        <f>LEFT(D68,130)&amp;IF(LEN(D68)&gt;130,"（…）","")</f>
        <v>［7］etern/a　영원한,끝없는.～e,por～e영원히.～igi영원하게하다,불멸의것으로만들다.E～ulo조물주,여호와(하나님).☞Javeo,Jehovo.</v>
      </c>
      <c r="F68" t="str">
        <f>LOWER(A68)&amp;","&amp;E68</f>
        <v>7,［7］etern/a　영원한,끝없는.～e,por～e영원히.～igi영원하게하다,불멸의것으로만들다.E～ulo조물주,여호와(하나님).☞Javeo,Jehovo.</v>
      </c>
    </row>
    <row r="69" spans="1:6" ht="33.75" thickBot="1">
      <c r="A69">
        <v>7</v>
      </c>
      <c r="B69" s="2" t="s">
        <v>68</v>
      </c>
      <c r="C69" s="10" t="s">
        <v>3787</v>
      </c>
      <c r="D69" t="str">
        <f>"［"&amp;A69&amp;"］"&amp;B69&amp;"　"&amp;C69</f>
        <v>［7］evident/a　명백한,분명한,뚜렷한.☞senduba,certa,okulfrapa.～e명백하게.～aĵo명백한일.～igi증명하다,분명하게하다.</v>
      </c>
      <c r="E69" t="str">
        <f>LEFT(D69,130)&amp;IF(LEN(D69)&gt;130,"（…）","")</f>
        <v>［7］evident/a　명백한,분명한,뚜렷한.☞senduba,certa,okulfrapa.～e명백하게.～aĵo명백한일.～igi증명하다,분명하게하다.</v>
      </c>
      <c r="F69" t="str">
        <f>LOWER(A69)&amp;","&amp;E69</f>
        <v>7,［7］evident/a　명백한,분명한,뚜렷한.☞senduba,certa,okulfrapa.～e명백하게.～aĵo명백한일.～igi증명하다,분명하게하다.</v>
      </c>
    </row>
    <row r="70" spans="1:6" ht="36.75" thickBot="1">
      <c r="A70">
        <v>7</v>
      </c>
      <c r="B70" s="2" t="s">
        <v>69</v>
      </c>
      <c r="C70" s="10" t="s">
        <v>3788</v>
      </c>
      <c r="D70" t="str">
        <f>"［"&amp;A70&amp;"］"&amp;B70&amp;"　"&amp;C70</f>
        <v>［7］evolu/i　[자]①발전하다.②진화하다,조금씩변화하다.～o,～ado진화,변화,발전.～ismo진화론.～isto진화론자.～ipovo진화능력.sub～inta진화가덜된.～lando,～antalando개발도상국가.</v>
      </c>
      <c r="E70" t="str">
        <f>LEFT(D70,130)&amp;IF(LEN(D70)&gt;130,"（…）","")</f>
        <v>［7］evolu/i　[자]①발전하다.②진화하다,조금씩변화하다.～o,～ado진화,변화,발전.～ismo진화론.～isto진화론자.～ipovo진화능력.sub～inta진화가덜된.～lando,～antalando개발도상국가.</v>
      </c>
      <c r="F70" t="str">
        <f>LOWER(A70)&amp;","&amp;E70</f>
        <v>7,［7］evolu/i　[자]①발전하다.②진화하다,조금씩변화하다.～o,～ado진화,변화,발전.～ismo진화론.～isto진화론자.～ipovo진화능력.sub～inta진화가덜된.～lando,～antalando개발도상국가.</v>
      </c>
    </row>
    <row r="71" spans="1:6" ht="60.75" thickBot="1">
      <c r="A71">
        <v>7</v>
      </c>
      <c r="B71" s="2" t="s">
        <v>70</v>
      </c>
      <c r="C71" s="10" t="s">
        <v>3789</v>
      </c>
      <c r="D71" t="str">
        <f>"［"&amp;A71&amp;"］"&amp;B71&amp;"　"&amp;C71</f>
        <v>［7］fajf/i　[자]①(사람・새등이)휘파람을불다.②호루라기를불다.③휘파람을불어기분좋음을나타내다.～o휘파람(소리).～ado휘파람불기.～ilo호각,기적(汽笛).～ilego사이렌.pri～i조롱의뜻으로휘파람을불다.log～ilo짐승따위를유인하기위해그짐승의소리를흉내내는호각.sak～ilo주머니피리.</v>
      </c>
      <c r="E71" t="str">
        <f>LEFT(D71,130)&amp;IF(LEN(D71)&gt;130,"（…）","")</f>
        <v>［7］fajf/i　[자]①(사람・새등이)휘파람을불다.②호루라기를불다.③휘파람을불어기분좋음을나타내다.～o휘파람(소리).～ado휘파람불기.～ilo호각,기적(汽笛).～ilego사이렌.pri～i조롱의뜻으로휘파람을불다.log～ilo짐승따위를유（…）</v>
      </c>
      <c r="F71" t="str">
        <f>LOWER(A71)&amp;","&amp;E71</f>
        <v>7,［7］fajf/i　[자]①(사람・새등이)휘파람을불다.②호루라기를불다.③휘파람을불어기분좋음을나타내다.～o휘파람(소리).～ado휘파람불기.～ilo호각,기적(汽笛).～ilego사이렌.pri～i조롱의뜻으로휘파람을불다.log～ilo짐승따위를유（…）</v>
      </c>
    </row>
    <row r="72" spans="1:6" ht="60.75" thickBot="1">
      <c r="A72">
        <v>7</v>
      </c>
      <c r="B72" s="2" t="s">
        <v>71</v>
      </c>
      <c r="C72" s="10" t="s">
        <v>3790</v>
      </c>
      <c r="D72" t="str">
        <f>"［"&amp;A72&amp;"］"&amp;B72&amp;"　"&amp;C72</f>
        <v>［7］fald/i　[타]접다,(옷따위를여러겹으로)개다.☞falti,sulkigi,plisi,krispigi.～o접힌데,접어겹친데,주름,접어서생긴움푹한곳.～ado종이접기.～ebla접혀지는,접을수있는.～umi옷따위에주름을잡다,=plisi.～oriĉa주름이많은.dis～i,mal～i(접었던것을)펴다.☞disvolvi,disetendi.re～i(소매를)걷다,접다,=kuspi.supren～i접어올리다,=kuspi.</v>
      </c>
      <c r="E72" t="str">
        <f>LEFT(D72,130)&amp;IF(LEN(D72)&gt;130,"（…）","")</f>
        <v>［7］fald/i　[타]접다,(옷따위를여러겹으로)개다.☞falti,sulkigi,plisi,krispigi.～o접힌데,접어겹친데,주름,접어서생긴움푹한곳.～ado종이접기.～ebla접혀지는,접을수있는.～umi옷따위에주름을잡다,=plisi（…）</v>
      </c>
      <c r="F72" t="str">
        <f>LOWER(A72)&amp;","&amp;E72</f>
        <v>7,［7］fald/i　[타]접다,(옷따위를여러겹으로)개다.☞falti,sulkigi,plisi,krispigi.～o접힌데,접어겹친데,주름,접어서생긴움푹한곳.～ado종이접기.～ebla접혀지는,접을수있는.～umi옷따위에주름을잡다,=plisi（…）</v>
      </c>
    </row>
    <row r="73" spans="1:6" ht="120.75" thickBot="1">
      <c r="A73">
        <v>7</v>
      </c>
      <c r="B73" s="2" t="s">
        <v>72</v>
      </c>
      <c r="C73" s="10" t="s">
        <v>3791</v>
      </c>
      <c r="D73" t="str">
        <f>"［"&amp;A73&amp;"］"&amp;B73&amp;"　"&amp;C73</f>
        <v>［7］fand/i　[타]①녹이다,용해(鎔解)시키다.②주조(鑄造)하다,틀에부어만들다.☞muldi,verŝi.③&lt;비유&gt;(마음・감정따위를)누그러뜨리다,부드럽게하다,측은한생각이들게하다.～o,～ado용해(鎔解),주조(鑄造).～aĵo,～itaĵo주물(鑄物),용해물(鎔解物).～ejo주물공장.～iĝi①녹다,용해되다.②&lt;비유&gt;부드러워지다,약해지다.③&lt;비유&gt;어떤혼돈속으로사라져가다.☞forflui,perdiĝi,disneniiĝi.～ujo도가니.～ofero주물,=gisaĵo.～oforno용광로.～opunkto용해점(鎔解點).dis～i녹여없애다,녹여(다른형태로)만들다.el～i[타]주조(鑄造)하다.for～i[타]녹여서…의형태를파괴하다.kun～i[타]용합(鏞合)하다,융합(融合)하다.☞sintezi,aloji.kun～aĵo합금,=alojo.</v>
      </c>
      <c r="E73" t="str">
        <f>LEFT(D73,130)&amp;IF(LEN(D73)&gt;130,"（…）","")</f>
        <v>［7］fand/i　[타]①녹이다,용해(鎔解)시키다.②주조(鑄造)하다,틀에부어만들다.☞muldi,verŝi.③&lt;비유&gt;(마음・감정따위를)누그러뜨리다,부드럽게하다,측은한생각이들게하다.～o,～ado용해(鎔解),주조(鑄造).～aĵo,～itaĵ（…）</v>
      </c>
      <c r="F73" t="str">
        <f>LOWER(A73)&amp;","&amp;E73</f>
        <v>7,［7］fand/i　[타]①녹이다,용해(鎔解)시키다.②주조(鑄造)하다,틀에부어만들다.☞muldi,verŝi.③&lt;비유&gt;(마음・감정따위를)누그러뜨리다,부드럽게하다,측은한생각이들게하다.～o,～ado용해(鎔解),주조(鑄造).～aĵo,～itaĵ（…）</v>
      </c>
    </row>
    <row r="74" spans="1:6" ht="48.75" thickBot="1">
      <c r="A74">
        <v>7</v>
      </c>
      <c r="B74" s="2" t="s">
        <v>73</v>
      </c>
      <c r="C74" s="10" t="s">
        <v>3792</v>
      </c>
      <c r="D74" t="str">
        <f>"［"&amp;A74&amp;"］"&amp;B74&amp;"　"&amp;C74</f>
        <v>［7］farm/i　[타](農地를)소작(小作)하다.☞ekspluati.～o소작(小作).～anto,～ulo,～isto소작인(小作人).～igi소작을주다.～iganto소작을주는지주(地主).～bieno소작농지.～odomo소작농지에붙은작은집.～pago소작료지불.</v>
      </c>
      <c r="E74" t="str">
        <f>LEFT(D74,130)&amp;IF(LEN(D74)&gt;130,"（…）","")</f>
        <v>［7］farm/i　[타](農地를)소작(小作)하다.☞ekspluati.～o소작(小作).～anto,～ulo,～isto소작인(小作人).～igi소작을주다.～iganto소작을주는지주(地主).～bieno소작농지.～odomo소작농지에붙은작은집.～（…）</v>
      </c>
      <c r="F74" t="str">
        <f>LOWER(A74)&amp;","&amp;E74</f>
        <v>7,［7］farm/i　[타](農地를)소작(小作)하다.☞ekspluati.～o소작(小作).～anto,～ulo,～isto소작인(小作人).～igi소작을주다.～iganto소작을주는지주(地主).～bieno소작농지.～odomo소작농지에붙은작은집.～（…）</v>
      </c>
    </row>
    <row r="75" spans="1:6" ht="24.75" thickBot="1">
      <c r="A75">
        <v>7</v>
      </c>
      <c r="B75" s="2" t="s">
        <v>74</v>
      </c>
      <c r="C75" s="10" t="s">
        <v>3793</v>
      </c>
      <c r="D75" t="str">
        <f>"［"&amp;A75&amp;"］"&amp;B75&amp;"　"&amp;C75</f>
        <v>［7］fart/i　[자](사람이어떻게)지내다,살아가다.～o건강상태.bon～i[자]잘지내다,건강이좋다.</v>
      </c>
      <c r="E75" t="str">
        <f>LEFT(D75,130)&amp;IF(LEN(D75)&gt;130,"（…）","")</f>
        <v>［7］fart/i　[자](사람이어떻게)지내다,살아가다.～o건강상태.bon～i[자]잘지내다,건강이좋다.</v>
      </c>
      <c r="F75" t="str">
        <f>LOWER(A75)&amp;","&amp;E75</f>
        <v>7,［7］fart/i　[자](사람이어떻게)지내다,살아가다.～o건강상태.bon～i[자]잘지내다,건강이좋다.</v>
      </c>
    </row>
    <row r="76" spans="1:6" ht="33.75" thickBot="1">
      <c r="A76">
        <v>7</v>
      </c>
      <c r="B76" s="2" t="s">
        <v>75</v>
      </c>
      <c r="C76" s="10" t="s">
        <v>3794</v>
      </c>
      <c r="D76" t="str">
        <f>"［"&amp;A76&amp;"］"&amp;B76&amp;"　"&amp;C76</f>
        <v>［7］farun/o　(밀・쌀의)가루,곡분(穀粉).～a가루의,가루로만든.～amanĝaĵo분식(粉食).～aĵo&lt;요리&gt;가루음식,분식(粉食).～ejo제분소(製粉所).</v>
      </c>
      <c r="E76" t="str">
        <f>LEFT(D76,130)&amp;IF(LEN(D76)&gt;130,"（…）","")</f>
        <v>［7］farun/o　(밀・쌀의)가루,곡분(穀粉).～a가루의,가루로만든.～amanĝaĵo분식(粉食).～aĵo&lt;요리&gt;가루음식,분식(粉食).～ejo제분소(製粉所).</v>
      </c>
      <c r="F76" t="str">
        <f>LOWER(A76)&amp;","&amp;E76</f>
        <v>7,［7］farun/o　(밀・쌀의)가루,곡분(穀粉).～a가루의,가루로만든.～amanĝaĵo분식(粉食).～aĵo&lt;요리&gt;가루음식,분식(粉食).～ejo제분소(製粉所).</v>
      </c>
    </row>
    <row r="77" spans="1:6" ht="24.75" thickBot="1">
      <c r="A77">
        <v>7</v>
      </c>
      <c r="B77" s="2" t="s">
        <v>76</v>
      </c>
      <c r="C77" s="10" t="s">
        <v>3795</v>
      </c>
      <c r="D77" t="str">
        <f>"［"&amp;A77&amp;"］"&amp;B77&amp;"　"&amp;C77</f>
        <v>［7］fask/o　①다발,묶음,꾸러미,속(束).☞garbo.②&lt;비유&gt;연합,통일.～igi다발로묶다.</v>
      </c>
      <c r="E77" t="str">
        <f>LEFT(D77,130)&amp;IF(LEN(D77)&gt;130,"（…）","")</f>
        <v>［7］fask/o　①다발,묶음,꾸러미,속(束).☞garbo.②&lt;비유&gt;연합,통일.～igi다발로묶다.</v>
      </c>
      <c r="F77" t="str">
        <f>LOWER(A77)&amp;","&amp;E77</f>
        <v>7,［7］fask/o　①다발,묶음,꾸러미,속(束).☞garbo.②&lt;비유&gt;연합,통일.～igi다발로묶다.</v>
      </c>
    </row>
    <row r="78" spans="1:6" ht="60.75" thickBot="1">
      <c r="A78">
        <v>7</v>
      </c>
      <c r="B78" s="2" t="s">
        <v>77</v>
      </c>
      <c r="C78" s="10" t="s">
        <v>3796</v>
      </c>
      <c r="D78" t="str">
        <f>"［"&amp;A78&amp;"］"&amp;B78&amp;"　"&amp;C78</f>
        <v>［7］favor/a　①호의를보이는,호의적인,찬성의,승낙의,후의(厚意)․은총을베푸는.☞kompleza.②유리한,이익을주는.～e호의적으로,유리하게,순조롭게.～i호의를베풀다(보이다),찬성하다,은총(은혜)을베풀다.☞preferi,beni,karesi.～o①호의,은총,은혜.②유리(함),이익.～aĵo=～o.②,～anto호의(은혜)를베푸는사람.☞patrono,mecenato.</v>
      </c>
      <c r="E78" t="str">
        <f>LEFT(D78,130)&amp;IF(LEN(D78)&gt;130,"（…）","")</f>
        <v>［7］favor/a　①호의를보이는,호의적인,찬성의,승낙의,후의(厚意)․은총을베푸는.☞kompleza.②유리한,이익을주는.～e호의적으로,유리하게,순조롭게.～i호의를베풀다(보이다),찬성하다,은총(은혜)을베풀다.☞preferi,beni,k（…）</v>
      </c>
      <c r="F78" t="str">
        <f>LOWER(A78)&amp;","&amp;E78</f>
        <v>7,［7］favor/a　①호의를보이는,호의적인,찬성의,승낙의,후의(厚意)․은총을베푸는.☞kompleza.②유리한,이익을주는.～e호의적으로,유리하게,순조롭게.～i호의를베풀다(보이다),찬성하다,은총(은혜)을베풀다.☞preferi,beni,k（…）</v>
      </c>
    </row>
    <row r="79" spans="1:6" ht="24.75" thickBot="1">
      <c r="A79">
        <v>7</v>
      </c>
      <c r="B79" s="2" t="s">
        <v>78</v>
      </c>
      <c r="C79" s="10" t="s">
        <v>3797</v>
      </c>
      <c r="D79" t="str">
        <f>"［"&amp;A79&amp;"］"&amp;B79&amp;"　"&amp;C79</f>
        <v>［7］feri/o　휴일(休日).～oj휴가(休暇).sinsekvaj～oj연휴(連休).☞libertago,ripoztago,festo.～i[자]휴가를가다(즐기다).～anto행락객(行樂客).</v>
      </c>
      <c r="E79" t="str">
        <f>LEFT(D79,130)&amp;IF(LEN(D79)&gt;130,"（…）","")</f>
        <v>［7］feri/o　휴일(休日).～oj휴가(休暇).sinsekvaj～oj연휴(連休).☞libertago,ripoztago,festo.～i[자]휴가를가다(즐기다).～anto행락객(行樂客).</v>
      </c>
      <c r="F79" t="str">
        <f>LOWER(A79)&amp;","&amp;E79</f>
        <v>7,［7］feri/o　휴일(休日).～oj휴가(休暇).sinsekvaj～oj연휴(連休).☞libertago,ripoztago,festo.～i[자]휴가를가다(즐기다).～anto행락객(行樂客).</v>
      </c>
    </row>
    <row r="80" spans="1:6" ht="33.75" thickBot="1">
      <c r="A80">
        <v>7</v>
      </c>
      <c r="B80" s="2" t="s">
        <v>79</v>
      </c>
      <c r="C80" s="10" t="s">
        <v>3798</v>
      </c>
      <c r="D80" t="str">
        <f>"［"&amp;A80&amp;"］"&amp;B80&amp;"　"&amp;C80</f>
        <v>［7］fianĉ/o　약혼자.☞svatanto,novedzo.～iĝi(남자가)약혼하다.～ino약혼녀.～iniĝi(여자가)약혼하다.～amiko들러리.</v>
      </c>
      <c r="E80" t="str">
        <f>LEFT(D80,130)&amp;IF(LEN(D80)&gt;130,"（…）","")</f>
        <v>［7］fianĉ/o　약혼자.☞svatanto,novedzo.～iĝi(남자가)약혼하다.～ino약혼녀.～iniĝi(여자가)약혼하다.～amiko들러리.</v>
      </c>
      <c r="F80" t="str">
        <f>LOWER(A80)&amp;","&amp;E80</f>
        <v>7,［7］fianĉ/o　약혼자.☞svatanto,novedzo.～iĝi(남자가)약혼하다.～ino약혼녀.～iniĝi(여자가)약혼하다.～amiko들러리.</v>
      </c>
    </row>
    <row r="81" spans="1:6" ht="72.75" thickBot="1">
      <c r="A81">
        <v>7</v>
      </c>
      <c r="B81" s="2" t="s">
        <v>80</v>
      </c>
      <c r="C81" s="10" t="s">
        <v>3799</v>
      </c>
      <c r="D81" t="str">
        <f>"［"&amp;A81&amp;"］"&amp;B81&amp;"　"&amp;C81</f>
        <v>［7］fid/i　[타]믿다,신임하다,신뢰하다,신용하다.～o믿음,신뢰.～ebla믿을수있는.～inda믿을만한.mal～i믿지못하다.mem～o자신(自信),자신의지혜와능력에대한믿음.mem～i자신이있다.kunmem～ateniĝo자신있는태도로.tromem～a자신을과신(過信)하는,건방진.☞fierega,aroganta,malhumila.bona～e&lt;법률&gt;속이려는의도없이,정직한행동으로.malgrand～a&lt;기독교&gt;믿음이적은.</v>
      </c>
      <c r="E81" t="str">
        <f>LEFT(D81,130)&amp;IF(LEN(D81)&gt;130,"（…）","")</f>
        <v>［7］fid/i　[타]믿다,신임하다,신뢰하다,신용하다.～o믿음,신뢰.～ebla믿을수있는.～inda믿을만한.mal～i믿지못하다.mem～o자신(自信),자신의지혜와능력에대한믿음.mem～i자신이있다.kunmem～ateniĝo자신있는태도로.t（…）</v>
      </c>
      <c r="F81" t="str">
        <f>LOWER(A81)&amp;","&amp;E81</f>
        <v>7,［7］fid/i　[타]믿다,신임하다,신뢰하다,신용하다.～o믿음,신뢰.～ebla믿을수있는.～inda믿을만한.mal～i믿지못하다.mem～o자신(自信),자신의지혜와능력에대한믿음.mem～i자신이있다.kunmem～ateniĝo자신있는태도로.t（…）</v>
      </c>
    </row>
    <row r="82" spans="1:6" ht="156.75" thickBot="1">
      <c r="A82">
        <v>7</v>
      </c>
      <c r="B82" s="2" t="s">
        <v>81</v>
      </c>
      <c r="C82" s="10" t="s">
        <v>3800</v>
      </c>
      <c r="D82" t="str">
        <f>"［"&amp;A82&amp;"］"&amp;B82&amp;"　"&amp;C82</f>
        <v>［7］figur/o　①외관상의형태,자세(姿勢),겉모습,모양,(비유)인물(人物).②&lt;미술&gt;(그림・조각따위의)화상(畵傷),조상(彫像),형상(形像).③&lt;수학&gt;도형(圖形).☞grafikaĵo,diagramo.④&lt;수사학&gt;전의(轉義),비유,비유적효현.☞metaforo,trofo.～a조형(造形)의,형상의,도시(圖示)의,비유의.～aarto조형미술;～asenco비유적의미;～euzatavorto비유적으로사용된단어.～i[타]①…의형상을보여주다・나타내다・반영하다,묘사하다.②…로서의모습을보여주다,…로서역할을하다.☞aktori,pozi.～aĵo형상화한것,도안,그림,디자인.～anto(말없이모습만보이는)조연배우,단역(端役).☞statisto.antaŭ～i예시(豫示)하다.trans～i[타]모습을(형상을)바꾸어주다,보다빛나고고상한모습으로바꾸어주다.bel～a미모(美貌)의.ĉifon～o(논이나밭에세워둔)허수아비.sankt～o성상(聖像).stel～o&lt;천문&gt;성좌(星座).tut～e몸전체의모습으로.☞buste,kape.</v>
      </c>
      <c r="E82" t="str">
        <f>LEFT(D82,130)&amp;IF(LEN(D82)&gt;130,"（…）","")</f>
        <v>［7］figur/o　①외관상의형태,자세(姿勢),겉모습,모양,(비유)인물(人物).②&lt;미술&gt;(그림・조각따위의)화상(畵傷),조상(彫像),형상(形像).③&lt;수학&gt;도형(圖形).☞grafikaĵo,diagramo.④&lt;수사학&gt;전의(轉義),비유,비유（…）</v>
      </c>
      <c r="F82" t="str">
        <f>LOWER(A82)&amp;","&amp;E82</f>
        <v>7,［7］figur/o　①외관상의형태,자세(姿勢),겉모습,모양,(비유)인물(人物).②&lt;미술&gt;(그림・조각따위의)화상(畵傷),조상(彫像),형상(形像).③&lt;수학&gt;도형(圖形).☞grafikaĵo,diagramo.④&lt;수사학&gt;전의(轉義),비유,비유（…）</v>
      </c>
    </row>
    <row r="83" spans="1:6" ht="48.75" thickBot="1">
      <c r="A83">
        <v>7</v>
      </c>
      <c r="B83" s="2" t="s">
        <v>82</v>
      </c>
      <c r="C83" s="10" t="s">
        <v>3801</v>
      </c>
      <c r="D83" t="str">
        <f>"［"&amp;A83&amp;"］"&amp;B83&amp;"　"&amp;C83</f>
        <v>［7］film/o　①필름.②영화,영화필름.～i,sur～igi영화를촬영하다,녹화(錄畵)하다.～isto영화촬영하는사람(감독따위).☞kameraisto,reĝisoro,direktoro,scenaristo.～aktoro영화배우.～ludi영화속에서배역을하다.～oprezentado영화상영.parol～o토키,발성영화.</v>
      </c>
      <c r="E83" t="str">
        <f>LEFT(D83,130)&amp;IF(LEN(D83)&gt;130,"（…）","")</f>
        <v>［7］film/o　①필름.②영화,영화필름.～i,sur～igi영화를촬영하다,녹화(錄畵)하다.～isto영화촬영하는사람(감독따위).☞kameraisto,reĝisoro,direktoro,scenaristo.～aktoro영화배우.～ludi영（…）</v>
      </c>
      <c r="F83" t="str">
        <f>LOWER(A83)&amp;","&amp;E83</f>
        <v>7,［7］film/o　①필름.②영화,영화필름.～i,sur～igi영화를촬영하다,녹화(錄畵)하다.～isto영화촬영하는사람(감독따위).☞kameraisto,reĝisoro,direktoro,scenaristo.～aktoro영화배우.～ludi영（…）</v>
      </c>
    </row>
    <row r="84" spans="1:6" ht="120.75" thickBot="1">
      <c r="A84">
        <v>7</v>
      </c>
      <c r="B84" s="2" t="s">
        <v>83</v>
      </c>
      <c r="C84" s="10" t="s">
        <v>3802</v>
      </c>
      <c r="D84" t="str">
        <f>"［"&amp;A84&amp;"］"&amp;B84&amp;"　"&amp;C84</f>
        <v>［7］flam/o　①불꽃,화염(火焰).②감정의흥분,격정(激情),분격(憤激).☞fajro,ardo,fervoro,entuziasmo,ekzalteco.～a①불꽃의,불꽃을일으키는,번뜩이는.②불꽃처럼번쩍이는,이글거리는.～ajokuloj불꽃처럼이글거리는눈.③불꽃처럼화끈거리는.～ajvangoj화끈거리는뺨.④작열(灼熱)하는,정열적인.～aamikodeE-o에스페란토의정열적인친구.～i①불꽃을일으키다.②불꽃처럼번쩍이다.③불꽃같은・화끈거리는열을갖다.④활기찬감정으로흥분하다.～iperkolero분노로흥분하다.～igi①불꽃을일으키다.②몹시흥분시키다.～ingo가스가나오는화구(火口),가스주둥이,=gasbeko.～bombo&lt;군사&gt;소이탄(燒夷彈).～ĵetilo화염방사기.</v>
      </c>
      <c r="E84" t="str">
        <f>LEFT(D84,130)&amp;IF(LEN(D84)&gt;130,"（…）","")</f>
        <v>［7］flam/o　①불꽃,화염(火焰).②감정의흥분,격정(激情),분격(憤激).☞fajro,ardo,fervoro,entuziasmo,ekzalteco.～a①불꽃의,불꽃을일으키는,번뜩이는.②불꽃처럼번쩍이는,이글거리는.～ajokuloj불꽃（…）</v>
      </c>
      <c r="F84" t="str">
        <f>LOWER(A84)&amp;","&amp;E84</f>
        <v>7,［7］flam/o　①불꽃,화염(火焰).②감정의흥분,격정(激情),분격(憤激).☞fajro,ardo,fervoro,entuziasmo,ekzalteco.～a①불꽃의,불꽃을일으키는,번뜩이는.②불꽃처럼번쩍이는,이글거리는.～ajokuloj불꽃（…）</v>
      </c>
    </row>
    <row r="85" spans="1:6" ht="60.75" thickBot="1">
      <c r="A85">
        <v>7</v>
      </c>
      <c r="B85" s="2" t="s">
        <v>84</v>
      </c>
      <c r="C85" s="10" t="s">
        <v>3803</v>
      </c>
      <c r="D85" t="str">
        <f>"［"&amp;A85&amp;"］"&amp;B85&amp;"　"&amp;C85</f>
        <v>［7］flos/o　뗏목.～i①물위에떠있다,뜨다,떠돌다,떠다니다.②(수영)배영(背泳)을하다.～ado부유(浮遊).～aĵo부유물(浮遊物).～igi뗏목으로수송하다.～igado뗏목수송.～ilo(물탱크따위의수위를자동조절하는)플로트,부구(浮球),(낚시의)찌.～isto뗏목의사공.～forto부력(浮力).～linio흘수선(吃水線).～ponto부교(浮橋),배다리.</v>
      </c>
      <c r="E85" t="str">
        <f>LEFT(D85,130)&amp;IF(LEN(D85)&gt;130,"（…）","")</f>
        <v>［7］flos/o　뗏목.～i①물위에떠있다,뜨다,떠돌다,떠다니다.②(수영)배영(背泳)을하다.～ado부유(浮遊).～aĵo부유물(浮遊物).～igi뗏목으로수송하다.～igado뗏목수송.～ilo(물탱크따위의수위를자동조절하는)플로트,부구(浮球),（…）</v>
      </c>
      <c r="F85" t="str">
        <f>LOWER(A85)&amp;","&amp;E85</f>
        <v>7,［7］flos/o　뗏목.～i①물위에떠있다,뜨다,떠돌다,떠다니다.②(수영)배영(背泳)을하다.～ado부유(浮遊).～aĵo부유물(浮遊物).～igi뗏목으로수송하다.～igado뗏목수송.～ilo(물탱크따위의수위를자동조절하는)플로트,부구(浮球),（…）</v>
      </c>
    </row>
    <row r="86" spans="1:6" ht="36.75" thickBot="1">
      <c r="A86">
        <v>7</v>
      </c>
      <c r="B86" s="2" t="s">
        <v>85</v>
      </c>
      <c r="C86" s="10" t="s">
        <v>3804</v>
      </c>
      <c r="D86" t="str">
        <f>"［"&amp;A86&amp;"］"&amp;B86&amp;"　"&amp;C86</f>
        <v>［7］fojn/o　(가축사료)건초(乾草).～i[자]풀을베어말리다.～ejo건초창고.～amaso건초더미.～ujo가축이먹도록건초를걸어두는기구.post～o년중두번째거둬들이는건초.</v>
      </c>
      <c r="E86" t="str">
        <f>LEFT(D86,130)&amp;IF(LEN(D86)&gt;130,"（…）","")</f>
        <v>［7］fojn/o　(가축사료)건초(乾草).～i[자]풀을베어말리다.～ejo건초창고.～amaso건초더미.～ujo가축이먹도록건초를걸어두는기구.post～o년중두번째거둬들이는건초.</v>
      </c>
      <c r="F86" t="str">
        <f>LOWER(A86)&amp;","&amp;E86</f>
        <v>7,［7］fojn/o　(가축사료)건초(乾草).～i[자]풀을베어말리다.～ejo건초창고.～amaso건초더미.～ujo가축이먹도록건초를걸어두는기구.post～o년중두번째거둬들이는건초.</v>
      </c>
    </row>
    <row r="87" spans="1:6" ht="60.75" thickBot="1">
      <c r="A87">
        <v>7</v>
      </c>
      <c r="B87" s="2" t="s">
        <v>86</v>
      </c>
      <c r="C87" s="10" t="s">
        <v>3805</v>
      </c>
      <c r="D87" t="str">
        <f>"［"&amp;A87&amp;"］"&amp;B87&amp;"　"&amp;C87</f>
        <v>［7］forĝ/i　[타]①철을불리다,단련하다.②&lt;비유&gt;스스로의노력으로만들어내다・완성하다.～ejo철공장(鐵工場).～isto철공(鐵工).al～i①철을단련하여어디에고정하다.②&lt;비유&gt;어느곳에고정(固定)시키다・붙이다,계속머물러있게하다.el～i쇠를단련하여생산하다.kun～i단련하여붙이다.</v>
      </c>
      <c r="E87" t="str">
        <f>LEFT(D87,130)&amp;IF(LEN(D87)&gt;130,"（…）","")</f>
        <v>［7］forĝ/i　[타]①철을불리다,단련하다.②&lt;비유&gt;스스로의노력으로만들어내다・완성하다.～ejo철공장(鐵工場).～isto철공(鐵工).al～i①철을단련하여어디에고정하다.②&lt;비유&gt;어느곳에고정(固定)시키다・붙이다,계속머물러있게하다.el～i（…）</v>
      </c>
      <c r="F87" t="str">
        <f>LOWER(A87)&amp;","&amp;E87</f>
        <v>7,［7］forĝ/i　[타]①철을불리다,단련하다.②&lt;비유&gt;스스로의노력으로만들어내다・완성하다.～ejo철공장(鐵工場).～isto철공(鐵工).al～i①철을단련하여어디에고정하다.②&lt;비유&gt;어느곳에고정(固定)시키다・붙이다,계속머물러있게하다.el～i（…）</v>
      </c>
    </row>
    <row r="88" spans="1:6" ht="84.75" thickBot="1">
      <c r="A88">
        <v>7</v>
      </c>
      <c r="B88" s="2" t="s">
        <v>87</v>
      </c>
      <c r="C88" s="10" t="s">
        <v>3806</v>
      </c>
      <c r="D88" t="str">
        <f>"［"&amp;A88&amp;"］"&amp;B88&amp;"　"&amp;C88</f>
        <v>［7］fortik/a　①견고한,굳건한,옹골찬,강건한,억센.☞fera,forta,ŝtala,masiva,solida.②&lt;비유&gt;잘깨지지않는,망가지지않는,파괴되지않는.③&lt;군사&gt;성채로둘러싸인.～aurbo,loko성채로둘러싸인도시,장소.～aĵo방비시설(防備施設),요새,성채,=fortreso.～aĵeto보루(堡壘),=fuorto.～igi견고하게하다,굳히다,튼튼하게하다.al～igi무엇을…에튼튼하게고정시키다.ĉirkaŭ～aĵo공격하고있는성(城)이나도시를봉쇄하기위하여쌓는요새(성벽).mal～a연약한.</v>
      </c>
      <c r="E88" t="str">
        <f>LEFT(D88,130)&amp;IF(LEN(D88)&gt;130,"（…）","")</f>
        <v>［7］fortik/a　①견고한,굳건한,옹골찬,강건한,억센.☞fera,forta,ŝtala,masiva,solida.②&lt;비유&gt;잘깨지지않는,망가지지않는,파괴되지않는.③&lt;군사&gt;성채로둘러싸인.～aurbo,loko성채로둘러싸인도시,장소.～aĵ（…）</v>
      </c>
      <c r="F88" t="str">
        <f>LOWER(A88)&amp;","&amp;E88</f>
        <v>7,［7］fortik/a　①견고한,굳건한,옹골찬,강건한,억센.☞fera,forta,ŝtala,masiva,solida.②&lt;비유&gt;잘깨지지않는,망가지지않는,파괴되지않는.③&lt;군사&gt;성채로둘러싸인.～aurbo,loko성채로둘러싸인도시,장소.～aĵ（…）</v>
      </c>
    </row>
    <row r="89" spans="1:6" ht="36.75" thickBot="1">
      <c r="A89">
        <v>7</v>
      </c>
      <c r="B89" s="2" t="s">
        <v>88</v>
      </c>
      <c r="C89" s="10" t="s">
        <v>3807</v>
      </c>
      <c r="D89" t="str">
        <f>"［"&amp;A89&amp;"］"&amp;B89&amp;"　"&amp;C89</f>
        <v>［7］fotograf/i　[타]사진찍다,촬영하다.☞foti,filmi,kodaki.～o,～ado사진촬영.～aĵo사진.kolora～aĵo천연색사진.～io사진술,촬영술.～ilo사진기,카메라.～isto사진사.</v>
      </c>
      <c r="E89" t="str">
        <f>LEFT(D89,130)&amp;IF(LEN(D89)&gt;130,"（…）","")</f>
        <v>［7］fotograf/i　[타]사진찍다,촬영하다.☞foti,filmi,kodaki.～o,～ado사진촬영.～aĵo사진.kolora～aĵo천연색사진.～io사진술,촬영술.～ilo사진기,카메라.～isto사진사.</v>
      </c>
      <c r="F89" t="str">
        <f>LOWER(A89)&amp;","&amp;E89</f>
        <v>7,［7］fotograf/i　[타]사진찍다,촬영하다.☞foti,filmi,kodaki.～o,～ado사진촬영.～aĵo사진.kolora～aĵo천연색사진.～io사진술,촬영술.～ilo사진기,카메라.～isto사진사.</v>
      </c>
    </row>
    <row r="90" spans="1:6" ht="48.75" thickBot="1">
      <c r="A90">
        <v>7</v>
      </c>
      <c r="B90" s="2" t="s">
        <v>89</v>
      </c>
      <c r="C90" s="10" t="s">
        <v>3808</v>
      </c>
      <c r="D90" t="str">
        <f>"［"&amp;A90&amp;"］"&amp;B90&amp;"　"&amp;C90</f>
        <v>［7］frand/i　[타]군것질하다,즐기기위해먹다.☞drinki,ĝui,delektiĝi.～a①맛있는,입맛을돋구는,구미가당기는.②&lt;비유&gt;매우유혹적인,매력적인.～apromeso매력적인약속.～aĵo맛있는것,단것,과자.～ema맛있는음식을좋아하는,식도락의,입정(이)사나운,섬세한맛을잘구별하는.</v>
      </c>
      <c r="E90" t="str">
        <f>LEFT(D90,130)&amp;IF(LEN(D90)&gt;130,"（…）","")</f>
        <v>［7］frand/i　[타]군것질하다,즐기기위해먹다.☞drinki,ĝui,delektiĝi.～a①맛있는,입맛을돋구는,구미가당기는.②&lt;비유&gt;매우유혹적인,매력적인.～apromeso매력적인약속.～aĵo맛있는것,단것,과자.～ema맛있는음식을좋（…）</v>
      </c>
      <c r="F90" t="str">
        <f>LOWER(A90)&amp;","&amp;E90</f>
        <v>7,［7］frand/i　[타]군것질하다,즐기기위해먹다.☞drinki,ĝui,delektiĝi.～a①맛있는,입맛을돋구는,구미가당기는.②&lt;비유&gt;매우유혹적인,매력적인.～apromeso매력적인약속.～aĵo맛있는것,단것,과자.～ema맛있는음식을좋（…）</v>
      </c>
    </row>
    <row r="91" spans="1:6" ht="60.75" thickBot="1">
      <c r="A91">
        <v>7</v>
      </c>
      <c r="B91" s="2" t="s">
        <v>90</v>
      </c>
      <c r="C91" s="10" t="s">
        <v>3809</v>
      </c>
      <c r="D91" t="str">
        <f>"［"&amp;A91&amp;"］"&amp;B91&amp;"　"&amp;C91</f>
        <v>［7］frenez/a　①(병적으로)미친,광기(狂氣)가있는.②&lt;비유&gt;(어떤일에)미친,미쳐버린.☞furioza.～i[자]미치다,머리가돌다.～aĵo미친짓,미친언행.～eta약간머리가돈.～igi…를미치게하다.～ulo미친사람,광인(狂人).～ulejo정신병원,정신병자수용소.～umi[자]정신병자처럼이상하게말하고행동하다.</v>
      </c>
      <c r="E91" t="str">
        <f>LEFT(D91,130)&amp;IF(LEN(D91)&gt;130,"（…）","")</f>
        <v>［7］frenez/a　①(병적으로)미친,광기(狂氣)가있는.②&lt;비유&gt;(어떤일에)미친,미쳐버린.☞furioza.～i[자]미치다,머리가돌다.～aĵo미친짓,미친언행.～eta약간머리가돈.～igi…를미치게하다.～ulo미친사람,광인(狂人).～ul（…）</v>
      </c>
      <c r="F91" t="str">
        <f>LOWER(A91)&amp;","&amp;E91</f>
        <v>7,［7］frenez/a　①(병적으로)미친,광기(狂氣)가있는.②&lt;비유&gt;(어떤일에)미친,미쳐버린.☞furioza.～i[자]미치다,머리가돌다.～aĵo미친짓,미친언행.～eta약간머리가돈.～igi…를미치게하다.～ulo미친사람,광인(狂人).～ul（…）</v>
      </c>
    </row>
    <row r="92" spans="1:6" ht="132.75" thickBot="1">
      <c r="A92">
        <v>7</v>
      </c>
      <c r="B92" s="2" t="s">
        <v>91</v>
      </c>
      <c r="C92" s="10" t="s">
        <v>3810</v>
      </c>
      <c r="D92" t="str">
        <f>"［"&amp;A92&amp;"］"&amp;B92&amp;"　"&amp;C92</f>
        <v>［7］frost/o　엄한(嚴寒),엄동설한.※물이얼정도의추위를뜻함.～a얼음이얼정도로추운,추위가매서운,엄한의,혹한(酷寒)의.～avetero,vento혹한의날씨,살을에는바람.～i[자]얼다,동결하다,빙결하다,얼어붙다,얼듯이춥다,매섭게춥다.～ema추위를잘타는.～iga얼게하는.～igi①얼리다,얼음같이차게하다.②&lt;비유&gt;멈추게하다,방해하다,활동을저지하다,동결(凍結)하다.～iĝi①얼다,얼어서굳다.②&lt;비유&gt;멈추다,(공포에몸이)얼다,굳어버리다.～difekto,～ŝovelo추위때문에손,발,귀따위에나타나는동상.～morti동사(凍死)하다.～punkto빙점(氷點).～ovundo동상(凍傷).al～iĝi얼어서딱딱하게되다.el～iĝi&lt;화학&gt;어떤혼합물에서부분적으로얼어서떨어져나가다.for～iĝi얼어서부서지다(파괴되다).</v>
      </c>
      <c r="E92" t="str">
        <f>LEFT(D92,130)&amp;IF(LEN(D92)&gt;130,"（…）","")</f>
        <v>［7］frost/o　엄한(嚴寒),엄동설한.※물이얼정도의추위를뜻함.～a얼음이얼정도로추운,추위가매서운,엄한의,혹한(酷寒)의.～avetero,vento혹한의날씨,살을에는바람.～i[자]얼다,동결하다,빙결하다,얼어붙다,얼듯이춥다,매섭게춥다.～（…）</v>
      </c>
      <c r="F92" t="str">
        <f>LOWER(A92)&amp;","&amp;E92</f>
        <v>7,［7］frost/o　엄한(嚴寒),엄동설한.※물이얼정도의추위를뜻함.～a얼음이얼정도로추운,추위가매서운,엄한의,혹한(酷寒)의.～avetero,vento혹한의날씨,살을에는바람.～i[자]얼다,동결하다,빙결하다,얼어붙다,얼듯이춥다,매섭게춥다.～（…）</v>
      </c>
    </row>
    <row r="93" spans="1:6" ht="120.75" thickBot="1">
      <c r="A93">
        <v>7</v>
      </c>
      <c r="B93" s="2" t="s">
        <v>92</v>
      </c>
      <c r="C93" s="10" t="s">
        <v>3811</v>
      </c>
      <c r="D93" t="str">
        <f>"［"&amp;A93&amp;"］"&amp;B93&amp;"　"&amp;C93</f>
        <v>［7］frot/i　[타]문지르다,비비다,마찰하다.☞grati,skrapi,ŝmiri,poluri,viŝi.～o마찰,(기계의)접촉.～emulino이남자저남자와몸을비비며파는여자.～aĵo①&lt;미술&gt;엷은색칠.②&lt;의학&gt;(현미경검경판에칠하는)도말(塗抹)표본.～eti[타]살짝스치다,스치며지나가다.～ilo①마찰용수건,성냥의마찰면.②&lt;전기&gt;(발전기의)브러시.～isto마루에초칠하는사람.～ita&lt;비유&gt;경험이많은.～itakajpolurita산전수전다겪은.de～i[타]①스쳐서…에상처를내다,…에찰과상을입히다,(페인트칠따위에)긁힌자국을내다.de～aĵo찰과상.②(글씨따위를)긁어서없애버리다.dis～i[타]긁어서가루로만들다.el～i더러운것을긁어서제거하고깨끗하게하다.preter～i[타]거칠게스치고지나가다.</v>
      </c>
      <c r="E93" t="str">
        <f>LEFT(D93,130)&amp;IF(LEN(D93)&gt;130,"（…）","")</f>
        <v>［7］frot/i　[타]문지르다,비비다,마찰하다.☞grati,skrapi,ŝmiri,poluri,viŝi.～o마찰,(기계의)접촉.～emulino이남자저남자와몸을비비며파는여자.～aĵo①&lt;미술&gt;엷은색칠.②&lt;의학&gt;(현미경검경판에칠하는)도말（…）</v>
      </c>
      <c r="F93" t="str">
        <f>LOWER(A93)&amp;","&amp;E93</f>
        <v>7,［7］frot/i　[타]문지르다,비비다,마찰하다.☞grati,skrapi,ŝmiri,poluri,viŝi.～o마찰,(기계의)접촉.～emulino이남자저남자와몸을비비며파는여자.～aĵo①&lt;미술&gt;엷은색칠.②&lt;의학&gt;(현미경검경판에칠하는)도말（…）</v>
      </c>
    </row>
    <row r="94" spans="1:6" ht="108.75" thickBot="1">
      <c r="A94">
        <v>7</v>
      </c>
      <c r="B94" s="2" t="s">
        <v>93</v>
      </c>
      <c r="C94" s="10" t="s">
        <v>3812</v>
      </c>
      <c r="D94" t="str">
        <f>"［"&amp;A94&amp;"］"&amp;B94&amp;"　"&amp;C94</f>
        <v>［7］fulm/o　①&lt;기상&gt;번개,벼락.②(하나님이내리는)천벌.③굉장히빠른것의상징.kunlarapid(ec)ode～o번개의속도로;～orapide번개처럼빠르게.～a번개의,번개같은,번개같이빠른.～edaŭra,～odaŭra순간적인.～eti(별・다이아몬드따위가)반짝이다.☞flargi.～i[자]번개치다,번개처럼번쩍이다.～kotono솜화약,면화약(棉火藥).～obati,～ofrapi벼락치다.～obato낙뢰(落雷).～obrilo번개가갈지자로번쩍이는빛.～ofermilo지퍼.～oforigilo,～oŝirmilo피뢰침.～orapida번개같이빠른,전격적인.～osagoj&lt;신화&gt;(주피터의)투창.～tondro천둥벼락.ek～i[자]번쩍하며빛을내다.</v>
      </c>
      <c r="E94" t="str">
        <f>LEFT(D94,130)&amp;IF(LEN(D94)&gt;130,"（…）","")</f>
        <v>［7］fulm/o　①&lt;기상&gt;번개,벼락.②(하나님이내리는)천벌.③굉장히빠른것의상징.kunlarapid(ec)ode～o번개의속도로;～orapide번개처럼빠르게.～a번개의,번개같은,번개같이빠른.～edaŭra,～odaŭra순간적인.～eti(（…）</v>
      </c>
      <c r="F94" t="str">
        <f>LOWER(A94)&amp;","&amp;E94</f>
        <v>7,［7］fulm/o　①&lt;기상&gt;번개,벼락.②(하나님이내리는)천벌.③굉장히빠른것의상징.kunlarapid(ec)ode～o번개의속도로;～orapide번개처럼빠르게.～a번개의,번개같은,번개같이빠른.～edaŭra,～odaŭra순간적인.～eti(（…）</v>
      </c>
    </row>
    <row r="95" spans="1:6" ht="96.75" thickBot="1">
      <c r="A95">
        <v>7</v>
      </c>
      <c r="B95" s="2" t="s">
        <v>94</v>
      </c>
      <c r="C95" s="10" t="s">
        <v>3813</v>
      </c>
      <c r="D95" t="str">
        <f>"［"&amp;A95&amp;"］"&amp;B95&amp;"　"&amp;C95</f>
        <v>［7］glat/a　①매끄러운,매끌매끌한,평탄한,스무드한,(바다가)잔잔한.②순탄한,순조로운.③(비유&gt;(언어・문체따위가)막힘이없는,거침없는,유창한.～e매끄럽게,평탄(순탄)하게.～aĵo평면(平面)(어떤물건이나땅의평평한곳을가리킴).～igi매끄럽게하다,평평하게하다.～iĝi평평하게되다,(주름따위가)펴지다.☞sulkiĝi.～umi매끄럽게(부드럽게)쓰다듬다.mal～a①거친,매끄럽지않은.☞raspa.②(길따위가)울퉁불퉁한.③(회의,대화따위가)어렵게진행되는,(문장따위가)매끄럽게못한.☞aspra.mal～aĵo우툴두툴한것,튀에나온것.</v>
      </c>
      <c r="E95" t="str">
        <f>LEFT(D95,130)&amp;IF(LEN(D95)&gt;130,"（…）","")</f>
        <v>［7］glat/a　①매끄러운,매끌매끌한,평탄한,스무드한,(바다가)잔잔한.②순탄한,순조로운.③(비유&gt;(언어・문체따위가)막힘이없는,거침없는,유창한.～e매끄럽게,평탄(순탄)하게.～aĵo평면(平面)(어떤물건이나땅의평평한곳을가리킴).～igi매（…）</v>
      </c>
      <c r="F95" t="str">
        <f>LOWER(A95)&amp;","&amp;E95</f>
        <v>7,［7］glat/a　①매끄러운,매끌매끌한,평탄한,스무드한,(바다가)잔잔한.②순탄한,순조로운.③(비유&gt;(언어・문체따위가)막힘이없는,거침없는,유창한.～e매끄럽게,평탄(순탄)하게.～aĵo평면(平面)(어떤물건이나땅의평평한곳을가리킴).～igi매（…）</v>
      </c>
    </row>
    <row r="96" spans="1:6" ht="72.75" thickBot="1">
      <c r="A96">
        <v>7</v>
      </c>
      <c r="B96" s="2" t="s">
        <v>95</v>
      </c>
      <c r="C96" s="10" t="s">
        <v>3814</v>
      </c>
      <c r="D96" t="str">
        <f>"［"&amp;A96&amp;"］"&amp;B96&amp;"　"&amp;C96</f>
        <v>［7］glob/o　①구체(球體),둥근물건,공.☞bulo,sfero,kuglo,rulo.②&lt;기계&gt;강구(綱球),강철(鋼鐵)구슬,베어링.～eto①(구슬치기할때쓰는)구슬,알,공기돌.②&lt;생리&gt;소체(小體),(특히)혈구(血球).～largo볼베어링.～ludo공놀이.duon～o(지구의)반구(半球),=hemisfero.ĵet～o투원반(投圓盤).plato～o,plat～o(평면에그린)세계지도.☞globuso.ter～o지구(地球).okul～o안구(眼球).</v>
      </c>
      <c r="E96" t="str">
        <f>LEFT(D96,130)&amp;IF(LEN(D96)&gt;130,"（…）","")</f>
        <v>［7］glob/o　①구체(球體),둥근물건,공.☞bulo,sfero,kuglo,rulo.②&lt;기계&gt;강구(綱球),강철(鋼鐵)구슬,베어링.～eto①(구슬치기할때쓰는)구슬,알,공기돌.②&lt;생리&gt;소체(小體),(특히)혈구(血球).～largo볼베어링（…）</v>
      </c>
      <c r="F96" t="str">
        <f>LOWER(A96)&amp;","&amp;E96</f>
        <v>7,［7］glob/o　①구체(球體),둥근물건,공.☞bulo,sfero,kuglo,rulo.②&lt;기계&gt;강구(綱球),강철(鋼鐵)구슬,베어링.～eto①(구슬치기할때쓰는)구슬,알,공기돌.②&lt;생리&gt;소체(小體),(특히)혈구(血球).～largo볼베어링（…）</v>
      </c>
    </row>
    <row r="97" spans="1:6" ht="72.75" thickBot="1">
      <c r="A97">
        <v>7</v>
      </c>
      <c r="B97" s="2" t="s">
        <v>96</v>
      </c>
      <c r="C97" s="10" t="s">
        <v>3815</v>
      </c>
      <c r="D97" t="str">
        <f>"［"&amp;A97&amp;"］"&amp;B97&amp;"　"&amp;C97</f>
        <v>［7］glu/i　[타]①붙이다.②&lt;비유&gt;…에고정시키다,…에주의를집중시키다.☞mastiki,luti.～o,～aĵo,～ilo아교,접착제,풀,끈끈이.amel～o녹말풀;farun～o밀가루풀.～aĵi,～izi…에풀을바르다.～eca끈끈한.～iĝi붙다,들러붙다.al～i무엇을…에다붙이다.kun～i(크기가같은것끼리)맞붙이다.mal～i붙인것을떼어내다.trans～ebla옮겨붙이다.～marko스티커,씰.</v>
      </c>
      <c r="E97" t="str">
        <f>LEFT(D97,130)&amp;IF(LEN(D97)&gt;130,"（…）","")</f>
        <v>［7］glu/i　[타]①붙이다.②&lt;비유&gt;…에고정시키다,…에주의를집중시키다.☞mastiki,luti.～o,～aĵo,～ilo아교,접착제,풀,끈끈이.amel～o녹말풀;farun～o밀가루풀.～aĵi,～izi…에풀을바르다.～eca끈끈한.～iĝ（…）</v>
      </c>
      <c r="F97" t="str">
        <f>LOWER(A97)&amp;","&amp;E97</f>
        <v>7,［7］glu/i　[타]①붙이다.②&lt;비유&gt;…에고정시키다,…에주의를집중시키다.☞mastiki,luti.～o,～aĵo,～ilo아교,접착제,풀,끈끈이.amel～o녹말풀;farun～o밀가루풀.～aĵi,～izi…에풀을바르다.～eca끈끈한.～iĝ（…）</v>
      </c>
    </row>
    <row r="98" spans="1:6" ht="36.75" thickBot="1">
      <c r="A98">
        <v>7</v>
      </c>
      <c r="B98" s="2" t="s">
        <v>97</v>
      </c>
      <c r="C98" s="10" t="s">
        <v>3816</v>
      </c>
      <c r="D98" t="str">
        <f>"［"&amp;A98&amp;"］"&amp;B98&amp;"　"&amp;C98</f>
        <v>［7］gorĝ/o　①&lt;해부&gt;목(구멍),식도(食道).②&lt;지리&gt;협곡(峽谷),골짜기,(항만의)입구.el～igi토해내다.☞kraĉi,sputi,vomi.plen～e목청껏,=ellatutagorĝo.</v>
      </c>
      <c r="E98" t="str">
        <f>LEFT(D98,130)&amp;IF(LEN(D98)&gt;130,"（…）","")</f>
        <v>［7］gorĝ/o　①&lt;해부&gt;목(구멍),식도(食道).②&lt;지리&gt;협곡(峽谷),골짜기,(항만의)입구.el～igi토해내다.☞kraĉi,sputi,vomi.plen～e목청껏,=ellatutagorĝo.</v>
      </c>
      <c r="F98" t="str">
        <f>LOWER(A98)&amp;","&amp;E98</f>
        <v>7,［7］gorĝ/o　①&lt;해부&gt;목(구멍),식도(食道).②&lt;지리&gt;협곡(峽谷),골짜기,(항만의)입구.el～igi토해내다.☞kraĉi,sputi,vomi.plen～e목청껏,=ellatutagorĝo.</v>
      </c>
    </row>
    <row r="99" spans="1:6" ht="36.75" thickBot="1">
      <c r="A99">
        <v>7</v>
      </c>
      <c r="B99" s="2" t="s">
        <v>98</v>
      </c>
      <c r="C99" s="10" t="s">
        <v>3817</v>
      </c>
      <c r="D99" t="str">
        <f>"［"&amp;A99&amp;"］"&amp;B99&amp;"　"&amp;C99</f>
        <v>［7］graci/a　①우아한,품위있는,단아한(端雅)한,우미(優美한.☞ĉarma,facila.②날씬한,호리호리한.～ulino우아한여자.mal～a조악(粗惡)한,거친,어색한,모양없는.☞kruda,plumpa.</v>
      </c>
      <c r="E99" t="str">
        <f>LEFT(D99,130)&amp;IF(LEN(D99)&gt;130,"（…）","")</f>
        <v>［7］graci/a　①우아한,품위있는,단아한(端雅)한,우미(優美한.☞ĉarma,facila.②날씬한,호리호리한.～ulino우아한여자.mal～a조악(粗惡)한,거친,어색한,모양없는.☞kruda,plumpa.</v>
      </c>
      <c r="F99" t="str">
        <f>LOWER(A99)&amp;","&amp;E99</f>
        <v>7,［7］graci/a　①우아한,품위있는,단아한(端雅)한,우미(優美한.☞ĉarma,facila.②날씬한,호리호리한.～ulino우아한여자.mal～a조악(粗惡)한,거친,어색한,모양없는.☞kruda,plumpa.</v>
      </c>
    </row>
    <row r="100" spans="1:6" ht="33.75" thickBot="1">
      <c r="A100">
        <v>7</v>
      </c>
      <c r="B100" s="2" t="s">
        <v>99</v>
      </c>
      <c r="C100" s="10" t="s">
        <v>3818</v>
      </c>
      <c r="D100" t="str">
        <f>"［"&amp;A100&amp;"］"&amp;B100&amp;"　"&amp;C100</f>
        <v>［7］Graci/o　&lt;신화&gt;미(美)의세여신(아름다움,우아,기쁨을상징하는세자매의여신.☞kariso.</v>
      </c>
      <c r="E100" t="str">
        <f>LEFT(D100,130)&amp;IF(LEN(D100)&gt;130,"（…）","")</f>
        <v>［7］Graci/o　&lt;신화&gt;미(美)의세여신(아름다움,우아,기쁨을상징하는세자매의여신.☞kariso.</v>
      </c>
      <c r="F100" t="str">
        <f>LOWER(A100)&amp;","&amp;E100</f>
        <v>7,［7］Graci/o　&lt;신화&gt;미(美)의세여신(아름다움,우아,기쁨을상징하는세자매의여신.☞kariso.</v>
      </c>
    </row>
    <row r="101" spans="1:6" ht="84.75" thickBot="1">
      <c r="A101">
        <v>7</v>
      </c>
      <c r="B101" s="2" t="s">
        <v>100</v>
      </c>
      <c r="C101" s="10" t="s">
        <v>3819</v>
      </c>
      <c r="D101" t="str">
        <f>"［"&amp;A101&amp;"］"&amp;B101&amp;"　"&amp;C101</f>
        <v>［7］grad/o　①도(度)(각도,온도,위도,알코올성분의농도따위를표시하는).☞graduso.②&lt;비유&gt;어떤성질・힘따위의대략적인측정,정도,등급,단계.③&lt;비유&gt;조직의(기구표상의)계급,지위.☞rango,ŝtupo.～a,laŭ～a점진적인,점차적인.☞iompostioma.～e,laŭ～e점진적으로,점차적으로.～aro도수표시,(저울의)눈금.～igi①…의단계를(순번을)매기다,단계적으로하다,점차로느리다(줄이다).②…에눈금을새기다.alt～a고도(高度)의.unua～a첫단계의,초보의.☞primara.</v>
      </c>
      <c r="E101" t="str">
        <f>LEFT(D101,130)&amp;IF(LEN(D101)&gt;130,"（…）","")</f>
        <v>［7］grad/o　①도(度)(각도,온도,위도,알코올성분의농도따위를표시하는).☞graduso.②&lt;비유&gt;어떤성질・힘따위의대략적인측정,정도,등급,단계.③&lt;비유&gt;조직의(기구표상의)계급,지위.☞rango,ŝtupo.～a,laŭ～a점진적인,점차（…）</v>
      </c>
      <c r="F101" t="str">
        <f>LOWER(A101)&amp;","&amp;E101</f>
        <v>7,［7］grad/o　①도(度)(각도,온도,위도,알코올성분의농도따위를표시하는).☞graduso.②&lt;비유&gt;어떤성질・힘따위의대략적인측정,정도,등급,단계.③&lt;비유&gt;조직의(기구표상의)계급,지위.☞rango,ŝtupo.～a,laŭ～a점진적인,점차（…）</v>
      </c>
    </row>
    <row r="102" spans="1:6" ht="48.75" thickBot="1">
      <c r="A102">
        <v>7</v>
      </c>
      <c r="B102" s="2" t="s">
        <v>101</v>
      </c>
      <c r="C102" s="10" t="s">
        <v>3820</v>
      </c>
      <c r="D102" t="str">
        <f>"［"&amp;A102&amp;"］"&amp;B102&amp;"　"&amp;C102</f>
        <v>［7］grimp/i　[자]①기어오르다,힘들게오르다.②&lt;식물&gt;(덩굴따위가나무・벽・바위등을타고)기어오르다.☞suprenvolv-iĝi,suprenrampi.malsupren～i기어서내려가다.～oplanto덩굴식물.～uloj&lt;조류&gt;반금류(攀禽類)새(딱따구리따위).</v>
      </c>
      <c r="E102" t="str">
        <f>LEFT(D102,130)&amp;IF(LEN(D102)&gt;130,"（…）","")</f>
        <v>［7］grimp/i　[자]①기어오르다,힘들게오르다.②&lt;식물&gt;(덩굴따위가나무・벽・바위등을타고)기어오르다.☞suprenvolv-iĝi,suprenrampi.malsupren～i기어서내려가다.～oplanto덩굴식물.～uloj&lt;조류&gt;반금류(（…）</v>
      </c>
      <c r="F102" t="str">
        <f>LOWER(A102)&amp;","&amp;E102</f>
        <v>7,［7］grimp/i　[자]①기어오르다,힘들게오르다.②&lt;식물&gt;(덩굴따위가나무・벽・바위등을타고)기어오르다.☞suprenvolv-iĝi,suprenrampi.malsupren～i기어서내려가다.～oplanto덩굴식물.～uloj&lt;조류&gt;반금류(（…）</v>
      </c>
    </row>
    <row r="103" spans="1:6" ht="48.75" thickBot="1">
      <c r="A103">
        <v>7</v>
      </c>
      <c r="B103" s="2" t="s">
        <v>102</v>
      </c>
      <c r="C103" s="10" t="s">
        <v>3821</v>
      </c>
      <c r="D103" t="str">
        <f>"［"&amp;A103&amp;"］"&amp;B103&amp;"　"&amp;C103</f>
        <v>［7］grund/o　①토양(土壤),토지(土地).☞tereno.②지반(地盤),대지(垈地),부지(敷地).③지면(地面).☞fundo.④&lt;의학&gt;감염・수술등의대상이되는조직의상태.⑤&lt;비유&gt;배경,(활동의)무대・장(場)・기반(基盤).～i[자]&lt;항해&gt;좌초(坐礁)하다.～esploristo답사자(踏査者).</v>
      </c>
      <c r="E103" t="str">
        <f>LEFT(D103,130)&amp;IF(LEN(D103)&gt;130,"（…）","")</f>
        <v>［7］grund/o　①토양(土壤),토지(土地).☞tereno.②지반(地盤),대지(垈地),부지(敷地).③지면(地面).☞fundo.④&lt;의학&gt;감염・수술등의대상이되는조직의상태.⑤&lt;비유&gt;배경,(활동의)무대・장(場)・기반(基盤).～i[자]&lt;항해（…）</v>
      </c>
      <c r="F103" t="str">
        <f>LOWER(A103)&amp;","&amp;E103</f>
        <v>7,［7］grund/o　①토양(土壤),토지(土地).☞tereno.②지반(地盤),대지(垈地),부지(敷地).③지면(地面).☞fundo.④&lt;의학&gt;감염・수술등의대상이되는조직의상태.⑤&lt;비유&gt;배경,(활동의)무대・장(場)・기반(基盤).～i[자]&lt;항해（…）</v>
      </c>
    </row>
    <row r="104" spans="1:6" ht="96.75" thickBot="1">
      <c r="A104">
        <v>7</v>
      </c>
      <c r="B104" s="2" t="s">
        <v>103</v>
      </c>
      <c r="C104" s="10" t="s">
        <v>3822</v>
      </c>
      <c r="D104" t="str">
        <f>"［"&amp;A104&amp;"］"&amp;B104&amp;"　"&amp;C104</f>
        <v>［7］gust/o　①맛[味].☞saporo.②취미,취향.☞emo,inklino.③심미안,감식력.④예술작품의스타일(형식)・풍(風).～i[자](어떻게)맛이나다.～igi맛내다,조미(調味)하다,양념하다.☞spici.～igaĵo양념,조미료.☞ingredienco.～umi[타]맛보다.～umisto포도주의맛을감정하는사람.～ohava각별한맛이있는.post～o(음식・약・술따위의)기분나쁜뒷맛.bon～a맛이좋은.brul～a단내가나는.laŭ～e구미(口味)에맞게(따라).malbon～a맛이나쁜,쓴.sen～a맛없는.sen～iĝi맛을잃다.subtil～a예민한취향의.</v>
      </c>
      <c r="E104" t="str">
        <f>LEFT(D104,130)&amp;IF(LEN(D104)&gt;130,"（…）","")</f>
        <v>［7］gust/o　①맛[味].☞saporo.②취미,취향.☞emo,inklino.③심미안,감식력.④예술작품의스타일(형식)・풍(風).～i[자](어떻게)맛이나다.～igi맛내다,조미(調味)하다,양념하다.☞spici.～igaĵo양념,조미료.☞（…）</v>
      </c>
      <c r="F104" t="str">
        <f>LOWER(A104)&amp;","&amp;E104</f>
        <v>7,［7］gust/o　①맛[味].☞saporo.②취미,취향.☞emo,inklino.③심미안,감식력.④예술작품의스타일(형식)・풍(風).～i[자](어떻게)맛이나다.～igi맛내다,조미(調味)하다,양념하다.☞spici.～igaĵo양념,조미료.☞（…）</v>
      </c>
    </row>
    <row r="105" spans="1:6" ht="60.75" thickBot="1">
      <c r="A105">
        <v>7</v>
      </c>
      <c r="B105" s="2" t="s">
        <v>104</v>
      </c>
      <c r="C105" s="10" t="s">
        <v>3823</v>
      </c>
      <c r="D105" t="str">
        <f>"［"&amp;A105&amp;"］"&amp;B105&amp;"　"&amp;C105</f>
        <v>［7］ĝem/i　[자]①신음(呻吟)하다,신음소리를내며말하다.☞plendi.②&lt;비유&gt;신음과비슷한소리를내다.～o신음소리.for～i신음하며잃다.pri～i…대하여신음하다.☞priplori,funebri.dolor～i아파서신음하다.plor～i울며신음하다.☞ĝemplori,singulti.sopir～i피곤하거나고통으로인하여깊이숨을쉬다,한숨쉬다.</v>
      </c>
      <c r="E105" t="str">
        <f>LEFT(D105,130)&amp;IF(LEN(D105)&gt;130,"（…）","")</f>
        <v>［7］ĝem/i　[자]①신음(呻吟)하다,신음소리를내며말하다.☞plendi.②&lt;비유&gt;신음과비슷한소리를내다.～o신음소리.for～i신음하며잃다.pri～i…대하여신음하다.☞priplori,funebri.dolor～i아파서신음하다.plor～i（…）</v>
      </c>
      <c r="F105" t="str">
        <f>LOWER(A105)&amp;","&amp;E105</f>
        <v>7,［7］ĝem/i　[자]①신음(呻吟)하다,신음소리를내며말하다.☞plendi.②&lt;비유&gt;신음과비슷한소리를내다.～o신음소리.for～i신음하며잃다.pri～i…대하여신음하다.☞priplori,funebri.dolor～i아파서신음하다.plor～i（…）</v>
      </c>
    </row>
    <row r="106" spans="1:6" ht="72.75" thickBot="1">
      <c r="A106">
        <v>7</v>
      </c>
      <c r="B106" s="2" t="s">
        <v>105</v>
      </c>
      <c r="C106" s="10" t="s">
        <v>3824</v>
      </c>
      <c r="D106" t="str">
        <f>"［"&amp;A106&amp;"］"&amp;B106&amp;"　"&amp;C106</f>
        <v>［7］ĝu/i　[타]①즐기다,(즐겁게)맛보다,향락하다,재미보다.☞ĝoji,frandi.②향유(享有)하다,향수(享受)하다.☞profiti,sperti,uzi.～o즐거움,기쁨,유쾌,향락,향유(享有),향수(享受).～emulo향락적인사람.～igi즐겁게하다,유쾌하게하다.～iloj&lt;화학&gt;환각제(幻覺劑)(tabako,kokaino등).～ama향락을좋아하는,향락적인.～oplena즐거움으로가득한,대단히즐거운.</v>
      </c>
      <c r="E106" t="str">
        <f>LEFT(D106,130)&amp;IF(LEN(D106)&gt;130,"（…）","")</f>
        <v>［7］ĝu/i　[타]①즐기다,(즐겁게)맛보다,향락하다,재미보다.☞ĝoji,frandi.②향유(享有)하다,향수(享受)하다.☞profiti,sperti,uzi.～o즐거움,기쁨,유쾌,향락,향유(享有),향수(享受).～emulo향락적인사람.～（…）</v>
      </c>
      <c r="F106" t="str">
        <f>LOWER(A106)&amp;","&amp;E106</f>
        <v>7,［7］ĝu/i　[타]①즐기다,(즐겁게)맛보다,향락하다,재미보다.☞ĝoji,frandi.②향유(享有)하다,향수(享受)하다.☞profiti,sperti,uzi.～o즐거움,기쁨,유쾌,향락,향유(享有),향수(享受).～emulo향락적인사람.～（…）</v>
      </c>
    </row>
    <row r="107" spans="1:6" ht="96.75" thickBot="1">
      <c r="A107">
        <v>7</v>
      </c>
      <c r="B107" s="2" t="s">
        <v>106</v>
      </c>
      <c r="C107" s="10" t="s">
        <v>3825</v>
      </c>
      <c r="D107" t="str">
        <f>"［"&amp;A107&amp;"］"&amp;B107&amp;"　"&amp;C107</f>
        <v>［7］hak/i　[타]①(도끼따위로)찍다,자르다.☞segi,klabi,buĉi,faligi.②&lt;비유&gt;(도끼질하듯이하여)망치다,파괴하다.～o한번찍음.～eti[타](고기따위를)잘게썰다,저미다,갈다.☞mueli.～etaĵo잘게저민음식.～ilo도끼.～ileto까뀌,=adzo.～isto=arbo～isto.ĉirkaŭ～i(재목・石像따위를)깎아서다듬다(형태를만들다).de～i[타]찍어내다.dis～i[타]찍어서쪼개다.el～i[타]잘라내다,어떤단단한것을찍어서떼어내다.for～i[타]찍어서쫓아버리다.man～ilo손도끼.ŝton～isto석공(石工).arbo～isto벌목(伐木)꾼.</v>
      </c>
      <c r="E107" t="str">
        <f>LEFT(D107,130)&amp;IF(LEN(D107)&gt;130,"（…）","")</f>
        <v>［7］hak/i　[타]①(도끼따위로)찍다,자르다.☞segi,klabi,buĉi,faligi.②&lt;비유&gt;(도끼질하듯이하여)망치다,파괴하다.～o한번찍음.～eti[타](고기따위를)잘게썰다,저미다,갈다.☞mueli.～etaĵo잘게저민음식.～i（…）</v>
      </c>
      <c r="F107" t="str">
        <f>LOWER(A107)&amp;","&amp;E107</f>
        <v>7,［7］hak/i　[타]①(도끼따위로)찍다,자르다.☞segi,klabi,buĉi,faligi.②&lt;비유&gt;(도끼질하듯이하여)망치다,파괴하다.～o한번찍음.～eti[타](고기따위를)잘게썰다,저미다,갈다.☞mueli.～etaĵo잘게저민음식.～i（…）</v>
      </c>
    </row>
    <row r="108" spans="1:6" ht="48.75" thickBot="1">
      <c r="A108">
        <v>7</v>
      </c>
      <c r="B108" s="2" t="s">
        <v>107</v>
      </c>
      <c r="C108" s="10" t="s">
        <v>3826</v>
      </c>
      <c r="D108" t="str">
        <f>"［"&amp;A108&amp;"］"&amp;B108&amp;"　"&amp;C108</f>
        <v>［7］haven/o　①항구.☞rodo,bas-eno,digo,varfo,moleo,ĝeto,ondorompilo,kajmuro.②&lt;비유&gt;피난처.～urbo항구도시.antaŭ～o외항(外港).komerc～o상항(商港).milit～o군항(軍港).</v>
      </c>
      <c r="E108" t="str">
        <f>LEFT(D108,130)&amp;IF(LEN(D108)&gt;130,"（…）","")</f>
        <v>［7］haven/o　①항구.☞rodo,bas-eno,digo,varfo,moleo,ĝeto,ondorompilo,kajmuro.②&lt;비유&gt;피난처.～urbo항구도시.antaŭ～o외항(外港).komerc～o상항(商港).milit～o군항(軍（…）</v>
      </c>
      <c r="F108" t="str">
        <f>LOWER(A108)&amp;","&amp;E108</f>
        <v>7,［7］haven/o　①항구.☞rodo,bas-eno,digo,varfo,moleo,ĝeto,ondorompilo,kajmuro.②&lt;비유&gt;피난처.～urbo항구도시.antaŭ～o외항(外港).komerc～o상항(商港).milit～o군항(軍（…）</v>
      </c>
    </row>
    <row r="109" spans="1:6" ht="48.75" thickBot="1">
      <c r="A109">
        <v>7</v>
      </c>
      <c r="B109" s="2" t="s">
        <v>108</v>
      </c>
      <c r="C109" s="10" t="s">
        <v>3827</v>
      </c>
      <c r="D109" t="str">
        <f>"［"&amp;A109&amp;"］"&amp;B109&amp;"　"&amp;C109</f>
        <v>［7］hezit/i　[자]주저하다,망설이다,머뭇거리다,우물쭈물하다.☞ŝanceliĝi.～a머뭇거리는,주저하는.～ema매사에망설이는・우물쭈물하는,우유부단한.～igi(누구를)주저하게하다.☞konsterneti,konfuzi.sen～e망설이지않고,주저함없이,거침없이.</v>
      </c>
      <c r="E109" t="str">
        <f>LEFT(D109,130)&amp;IF(LEN(D109)&gt;130,"（…）","")</f>
        <v>［7］hezit/i　[자]주저하다,망설이다,머뭇거리다,우물쭈물하다.☞ŝanceliĝi.～a머뭇거리는,주저하는.～ema매사에망설이는・우물쭈물하는,우유부단한.～igi(누구를)주저하게하다.☞konsterneti,konfuzi.sen～e망설（…）</v>
      </c>
      <c r="F109" t="str">
        <f>LOWER(A109)&amp;","&amp;E109</f>
        <v>7,［7］hezit/i　[자]주저하다,망설이다,머뭇거리다,우물쭈물하다.☞ŝanceliĝi.～a머뭇거리는,주저하는.～ema매사에망설이는・우물쭈물하는,우유부단한.～igi(누구를)주저하게하다.☞konsterneti,konfuzi.sen～e망설（…）</v>
      </c>
    </row>
    <row r="110" spans="1:6" ht="33.75" thickBot="1">
      <c r="A110">
        <v>7</v>
      </c>
      <c r="B110" s="2" t="s">
        <v>109</v>
      </c>
      <c r="C110" s="10" t="s">
        <v>3828</v>
      </c>
      <c r="D110" t="str">
        <f>"［"&amp;A110&amp;"］"&amp;B110&amp;"　"&amp;C110</f>
        <v>［7］hirund/o　&lt;조류&gt;제비.～a제비의.～anesto제비집.～ovosta제비꼬리의,연미(燕尾)의.</v>
      </c>
      <c r="E110" t="str">
        <f>LEFT(D110,130)&amp;IF(LEN(D110)&gt;130,"（…）","")</f>
        <v>［7］hirund/o　&lt;조류&gt;제비.～a제비의.～anesto제비집.～ovosta제비꼬리의,연미(燕尾)의.</v>
      </c>
      <c r="F110" t="str">
        <f>LOWER(A110)&amp;","&amp;E110</f>
        <v>7,［7］hirund/o　&lt;조류&gt;제비.～a제비의.～anesto제비집.～ovosta제비꼬리의,연미(燕尾)의.</v>
      </c>
    </row>
    <row r="111" spans="1:6" ht="33.75" thickBot="1">
      <c r="A111">
        <v>7</v>
      </c>
      <c r="B111" s="2" t="s">
        <v>110</v>
      </c>
      <c r="C111" s="10" t="s">
        <v>3829</v>
      </c>
      <c r="D111" t="str">
        <f>"［"&amp;A111&amp;"］"&amp;B111&amp;"　"&amp;C111</f>
        <v>［7］hotel/o　호텔,여관.☞gastejo.～isto,～mastro호텔주인.</v>
      </c>
      <c r="E111" t="str">
        <f>LEFT(D111,130)&amp;IF(LEN(D111)&gt;130,"（…）","")</f>
        <v>［7］hotel/o　호텔,여관.☞gastejo.～isto,～mastro호텔주인.</v>
      </c>
      <c r="F111" t="str">
        <f>LOWER(A111)&amp;","&amp;E111</f>
        <v>7,［7］hotel/o　호텔,여관.☞gastejo.～isto,～mastro호텔주인.</v>
      </c>
    </row>
    <row r="112" spans="1:6" ht="96.75" thickBot="1">
      <c r="A112">
        <v>7</v>
      </c>
      <c r="B112" s="2" t="s">
        <v>111</v>
      </c>
      <c r="C112" s="10" t="s">
        <v>3830</v>
      </c>
      <c r="D112" t="str">
        <f>"［"&amp;A112&amp;"］"&amp;B112&amp;"　"&amp;C112</f>
        <v>［7］humil/a　겸손한,겸허한,공손한,(행동이)조심성있는.～eco겸손,겸허,공손.☞abnegacio,rezignacio,malfiero.～ega(성격이)비굴한,굽실거리는.～igi①겸손하게하다.☞sinsubmeti,obei.②모욕하다,…에게창피를주다.☞ofendi,piedpremi.～iga굴욕적인,창피스러운.～iĝi굽히다,자신을낮추다,굽실거리다.～ulo(선천적으로)겸손한사람.☞malriĉulo.mal～a거만(오만,교만)한.mal～ateniĝo,rigardo거만한태도,시선.☞aroganta,fiera,orgojla,maltima,malrespekta,malmolnuka.mal～o,mal～eco거만,오만,교만.</v>
      </c>
      <c r="E112" t="str">
        <f>LEFT(D112,130)&amp;IF(LEN(D112)&gt;130,"（…）","")</f>
        <v>［7］humil/a　겸손한,겸허한,공손한,(행동이)조심성있는.～eco겸손,겸허,공손.☞abnegacio,rezignacio,malfiero.～ega(성격이)비굴한,굽실거리는.～igi①겸손하게하다.☞sinsubmeti,obei.②모욕하（…）</v>
      </c>
      <c r="F112" t="str">
        <f>LOWER(A112)&amp;","&amp;E112</f>
        <v>7,［7］humil/a　겸손한,겸허한,공손한,(행동이)조심성있는.～eco겸손,겸허,공손.☞abnegacio,rezignacio,malfiero.～ega(성격이)비굴한,굽실거리는.～igi①겸손하게하다.☞sinsubmeti,obei.②모욕하（…）</v>
      </c>
    </row>
    <row r="113" spans="1:6" ht="60.75" thickBot="1">
      <c r="A113">
        <v>7</v>
      </c>
      <c r="B113" s="2" t="s">
        <v>112</v>
      </c>
      <c r="C113" s="10" t="s">
        <v>3831</v>
      </c>
      <c r="D113" t="str">
        <f>"［"&amp;A113&amp;"］"&amp;B113&amp;"　"&amp;C113</f>
        <v>［7］humor/o　①기분(氣分),기질(氣質),심정(心情).②유모어,=humuro.③&lt;의학&gt;체액(體液).～a기분의,체액의,체액작용에의한.～aĵo=humuraĵo해학(諧謔),유머.～ismo&lt;의학&gt;기분을좋게하여병을치료하는법.～isto=humuristo유머작가,익살꾼.bon～a기분이좋은.bon～igi기분을좋게하다.</v>
      </c>
      <c r="E113" t="str">
        <f>LEFT(D113,130)&amp;IF(LEN(D113)&gt;130,"（…）","")</f>
        <v>［7］humor/o　①기분(氣分),기질(氣質),심정(心情).②유모어,=humuro.③&lt;의학&gt;체액(體液).～a기분의,체액의,체액작용에의한.～aĵo=humuraĵo해학(諧謔),유머.～ismo&lt;의학&gt;기분을좋게하여병을치료하는법.～isto=h（…）</v>
      </c>
      <c r="F113" t="str">
        <f>LOWER(A113)&amp;","&amp;E113</f>
        <v>7,［7］humor/o　①기분(氣分),기질(氣質),심정(心情).②유모어,=humuro.③&lt;의학&gt;체액(體液).～a기분의,체액의,체액작용에의한.～aĵo=humuraĵo해학(諧謔),유머.～ismo&lt;의학&gt;기분을좋게하여병을치료하는법.～isto=h（…）</v>
      </c>
    </row>
    <row r="114" spans="1:6" ht="36.75" thickBot="1">
      <c r="A114">
        <v>7</v>
      </c>
      <c r="B114" s="2" t="s">
        <v>113</v>
      </c>
      <c r="C114" s="10" t="s">
        <v>3832</v>
      </c>
      <c r="D114" t="str">
        <f>"［"&amp;A114&amp;"］"&amp;B114&amp;"　"&amp;C114</f>
        <v>［7］instinkt/o　본능.☞impulso,intuicio,reflekso,behaviorismo.～a본능적인.fari～anmovon본능적인움직임을한다.～e본능적으로.senti～e,ke…본능적으로…라고느끼다.</v>
      </c>
      <c r="E114" t="str">
        <f>LEFT(D114,130)&amp;IF(LEN(D114)&gt;130,"（…）","")</f>
        <v>［7］instinkt/o　본능.☞impulso,intuicio,reflekso,behaviorismo.～a본능적인.fari～anmovon본능적인움직임을한다.～e본능적으로.senti～e,ke…본능적으로…라고느끼다.</v>
      </c>
      <c r="F114" t="str">
        <f>LOWER(A114)&amp;","&amp;E114</f>
        <v>7,［7］instinkt/o　본능.☞impulso,intuicio,reflekso,behaviorismo.～a본능적인.fari～anmovon본능적인움직임을한다.～e본능적으로.senti～e,ke…본능적으로…라고느끼다.</v>
      </c>
    </row>
    <row r="115" spans="1:6" ht="24.75" thickBot="1">
      <c r="A115">
        <v>7</v>
      </c>
      <c r="B115" s="2" t="s">
        <v>114</v>
      </c>
      <c r="C115" s="10" t="s">
        <v>3833</v>
      </c>
      <c r="D115" t="str">
        <f>"［"&amp;A115&amp;"］"&amp;B115&amp;"　"&amp;C115</f>
        <v>［7］jup/o　치마,스커트.～eto짧은치마,발레용스커트,미니스커트.～istino(직업적으로)치마를만드는사람.sub～o속치마.</v>
      </c>
      <c r="E115" t="str">
        <f>LEFT(D115,130)&amp;IF(LEN(D115)&gt;130,"（…）","")</f>
        <v>［7］jup/o　치마,스커트.～eto짧은치마,발레용스커트,미니스커트.～istino(직업적으로)치마를만드는사람.sub～o속치마.</v>
      </c>
      <c r="F115" t="str">
        <f>LOWER(A115)&amp;","&amp;E115</f>
        <v>7,［7］jup/o　치마,스커트.～eto짧은치마,발레용스커트,미니스커트.～istino(직업적으로)치마를만드는사람.sub～o속치마.</v>
      </c>
    </row>
    <row r="116" spans="1:6" ht="72.75" thickBot="1">
      <c r="A116">
        <v>7</v>
      </c>
      <c r="B116" s="2" t="s">
        <v>115</v>
      </c>
      <c r="C116" s="10" t="s">
        <v>3834</v>
      </c>
      <c r="D116" t="str">
        <f>"［"&amp;A116&amp;"］"&amp;B116&amp;"　"&amp;C116</f>
        <v>［7］kadr/o　①틀,테두리,액자,액틀.～odefenestro,pordo창틀,문틀.☞framo.②(…을둘러싸고있는)주위환경,배경,범위,한계,구역,경계.☞fono.③(군대・기업체따위의)간부,임원.～i[타]틀에끼우다,틀로둘러치다,둘러싸다.～aĵo=～o.～eto(안경의)테.～umo&lt;건축&gt;(문・창・벽난로따위의)틀.en～igi=～i.sen～a(안경의)테없는.brod～o자수(刺繡)틀.</v>
      </c>
      <c r="E116" t="str">
        <f>LEFT(D116,130)&amp;IF(LEN(D116)&gt;130,"（…）","")</f>
        <v>［7］kadr/o　①틀,테두리,액자,액틀.～odefenestro,pordo창틀,문틀.☞framo.②(…을둘러싸고있는)주위환경,배경,범위,한계,구역,경계.☞fono.③(군대・기업체따위의)간부,임원.～i[타]틀에끼우다,틀로둘러치다,둘러싸（…）</v>
      </c>
      <c r="F116" t="str">
        <f>LOWER(A116)&amp;","&amp;E116</f>
        <v>7,［7］kadr/o　①틀,테두리,액자,액틀.～odefenestro,pordo창틀,문틀.☞framo.②(…을둘러싸고있는)주위환경,배경,범위,한계,구역,경계.☞fono.③(군대・기업체따위의)간부,임원.～i[타]틀에끼우다,틀로둘러치다,둘러싸（…）</v>
      </c>
    </row>
    <row r="117" spans="1:6" ht="48.75" thickBot="1">
      <c r="A117">
        <v>7</v>
      </c>
      <c r="B117" s="2" t="s">
        <v>116</v>
      </c>
      <c r="C117" s="10" t="s">
        <v>3835</v>
      </c>
      <c r="D117" t="str">
        <f>"［"&amp;A117&amp;"］"&amp;B117&amp;"　"&amp;C117</f>
        <v>［7］kamarad/o　①동무,친구,동료,전우(戰友),동지(同志),학우(學友).lud～o,voj～o,vojaĝ～o놀이동무,길동무,여행친구.②동무.※공산주의국가의노동당따위에서동료를부를때쓰는말.☞kolego,kompaniano,kompano,frato,kunulo.～i[자]친구(사이)이다.</v>
      </c>
      <c r="E117" t="str">
        <f>LEFT(D117,130)&amp;IF(LEN(D117)&gt;130,"（…）","")</f>
        <v>［7］kamarad/o　①동무,친구,동료,전우(戰友),동지(同志),학우(學友).lud～o,voj～o,vojaĝ～o놀이동무,길동무,여행친구.②동무.※공산주의국가의노동당따위에서동료를부를때쓰는말.☞kolego,kompaniano,kompa（…）</v>
      </c>
      <c r="F117" t="str">
        <f>LOWER(A117)&amp;","&amp;E117</f>
        <v>7,［7］kamarad/o　①동무,친구,동료,전우(戰友),동지(同志),학우(學友).lud～o,voj～o,vojaĝ～o놀이동무,길동무,여행친구.②동무.※공산주의국가의노동당따위에서동료를부를때쓰는말.☞kolego,kompaniano,kompa（…）</v>
      </c>
    </row>
    <row r="118" spans="1:6" ht="84.75" thickBot="1">
      <c r="A118">
        <v>7</v>
      </c>
      <c r="B118" s="2" t="s">
        <v>117</v>
      </c>
      <c r="C118" s="10" t="s">
        <v>3836</v>
      </c>
      <c r="D118" t="str">
        <f>"［"&amp;A118&amp;"］"&amp;B118&amp;"　"&amp;C118</f>
        <v>［7］karakter/o　①&lt;생물학&gt;기질,유전질,성격.②성질,품성,성품.③&lt;심리학&gt;특질,특성,특색.④사회생활속에서얻은역할・자격・상태(신분).en～ode…의자격으로(로서).☞kiel,estiel.⑤&lt;미술&gt;개성,독자성(이있는행동양식).pentraĵokun～o개성이있는그림.～a성격(상)의,개성있는.～aĵo특징,특성,특색.～hava풍격(風格)이있는.～ologio&lt;심리학&gt;성격학.divers～aj다양한성격・성질의.sen～a특성없는,평범한.☞banala,neŭtrala.skrib～o필체의특징(개성).</v>
      </c>
      <c r="E118" t="str">
        <f>LEFT(D118,130)&amp;IF(LEN(D118)&gt;130,"（…）","")</f>
        <v>［7］karakter/o　①&lt;생물학&gt;기질,유전질,성격.②성질,품성,성품.③&lt;심리학&gt;특질,특성,특색.④사회생활속에서얻은역할・자격・상태(신분).en～ode…의자격으로(로서).☞kiel,estiel.⑤&lt;미술&gt;개성,독자성(이있는행동양식).p（…）</v>
      </c>
      <c r="F118" t="str">
        <f>LOWER(A118)&amp;","&amp;E118</f>
        <v>7,［7］karakter/o　①&lt;생물학&gt;기질,유전질,성격.②성질,품성,성품.③&lt;심리학&gt;특질,특성,특색.④사회생활속에서얻은역할・자격・상태(신분).en～ode…의자격으로(로서).☞kiel,estiel.⑤&lt;미술&gt;개성,독자성(이있는행동양식).p（…）</v>
      </c>
    </row>
    <row r="119" spans="1:6" ht="33.75" thickBot="1">
      <c r="A119">
        <v>7</v>
      </c>
      <c r="B119" s="2" t="s">
        <v>118</v>
      </c>
      <c r="C119" s="10" t="s">
        <v>3837</v>
      </c>
      <c r="D119" t="str">
        <f>"［"&amp;A119&amp;"］"&amp;B119&amp;"　"&amp;C119</f>
        <v>［7］karot/o　&lt;식물&gt;당근.</v>
      </c>
      <c r="E119" t="str">
        <f>LEFT(D119,130)&amp;IF(LEN(D119)&gt;130,"（…）","")</f>
        <v>［7］karot/o　&lt;식물&gt;당근.</v>
      </c>
      <c r="F119" t="str">
        <f>LOWER(A119)&amp;","&amp;E119</f>
        <v>7,［7］karot/o　&lt;식물&gt;당근.</v>
      </c>
    </row>
    <row r="120" spans="1:6" ht="33.75" thickBot="1">
      <c r="A120">
        <v>7</v>
      </c>
      <c r="B120" s="2" t="s">
        <v>119</v>
      </c>
      <c r="C120" s="10" t="s">
        <v>3838</v>
      </c>
      <c r="D120" t="str">
        <f>"［"&amp;A120&amp;"］"&amp;B120&amp;"　"&amp;C120</f>
        <v>［7］kaserol/o　(자루달린)냄비,스튜냄비,소스팬.</v>
      </c>
      <c r="E120" t="str">
        <f>LEFT(D120,130)&amp;IF(LEN(D120)&gt;130,"（…）","")</f>
        <v>［7］kaserol/o　(자루달린)냄비,스튜냄비,소스팬.</v>
      </c>
      <c r="F120" t="str">
        <f>LOWER(A120)&amp;","&amp;E120</f>
        <v>7,［7］kaserol/o　(자루달린)냄비,스튜냄비,소스팬.</v>
      </c>
    </row>
    <row r="121" spans="1:6" ht="33.75" thickBot="1">
      <c r="A121">
        <v>7</v>
      </c>
      <c r="B121" s="2" t="s">
        <v>120</v>
      </c>
      <c r="C121" s="10" t="s">
        <v>3839</v>
      </c>
      <c r="D121" t="str">
        <f>"［"&amp;A121&amp;"］"&amp;B121&amp;"　"&amp;C121</f>
        <v>［7］katar/o　&lt;의학&gt;카타르,점막삼출성염증.～ema카타르에걸리기쉬운.</v>
      </c>
      <c r="E121" t="str">
        <f>LEFT(D121,130)&amp;IF(LEN(D121)&gt;130,"（…）","")</f>
        <v>［7］katar/o　&lt;의학&gt;카타르,점막삼출성염증.～ema카타르에걸리기쉬운.</v>
      </c>
      <c r="F121" t="str">
        <f>LOWER(A121)&amp;","&amp;E121</f>
        <v>7,［7］katar/o　&lt;의학&gt;카타르,점막삼출성염증.～ema카타르에걸리기쉬운.</v>
      </c>
    </row>
    <row r="122" spans="1:6" ht="33.75" thickBot="1">
      <c r="A122">
        <v>7</v>
      </c>
      <c r="B122" s="2" t="s">
        <v>121</v>
      </c>
      <c r="C122" s="10" t="s">
        <v>3840</v>
      </c>
      <c r="D122" t="str">
        <f>"［"&amp;A122&amp;"］"&amp;B122&amp;"　"&amp;C122</f>
        <v>［7］kaŭĉuk/o　탄성(彈性)고무.☞gumo,gutaperko,plasto.～a탄성고무로만든.～ajŝuoj,botoj고무신,고무장화.</v>
      </c>
      <c r="E122" t="str">
        <f>LEFT(D122,130)&amp;IF(LEN(D122)&gt;130,"（…）","")</f>
        <v>［7］kaŭĉuk/o　탄성(彈性)고무.☞gumo,gutaperko,plasto.～a탄성고무로만든.～ajŝuoj,botoj고무신,고무장화.</v>
      </c>
      <c r="F122" t="str">
        <f>LOWER(A122)&amp;","&amp;E122</f>
        <v>7,［7］kaŭĉuk/o　탄성(彈性)고무.☞gumo,gutaperko,plasto.～a탄성고무로만든.～ajŝuoj,botoj고무신,고무장화.</v>
      </c>
    </row>
    <row r="123" spans="1:6" ht="120.75" thickBot="1">
      <c r="A123">
        <v>7</v>
      </c>
      <c r="B123" s="2" t="s">
        <v>122</v>
      </c>
      <c r="C123" s="10" t="s">
        <v>3841</v>
      </c>
      <c r="D123" t="str">
        <f>"［"&amp;A123&amp;"］"&amp;B123&amp;"　"&amp;C123</f>
        <v>［7］kav/o　①움푹파인곳,요부(凹部),공동(空洞).☞fendo,krevaĵo,truo.②텅빈곳,(해부)강(腔).☞anfrakto,antro,kaverno.③굴,동굴.～a속이빈,움푹한,(볼・눈따위가)움푹들어간.～ajokuloj,vangoj움푹들어간눈,뺨.☞konkava.～i[자]움푹들어가다,텅비어있다.～eto땅에판작은구멍,보조개,팔꿈치의오목들어간곳.～igi움푹하게하다,움푹패게하다.～iĝi움푹하게되다,움푹하게패이다.el～igi&lt;의학&gt;…의속을도려내다・파내다,(옷따위를)파내다,도려내다,(굴따위를)파다,뚫다.el～atoro&lt;기계&gt;굴착기.☞fosmaŝino,skrapmaŝino.en～iĝi=～iĝi.aer～o&lt;항공&gt;에어포켓.aksel～o,genu～o겨드랑・무릎의오목한곳,액와(腋窩).fos～o(배수・방어를위한)도랑.lup～o&lt;군사&gt;함정.rad～o바퀴자국.</v>
      </c>
      <c r="E123" t="str">
        <f>LEFT(D123,130)&amp;IF(LEN(D123)&gt;130,"（…）","")</f>
        <v>［7］kav/o　①움푹파인곳,요부(凹部),공동(空洞).☞fendo,krevaĵo,truo.②텅빈곳,(해부)강(腔).☞anfrakto,antro,kaverno.③굴,동굴.～a속이빈,움푹한,(볼・눈따위가)움푹들어간.～ajokuloj,va（…）</v>
      </c>
      <c r="F123" t="str">
        <f>LOWER(A123)&amp;","&amp;E123</f>
        <v>7,［7］kav/o　①움푹파인곳,요부(凹部),공동(空洞).☞fendo,krevaĵo,truo.②텅빈곳,(해부)강(腔).☞anfrakto,antro,kaverno.③굴,동굴.～a속이빈,움푹한,(볼・눈따위가)움푹들어간.～ajokuloj,va（…）</v>
      </c>
    </row>
    <row r="124" spans="1:6" ht="33.75" thickBot="1">
      <c r="A124">
        <v>7</v>
      </c>
      <c r="B124" s="2" t="s">
        <v>123</v>
      </c>
      <c r="C124" s="10" t="s">
        <v>3842</v>
      </c>
      <c r="D124" t="str">
        <f>"［"&amp;A124&amp;"］"&amp;B124&amp;"　"&amp;C124</f>
        <v>［7］kelner/o　사환,급사,보이.☞stevardo.～aĵo팁,수고값,행하.～ino접대부,여종업원.ĉef～o(호텔・레스토랑따위의)급사장(長).</v>
      </c>
      <c r="E124" t="str">
        <f>LEFT(D124,130)&amp;IF(LEN(D124)&gt;130,"（…）","")</f>
        <v>［7］kelner/o　사환,급사,보이.☞stevardo.～aĵo팁,수고값,행하.～ino접대부,여종업원.ĉef～o(호텔・레스토랑따위의)급사장(長).</v>
      </c>
      <c r="F124" t="str">
        <f>LOWER(A124)&amp;","&amp;E124</f>
        <v>7,［7］kelner/o　사환,급사,보이.☞stevardo.～aĵo팁,수고값,행하.～ino접대부,여종업원.ĉef～o(호텔・레스토랑따위의)급사장(長).</v>
      </c>
    </row>
    <row r="125" spans="1:6" ht="60.75" thickBot="1">
      <c r="A125">
        <v>7</v>
      </c>
      <c r="B125" s="2" t="s">
        <v>124</v>
      </c>
      <c r="C125" s="10" t="s">
        <v>3843</v>
      </c>
      <c r="D125" t="str">
        <f>"［"&amp;A125&amp;"］"&amp;B125&amp;"　"&amp;C125</f>
        <v>［7］kler/a　교양・학식이있는.～eco교양,학식.～igi계발(啓發)하다,계몽하다,교화(敎化)하다.☞kulturi,eduki,instrui.～ismo계몽주의,계몽사상.～ulo교양있는・유식한사람,문화인.☞ĝentlemano,kavaliro,humanisto.mal～a,sen～a무식한.mal～ulo,sen～ulo무식한사람.☞krudulo,barbaro.</v>
      </c>
      <c r="E125" t="str">
        <f>LEFT(D125,130)&amp;IF(LEN(D125)&gt;130,"（…）","")</f>
        <v>［7］kler/a　교양・학식이있는.～eco교양,학식.～igi계발(啓發)하다,계몽하다,교화(敎化)하다.☞kulturi,eduki,instrui.～ismo계몽주의,계몽사상.～ulo교양있는・유식한사람,문화인.☞ĝentlemano,kaval（…）</v>
      </c>
      <c r="F125" t="str">
        <f>LOWER(A125)&amp;","&amp;E125</f>
        <v>7,［7］kler/a　교양・학식이있는.～eco교양,학식.～igi계발(啓發)하다,계몽하다,교화(敎化)하다.☞kulturi,eduki,instrui.～ismo계몽주의,계몽사상.～ulo교양있는・유식한사람,문화인.☞ĝentlemano,kaval（…）</v>
      </c>
    </row>
    <row r="126" spans="1:6" ht="17.25" thickBot="1">
      <c r="A126">
        <v>7</v>
      </c>
      <c r="B126" s="2" t="s">
        <v>125</v>
      </c>
      <c r="C126" s="10" t="s">
        <v>126</v>
      </c>
      <c r="D126" t="str">
        <f>"［"&amp;A126&amp;"］"&amp;B126&amp;"　"&amp;C126</f>
        <v>［7］kling/o　칼날.</v>
      </c>
      <c r="E126" t="str">
        <f>LEFT(D126,130)&amp;IF(LEN(D126)&gt;130,"（…）","")</f>
        <v>［7］kling/o　칼날.</v>
      </c>
      <c r="F126" t="str">
        <f>LOWER(A126)&amp;","&amp;E126</f>
        <v>7,［7］kling/o　칼날.</v>
      </c>
    </row>
    <row r="127" spans="1:6" ht="60.75" thickBot="1">
      <c r="A127">
        <v>7</v>
      </c>
      <c r="B127" s="2" t="s">
        <v>127</v>
      </c>
      <c r="C127" s="10" t="s">
        <v>3844</v>
      </c>
      <c r="D127" t="str">
        <f>"［"&amp;A127&amp;"］"&amp;B127&amp;"　"&amp;C127</f>
        <v>［7］komitat/o　(조사・연구를위해장기간운영되는)위원회.cerbum～o(특별한문제를자문하기위하여정부에서비공식적으로선임한전문가로구성된)자문위원회.konstanta～o상임위원회.plenum～o실행위원회.strik～o파업위원회(파업을주도하며사용자와협의를하기위하여근로자들에의해선출・구성된위원회).</v>
      </c>
      <c r="E127" t="str">
        <f>LEFT(D127,130)&amp;IF(LEN(D127)&gt;130,"（…）","")</f>
        <v>［7］komitat/o　(조사・연구를위해장기간운영되는)위원회.cerbum～o(특별한문제를자문하기위하여정부에서비공식적으로선임한전문가로구성된)자문위원회.konstanta～o상임위원회.plenum～o실행위원회.strik～o파업위원회(파업을（…）</v>
      </c>
      <c r="F127" t="str">
        <f>LOWER(A127)&amp;","&amp;E127</f>
        <v>7,［7］komitat/o　(조사・연구를위해장기간운영되는)위원회.cerbum～o(특별한문제를자문하기위하여정부에서비공식적으로선임한전문가로구성된)자문위원회.konstanta～o상임위원회.plenum～o실행위원회.strik～o파업위원회(파업을（…）</v>
      </c>
    </row>
    <row r="128" spans="1:6" ht="156.75" thickBot="1">
      <c r="A128">
        <v>7</v>
      </c>
      <c r="B128" s="2" t="s">
        <v>128</v>
      </c>
      <c r="C128" s="10" t="s">
        <v>3845</v>
      </c>
      <c r="D128" t="str">
        <f>"［"&amp;A128&amp;"］"&amp;B128&amp;"　"&amp;C128</f>
        <v>［7］komunik/i　[타]①(사람이)전(달)하다,…과연락하다,교섭을갖다,통신하다.②(열・동력・사상따위를)전하다,전달하다,(질병을)전염시키다.☞inokuli,infekti.～o,～ado전달,통지,연락.～aĵo공보(公報),커뮤니케,통첩,(라디오의)뉴스.～ebla연락할수있는,(병이)전염되는.～eblamalsano전염되는질병.～ejo두지점사이의연락통로.～ema쉽게전파되는・옮아가는,쉽사리심정을토로하는・마음을터놓는,이야기하기를좋아하는.～emahomo마음을쉽게터놓는사람.～iĝi(kun)①(…과)전달・연락되다,전파되다,말을주고받다.②···과교섭을갖다,…과친하게사귀다.～iĝiintersi서로교섭을갖다.③내왕하다,…과통하다.～iĝo연락,교섭,상호관계.☞trafiko.～ilo통신(연락)수단・방법・매개체.inter～i서로연락하다,서로통하다.sen～iĝa격리(隔離)된,왕래가없는.sen～iĝalando격리된나라.tele～iĝoj텔레커뮤니케이션,(라디오・텔레비전・전신・전화등에의한)원거리통신.</v>
      </c>
      <c r="E128" t="str">
        <f>LEFT(D128,130)&amp;IF(LEN(D128)&gt;130,"（…）","")</f>
        <v>［7］komunik/i　[타]①(사람이)전(달)하다,…과연락하다,교섭을갖다,통신하다.②(열・동력・사상따위를)전하다,전달하다,(질병을)전염시키다.☞inokuli,infekti.～o,～ado전달,통지,연락.～aĵo공보(公報),커뮤니케,통（…）</v>
      </c>
      <c r="F128" t="str">
        <f>LOWER(A128)&amp;","&amp;E128</f>
        <v>7,［7］komunik/i　[타]①(사람이)전(달)하다,…과연락하다,교섭을갖다,통신하다.②(열・동력・사상따위를)전하다,전달하다,(질병을)전염시키다.☞inokuli,infekti.～o,～ado전달,통지,연락.～aĵo공보(公報),커뮤니케,통（…）</v>
      </c>
    </row>
    <row r="129" spans="1:6" ht="36.75" thickBot="1">
      <c r="A129">
        <v>7</v>
      </c>
      <c r="B129" s="2" t="s">
        <v>129</v>
      </c>
      <c r="C129" s="10" t="s">
        <v>3846</v>
      </c>
      <c r="D129" t="str">
        <f>"［"&amp;A129&amp;"］"&amp;B129&amp;"　"&amp;C129</f>
        <v>［7］koncern/i　[타]…에(과)관계되다.～a관계되는,관계있는,관련되는.～ajaro당해년도.～e…과관련하여,…을고려하면.☞pri.～etion그일과관련하여.～ato관련되는사람,당사자(當事者),이해관계자.</v>
      </c>
      <c r="E129" t="str">
        <f>LEFT(D129,130)&amp;IF(LEN(D129)&gt;130,"（…）","")</f>
        <v>［7］koncern/i　[타]…에(과)관계되다.～a관계되는,관계있는,관련되는.～ajaro당해년도.～e…과관련하여,…을고려하면.☞pri.～etion그일과관련하여.～ato관련되는사람,당사자(當事者),이해관계자.</v>
      </c>
      <c r="F129" t="str">
        <f>LOWER(A129)&amp;","&amp;E129</f>
        <v>7,［7］koncern/i　[타]…에(과)관계되다.～a관계되는,관계있는,관련되는.～ajaro당해년도.～e…과관련하여,…을고려하면.☞pri.～etion그일과관련하여.～ato관련되는사람,당사자(當事者),이해관계자.</v>
      </c>
    </row>
    <row r="130" spans="1:6" ht="48.75" thickBot="1">
      <c r="A130">
        <v>7</v>
      </c>
      <c r="B130" s="2" t="s">
        <v>130</v>
      </c>
      <c r="C130" s="10" t="s">
        <v>3847</v>
      </c>
      <c r="D130" t="str">
        <f>"［"&amp;A130&amp;"］"&amp;B130&amp;"　"&amp;C130</f>
        <v>［7］kongres/o　①대회(大會).Universala～odeEsperanto(UK)세계에스페란토대회.②(미국,프랑스의)의회.③&lt;역사&gt;국제회의,=konferenco.～i[자]대회를열다.～ano대회참가자.antaŭ～o(에스페란토의)대회전에갖는관광.post～o대회후에갖는관광.</v>
      </c>
      <c r="E130" t="str">
        <f>LEFT(D130,130)&amp;IF(LEN(D130)&gt;130,"（…）","")</f>
        <v>［7］kongres/o　①대회(大會).Universala～odeEsperanto(UK)세계에스페란토대회.②(미국,프랑스의)의회.③&lt;역사&gt;국제회의,=konferenco.～i[자]대회를열다.～ano대회참가자.antaŭ～o(에스페란토의)대（…）</v>
      </c>
      <c r="F130" t="str">
        <f>LOWER(A130)&amp;","&amp;E130</f>
        <v>7,［7］kongres/o　①대회(大會).Universala～odeEsperanto(UK)세계에스페란토대회.②(미국,프랑스의)의회.③&lt;역사&gt;국제회의,=konferenco.～i[자]대회를열다.～ano대회참가자.antaŭ～o(에스페란토의)대（…）</v>
      </c>
    </row>
    <row r="131" spans="1:6" ht="84.75" thickBot="1">
      <c r="A131">
        <v>7</v>
      </c>
      <c r="B131" s="2" t="s">
        <v>131</v>
      </c>
      <c r="C131" s="10" t="s">
        <v>3848</v>
      </c>
      <c r="D131" t="str">
        <f>"［"&amp;A131&amp;"］"&amp;B131&amp;"　"&amp;C131</f>
        <v>［7］konsider/i　[타]①고려하다,고찰하다,검토하다,심사숙고하다.☞pripensi,mediti,esplori.②참작하다,개의(介意)하다,받아들일가치가있는것으로간주하고유의하다.☞kalkulikun.③…로간주하다,=rigardi.～o고려,심사숙고,참작,개의.～e…을고려하여・참작하여,…을생각하면.☞pro,rilate,koncerne.～ema사려깊은,깊이생각하는.～inda고려할만한,주의할만한,중요한.re～i재고(再考)하다.sen～a경솔한,무분별한,생각없는.</v>
      </c>
      <c r="E131" t="str">
        <f>LEFT(D131,130)&amp;IF(LEN(D131)&gt;130,"（…）","")</f>
        <v>［7］konsider/i　[타]①고려하다,고찰하다,검토하다,심사숙고하다.☞pripensi,mediti,esplori.②참작하다,개의(介意)하다,받아들일가치가있는것으로간주하고유의하다.☞kalkulikun.③…로간주하다,=rigardi.（…）</v>
      </c>
      <c r="F131" t="str">
        <f>LOWER(A131)&amp;","&amp;E131</f>
        <v>7,［7］konsider/i　[타]①고려하다,고찰하다,검토하다,심사숙고하다.☞pripensi,mediti,esplori.②참작하다,개의(介意)하다,받아들일가치가있는것으로간주하고유의하다.☞kalkulikun.③…로간주하다,=rigardi.（…）</v>
      </c>
    </row>
    <row r="132" spans="1:6" ht="48.75" thickBot="1">
      <c r="A132">
        <v>7</v>
      </c>
      <c r="B132" s="2" t="s">
        <v>132</v>
      </c>
      <c r="C132" s="10" t="s">
        <v>3849</v>
      </c>
      <c r="D132" t="str">
        <f>"［"&amp;A132&amp;"］"&amp;B132&amp;"　"&amp;C132</f>
        <v>［7］konsol/i　[타]위로하다,위안하다,(고통・괴로움・유감따위를)가라앉히다,달래다.～ilaafliktitojn고민하는사람을위로하다.～o위로의말・행동.～iĝi,～isin위로받다,위안을받다.ne～ebla위로할길없는,비탄에잠긴.</v>
      </c>
      <c r="E132" t="str">
        <f>LEFT(D132,130)&amp;IF(LEN(D132)&gt;130,"（…）","")</f>
        <v>［7］konsol/i　[타]위로하다,위안하다,(고통・괴로움・유감따위를)가라앉히다,달래다.～ilaafliktitojn고민하는사람을위로하다.～o위로의말・행동.～iĝi,～isin위로받다,위안을받다.ne～ebla위로할길없는,비탄에잠긴.</v>
      </c>
      <c r="F132" t="str">
        <f>LOWER(A132)&amp;","&amp;E132</f>
        <v>7,［7］konsol/i　[타]위로하다,위안하다,(고통・괴로움・유감따위를)가라앉히다,달래다.～ilaafliktitojn고민하는사람을위로하다.～o위로의말・행동.～iĝi,～isin위로받다,위안을받다.ne～ebla위로할길없는,비탄에잠긴.</v>
      </c>
    </row>
    <row r="133" spans="1:6" ht="36.75" thickBot="1">
      <c r="A133">
        <v>7</v>
      </c>
      <c r="B133" s="2" t="s">
        <v>133</v>
      </c>
      <c r="C133" s="10" t="s">
        <v>3850</v>
      </c>
      <c r="D133" t="str">
        <f>"［"&amp;A133&amp;"］"&amp;B133&amp;"　"&amp;C133</f>
        <v>［7］konstat/i　[타]확인하다,(사실임을)인정하다,(공식서류로)확증하다,인증하다.☞konfirmi,kontroli,pruvi.～o확인,증명,검증(檢證).～odeidenteco신원의확인(증명).</v>
      </c>
      <c r="E133" t="str">
        <f>LEFT(D133,130)&amp;IF(LEN(D133)&gt;130,"（…）","")</f>
        <v>［7］konstat/i　[타]확인하다,(사실임을)인정하다,(공식서류로)확증하다,인증하다.☞konfirmi,kontroli,pruvi.～o확인,증명,검증(檢證).～odeidenteco신원의확인(증명).</v>
      </c>
      <c r="F133" t="str">
        <f>LOWER(A133)&amp;","&amp;E133</f>
        <v>7,［7］konstat/i　[타]확인하다,(사실임을)인정하다,(공식서류로)확증하다,인증하다.☞konfirmi,kontroli,pruvi.～o확인,증명,검증(檢證).～odeidenteco신원의확인(증명).</v>
      </c>
    </row>
    <row r="134" spans="1:6" ht="72.75" thickBot="1">
      <c r="A134">
        <v>7</v>
      </c>
      <c r="B134" s="2" t="s">
        <v>134</v>
      </c>
      <c r="C134" s="10" t="s">
        <v>3851</v>
      </c>
      <c r="D134" t="str">
        <f>"［"&amp;A134&amp;"］"&amp;B134&amp;"　"&amp;C134</f>
        <v>［7］koton/o　&lt;식물&gt;솜,면화(棉花).～semo목화씨;～semaoleo면실유(棉實油).sorba～o탈지면(脫脂綿).☞katuno,vato.～a①솜으로짠.～avesto무명옷;～aŝtofo무명옷감.②면화의.la～aindustrio면화산업.～aĵoj,～ajteksaĵoj면직물,무명으로짠옷,면포,면제품.～eca솜같은,솜털이많은.～ecafrukto솜같은열매.～fadeno면사(綿絲),무명실.～ujo,～arbo목화(木花).</v>
      </c>
      <c r="E134" t="str">
        <f>LEFT(D134,130)&amp;IF(LEN(D134)&gt;130,"（…）","")</f>
        <v>［7］koton/o　&lt;식물&gt;솜,면화(棉花).～semo목화씨;～semaoleo면실유(棉實油).sorba～o탈지면(脫脂綿).☞katuno,vato.～a①솜으로짠.～avesto무명옷;～aŝtofo무명옷감.②면화의.la～aindustrio면（…）</v>
      </c>
      <c r="F134" t="str">
        <f>LOWER(A134)&amp;","&amp;E134</f>
        <v>7,［7］koton/o　&lt;식물&gt;솜,면화(棉花).～semo목화씨;～semaoleo면실유(棉實油).sorba～o탈지면(脫脂綿).☞katuno,vato.～a①솜으로짠.～avesto무명옷;～aŝtofo무명옷감.②면화의.la～aindustrio면（…）</v>
      </c>
    </row>
    <row r="135" spans="1:6" ht="84.75" thickBot="1">
      <c r="A135">
        <v>7</v>
      </c>
      <c r="B135" s="2" t="s">
        <v>135</v>
      </c>
      <c r="C135" s="10" t="s">
        <v>3852</v>
      </c>
      <c r="D135" t="str">
        <f>"［"&amp;A135&amp;"］"&amp;B135&amp;"　"&amp;C135</f>
        <v>［7］krem/o　①크림,유지(乳脂).kafokun～o크림을탄커피.②&lt;비유&gt;진짜,정수(精髓),가장좋은부분,여러사람들중의지식층.la～desocieto사회의지식층.③&lt;약학&gt;(약용・화장용의)크림.beleco～o화장용크림;raz～o면도용크림.～a(안에)크림이있는.～aĉokolado크림이들어있는초콜릿.～aĵo&lt;요리&gt;(먹는)크림.☞flano.～isto유제품판매인.～butiko(우유・버터・치즈따위의)유제품판매점.～fromaĝo크림치즈.～kolora크림빛의.sen～igi탈지(脫脂)하다.sen～igilo우유의크림분리기.</v>
      </c>
      <c r="E135" t="str">
        <f>LEFT(D135,130)&amp;IF(LEN(D135)&gt;130,"（…）","")</f>
        <v>［7］krem/o　①크림,유지(乳脂).kafokun～o크림을탄커피.②&lt;비유&gt;진짜,정수(精髓),가장좋은부분,여러사람들중의지식층.la～desocieto사회의지식층.③&lt;약학&gt;(약용・화장용의)크림.beleco～o화장용크림;raz～o면도용크림（…）</v>
      </c>
      <c r="F135" t="str">
        <f>LOWER(A135)&amp;","&amp;E135</f>
        <v>7,［7］krem/o　①크림,유지(乳脂).kafokun～o크림을탄커피.②&lt;비유&gt;진짜,정수(精髓),가장좋은부분,여러사람들중의지식층.la～desocieto사회의지식층.③&lt;약학&gt;(약용・화장용의)크림.beleco～o화장용크림;raz～o면도용크림（…）</v>
      </c>
    </row>
    <row r="136" spans="1:6" ht="48.75" thickBot="1">
      <c r="A136">
        <v>7</v>
      </c>
      <c r="B136" s="2" t="s">
        <v>136</v>
      </c>
      <c r="C136" s="10" t="s">
        <v>3853</v>
      </c>
      <c r="D136" t="str">
        <f>"［"&amp;A136&amp;"］"&amp;B136&amp;"　"&amp;C136</f>
        <v>［7］krev/i　[자]①(내부의지나친압력에의해)터지다,파열하다.☞eksplodi,disiĝi,kraki,splitiĝi.②(진동・열・건조등에의해)갈라지다,찢어지다,금가다.③(저속한의미로)죽다.～o,～aĵo터진곳,파열된곳,갈라진곳.～igi터지게하다,찢어지게하다,갈라지게하다.</v>
      </c>
      <c r="E136" t="str">
        <f>LEFT(D136,130)&amp;IF(LEN(D136)&gt;130,"（…）","")</f>
        <v>［7］krev/i　[자]①(내부의지나친압력에의해)터지다,파열하다.☞eksplodi,disiĝi,kraki,splitiĝi.②(진동・열・건조등에의해)갈라지다,찢어지다,금가다.③(저속한의미로)죽다.～o,～aĵo터진곳,파열된곳,갈라진곳.～（…）</v>
      </c>
      <c r="F136" t="str">
        <f>LOWER(A136)&amp;","&amp;E136</f>
        <v>7,［7］krev/i　[자]①(내부의지나친압력에의해)터지다,파열하다.☞eksplodi,disiĝi,kraki,splitiĝi.②(진동・열・건조등에의해)갈라지다,찢어지다,금가다.③(저속한의미로)죽다.～o,～aĵo터진곳,파열된곳,갈라진곳.～（…）</v>
      </c>
    </row>
    <row r="137" spans="1:6" ht="84.75" thickBot="1">
      <c r="A137">
        <v>7</v>
      </c>
      <c r="B137" s="2" t="s">
        <v>137</v>
      </c>
      <c r="C137" s="10" t="s">
        <v>3854</v>
      </c>
      <c r="D137" t="str">
        <f>"［"&amp;A137&amp;"］"&amp;B137&amp;"　"&amp;C137</f>
        <v>［7］kroĉ/i　[타]①…을고리에걸다,매달다.②세게잡다,고정시키다,낚아채다.☞krampi,ligi,fiksi,glui.～iĝi…에걸리다,매달리다,…에집착하다.～ilo고리,갈고리.～iloporvestoj,vest～ilo옷걸이.☞krampo.al～i…에걸다,낚다.al～iĝi(고리에걸리듯이)…에걸리다.☞algluiĝi.de～i,mal～i(고리에걸렸던것을)떼어내다,옷걸이에서옷을꺼내다;(갈고리에서)벗기다,떨어져나가게하다.invit～i(창녀가)행인을끌어들이다.okul～a눈길을끄는.okul～aafiŝo눈길을끄는포스터.</v>
      </c>
      <c r="E137" t="str">
        <f>LEFT(D137,130)&amp;IF(LEN(D137)&gt;130,"（…）","")</f>
        <v>［7］kroĉ/i　[타]①…을고리에걸다,매달다.②세게잡다,고정시키다,낚아채다.☞krampi,ligi,fiksi,glui.～iĝi…에걸리다,매달리다,…에집착하다.～ilo고리,갈고리.～iloporvestoj,vest～ilo옷걸이.☞kra（…）</v>
      </c>
      <c r="F137" t="str">
        <f>LOWER(A137)&amp;","&amp;E137</f>
        <v>7,［7］kroĉ/i　[타]①…을고리에걸다,매달다.②세게잡다,고정시키다,낚아채다.☞krampi,ligi,fiksi,glui.～iĝi…에걸리다,매달리다,…에집착하다.～ilo고리,갈고리.～iloporvestoj,vest～ilo옷걸이.☞kra（…）</v>
      </c>
    </row>
    <row r="138" spans="1:6" ht="33.75" thickBot="1">
      <c r="A138">
        <v>7</v>
      </c>
      <c r="B138" s="2" t="s">
        <v>138</v>
      </c>
      <c r="C138" s="10" t="s">
        <v>3855</v>
      </c>
      <c r="D138" t="str">
        <f>"［"&amp;A138&amp;"］"&amp;B138&amp;"　"&amp;C138</f>
        <v>［7］kroĉ/o*　&lt;음악&gt;8분음표.</v>
      </c>
      <c r="E138" t="str">
        <f>LEFT(D138,130)&amp;IF(LEN(D138)&gt;130,"（…）","")</f>
        <v>［7］kroĉ/o*　&lt;음악&gt;8분음표.</v>
      </c>
      <c r="F138" t="str">
        <f>LOWER(A138)&amp;","&amp;E138</f>
        <v>7,［7］kroĉ/o*　&lt;음악&gt;8분음표.</v>
      </c>
    </row>
    <row r="139" spans="1:6" ht="48.75" thickBot="1">
      <c r="A139">
        <v>7</v>
      </c>
      <c r="B139" s="2" t="s">
        <v>139</v>
      </c>
      <c r="C139" s="10" t="s">
        <v>3856</v>
      </c>
      <c r="D139" t="str">
        <f>"［"&amp;A139&amp;"］"&amp;B139&amp;"　"&amp;C139</f>
        <v>［7］krud/a　①익지않은,날것의,가공하지않은.☞sovaĝa.②불쾌한인상을주는,조잡한.③포악한,길들지않은,거친,상스러운.～aĵo,～materialo①원료(原料).②&lt;요리&gt;날음식(과일・고기따위의).～ulo거친사람,못배운사람,상스러운사람,예의없는사람.mal～a섬세한,정제된,가공된.</v>
      </c>
      <c r="E139" t="str">
        <f>LEFT(D139,130)&amp;IF(LEN(D139)&gt;130,"（…）","")</f>
        <v>［7］krud/a　①익지않은,날것의,가공하지않은.☞sovaĝa.②불쾌한인상을주는,조잡한.③포악한,길들지않은,거친,상스러운.～aĵo,～materialo①원료(原料).②&lt;요리&gt;날음식(과일・고기따위의).～ulo거친사람,못배운사람,상스러운사（…）</v>
      </c>
      <c r="F139" t="str">
        <f>LOWER(A139)&amp;","&amp;E139</f>
        <v>7,［7］krud/a　①익지않은,날것의,가공하지않은.☞sovaĝa.②불쾌한인상을주는,조잡한.③포악한,길들지않은,거친,상스러운.～aĵo,～materialo①원료(原料).②&lt;요리&gt;날음식(과일・고기따위의).～ulo거친사람,못배운사람,상스러운사（…）</v>
      </c>
    </row>
    <row r="140" spans="1:6" ht="120.75" thickBot="1">
      <c r="A140">
        <v>7</v>
      </c>
      <c r="B140" s="2" t="s">
        <v>140</v>
      </c>
      <c r="C140" s="10" t="s">
        <v>3857</v>
      </c>
      <c r="D140" t="str">
        <f>"［"&amp;A140&amp;"］"&amp;B140&amp;"　"&amp;C140</f>
        <v>［7］kudr/i　[타]①꿰매다,바느질하다.☞stebi.②바느질하여(옷을)만들다.～iveston,ŝuojn바느질하여옷을,구두를만들다.～o꿰맨곳.～adi바느질을오래하다.～ado바느질.～aĵo뜨개질,편물,자수(刺繡).～ejo재봉(바느질)작업장.～ero한번꿰매기.☞stebero.～ilo바늘.～ilego(구두따위를꿰매는)대바늘.～istino침모(針母).～arto바느질기술.～olinio솔기.～omaŝino재봉틀.al～i꿰매어붙이다・달다.duon～i(옷을)가봉(假縫)하다.en～iligi바늘귀에실을끼우다.kun～i꿰매어붙이다,봉합(縫合)하다,제본하다.☞suturi.mal～i꿰맨것을풀다・뜯어내다.sen～a꿰매지않은,꿰맨데가없는.sen～aŝtrumpoj꿰맨데가없는스타킹.drat～ilo(철사를사용하는)제본기.pret～ita(고급)기성복의.</v>
      </c>
      <c r="E140" t="str">
        <f>LEFT(D140,130)&amp;IF(LEN(D140)&gt;130,"（…）","")</f>
        <v>［7］kudr/i　[타]①꿰매다,바느질하다.☞stebi.②바느질하여(옷을)만들다.～iveston,ŝuojn바느질하여옷을,구두를만들다.～o꿰맨곳.～adi바느질을오래하다.～ado바느질.～aĵo뜨개질,편물,자수(刺繡).～ejo재봉(바느질)（…）</v>
      </c>
      <c r="F140" t="str">
        <f>LOWER(A140)&amp;","&amp;E140</f>
        <v>7,［7］kudr/i　[타]①꿰매다,바느질하다.☞stebi.②바느질하여(옷을)만들다.～iveston,ŝuojn바느질하여옷을,구두를만들다.～o꿰맨곳.～adi바느질을오래하다.～ado바느질.～aĵo뜨개질,편물,자수(刺繡).～ejo재봉(바느질)（…）</v>
      </c>
    </row>
    <row r="141" spans="1:6" ht="84.75" thickBot="1">
      <c r="A141">
        <v>7</v>
      </c>
      <c r="B141" s="2" t="s">
        <v>141</v>
      </c>
      <c r="C141" s="10" t="s">
        <v>3858</v>
      </c>
      <c r="D141" t="str">
        <f>"［"&amp;A141&amp;"］"&amp;B141&amp;"　"&amp;C141</f>
        <v>［7］kurb/a　(線・윤곽따위가)굽은,휜.☞ronda,ovala,ŝrumpa,kripla,ĝiba.～o곡선,그래프.～aĵo굽은것.～eco굽은모양,만곡.～igi굽게하다,구부러지게하다,구부러뜨리다,휘게하다.☞fleksi,klini.～iĝi굽다,휘어지다,구부러지다.～iĝo굽은부분,휜곳,(도로의)커브.～iĝema잘구부러지는,잘휘는,굽이가많은,구불구불한.sen～igi(굽은것을)곧게펴다,바로잡다,교정하다.sen～igidorson굽은등을바로잡다(교정하다).nivel～o(지도의)등고선(等高線).</v>
      </c>
      <c r="E141" t="str">
        <f>LEFT(D141,130)&amp;IF(LEN(D141)&gt;130,"（…）","")</f>
        <v>［7］kurb/a　(線・윤곽따위가)굽은,휜.☞ronda,ovala,ŝrumpa,kripla,ĝiba.～o곡선,그래프.～aĵo굽은것.～eco굽은모양,만곡.～igi굽게하다,구부러지게하다,구부러뜨리다,휘게하다.☞fleksi,klini.～i（…）</v>
      </c>
      <c r="F141" t="str">
        <f>LOWER(A141)&amp;","&amp;E141</f>
        <v>7,［7］kurb/a　(線・윤곽따위가)굽은,휜.☞ronda,ovala,ŝrumpa,kripla,ĝiba.～o곡선,그래프.～aĵo굽은것.～eco굽은모양,만곡.～igi굽게하다,구부러지게하다,구부러뜨리다,휘게하다.☞fleksi,klini.～i（…）</v>
      </c>
    </row>
    <row r="142" spans="1:6" ht="33.75" thickBot="1">
      <c r="A142">
        <v>7</v>
      </c>
      <c r="B142" s="2" t="s">
        <v>142</v>
      </c>
      <c r="C142" s="10" t="s">
        <v>3859</v>
      </c>
      <c r="D142" t="str">
        <f>"［"&amp;A142&amp;"］"&amp;B142&amp;"　"&amp;C142</f>
        <v>［7］kurioz/a　호기심을일으키는,진기(珍奇)한,신기한.～aĵo진기한물건,골동품,절경(絶景).～aĵisto골동품상.☞antikvaĵisto,brokantisto.</v>
      </c>
      <c r="E142" t="str">
        <f>LEFT(D142,130)&amp;IF(LEN(D142)&gt;130,"（…）","")</f>
        <v>［7］kurioz/a　호기심을일으키는,진기(珍奇)한,신기한.～aĵo진기한물건,골동품,절경(絶景).～aĵisto골동품상.☞antikvaĵisto,brokantisto.</v>
      </c>
      <c r="F142" t="str">
        <f>LOWER(A142)&amp;","&amp;E142</f>
        <v>7,［7］kurioz/a　호기심을일으키는,진기(珍奇)한,신기한.～aĵo진기한물건,골동품,절경(絶景).～aĵisto골동품상.☞antikvaĵisto,brokantisto.</v>
      </c>
    </row>
    <row r="143" spans="1:6" ht="60.75" thickBot="1">
      <c r="A143">
        <v>7</v>
      </c>
      <c r="B143" s="2" t="s">
        <v>143</v>
      </c>
      <c r="C143" s="10" t="s">
        <v>3860</v>
      </c>
      <c r="D143" t="str">
        <f>"［"&amp;A143&amp;"］"&amp;B143&amp;"　"&amp;C143</f>
        <v>［7］kurs/o　①강좌(講座),강의,강습.②(버스의)노선,(비행기의)항로,루트,코스.☞cirkvito,itinero.③시세(時勢),=kurzo.～adi[자]①노선을따라다니다・운행하다.②(화폐가)유통되다.～ano강습생.el～igi①항로를벗어나게하다.②(화폐의통용을)정지시키다.en～igi①우편물이일정한노선을따라가게하다.②새통화를유통시키다.</v>
      </c>
      <c r="E143" t="str">
        <f>LEFT(D143,130)&amp;IF(LEN(D143)&gt;130,"（…）","")</f>
        <v>［7］kurs/o　①강좌(講座),강의,강습.②(버스의)노선,(비행기의)항로,루트,코스.☞cirkvito,itinero.③시세(時勢),=kurzo.～adi[자]①노선을따라다니다・운행하다.②(화폐가)유통되다.～ano강습생.el～igi①항（…）</v>
      </c>
      <c r="F143" t="str">
        <f>LOWER(A143)&amp;","&amp;E143</f>
        <v>7,［7］kurs/o　①강좌(講座),강의,강습.②(버스의)노선,(비행기의)항로,루트,코스.☞cirkvito,itinero.③시세(時勢),=kurzo.～adi[자]①노선을따라다니다・운행하다.②(화폐가)유통되다.～ano강습생.el～igi①항（…）</v>
      </c>
    </row>
    <row r="144" spans="1:6" ht="72.75" thickBot="1">
      <c r="A144">
        <v>7</v>
      </c>
      <c r="B144" s="2" t="s">
        <v>144</v>
      </c>
      <c r="C144" s="10" t="s">
        <v>3861</v>
      </c>
      <c r="D144" t="str">
        <f>"［"&amp;A144&amp;"］"&amp;B144&amp;"　"&amp;C144</f>
        <v>［7］kvadrat/o　①&lt;기하&gt;정사각형.②&lt;수학&gt;제곱,자승,평방.☞kvaro.③네모꼴의물건,사각형.④&lt;군사&gt;방진(方陳).⑤&lt;인쇄&gt;카레판(判).～a①4각형의,네모꼴의.②평방의,제곱의.～aekvacio이차방정식;～aradiko평방근(平方根).～i,～umi…에바둑판무늬를넣다,바둑판무늬처럼줄을긋다(구획을정하다),정방형을그리다.～igi①네모지게하다(자르다,깎다).②(어떤數를)제곱하다.</v>
      </c>
      <c r="E144" t="str">
        <f>LEFT(D144,130)&amp;IF(LEN(D144)&gt;130,"（…）","")</f>
        <v>［7］kvadrat/o　①&lt;기하&gt;정사각형.②&lt;수학&gt;제곱,자승,평방.☞kvaro.③네모꼴의물건,사각형.④&lt;군사&gt;방진(方陳).⑤&lt;인쇄&gt;카레판(判).～a①4각형의,네모꼴의.②평방의,제곱의.～aekvacio이차방정식;～aradiko평방근(平（…）</v>
      </c>
      <c r="F144" t="str">
        <f>LOWER(A144)&amp;","&amp;E144</f>
        <v>7,［7］kvadrat/o　①&lt;기하&gt;정사각형.②&lt;수학&gt;제곱,자승,평방.☞kvaro.③네모꼴의물건,사각형.④&lt;군사&gt;방진(方陳).⑤&lt;인쇄&gt;카레판(判).～a①4각형의,네모꼴의.②평방의,제곱의.～aekvacio이차방정식;～aradiko평방근(平（…）</v>
      </c>
    </row>
    <row r="145" spans="1:6" ht="72.75" thickBot="1">
      <c r="A145">
        <v>7</v>
      </c>
      <c r="B145" s="2" t="s">
        <v>145</v>
      </c>
      <c r="C145" s="10" t="s">
        <v>3862</v>
      </c>
      <c r="D145" t="str">
        <f>"［"&amp;A145&amp;"］"&amp;B145&amp;"　"&amp;C145</f>
        <v>［7］kvalit/o　①질,품질.②특징,특성,성질.la～odemagneto자석의특성.☞propreco,kapablo.③소질,자질.～ojdebonaoratoro훌륭한웅변가의자질.～a①질(質)의,질적인,품질의,특성의.②&lt;문법&gt;성질을나타내는.alt～a고급품질의,품질이좋은,질적으로우수한,고급의,고위(高位)의.alt～ajhomoj고위급인사들.☞altklasa,altranga.son～o(전화・라디오의)음질(音質).～igi=kvalifiki.</v>
      </c>
      <c r="E145" t="str">
        <f>LEFT(D145,130)&amp;IF(LEN(D145)&gt;130,"（…）","")</f>
        <v>［7］kvalit/o　①질,품질.②특징,특성,성질.la～odemagneto자석의특성.☞propreco,kapablo.③소질,자질.～ojdebonaoratoro훌륭한웅변가의자질.～a①질(質)의,질적인,품질의,특성의.②&lt;문법&gt;성질을나타내（…）</v>
      </c>
      <c r="F145" t="str">
        <f>LOWER(A145)&amp;","&amp;E145</f>
        <v>7,［7］kvalit/o　①질,품질.②특징,특성,성질.la～odemagneto자석의특성.☞propreco,kapablo.③소질,자질.～ojdebonaoratoro훌륭한웅변가의자질.～a①질(質)의,질적인,품질의,특성의.②&lt;문법&gt;성질을나타내（…）</v>
      </c>
    </row>
    <row r="146" spans="1:6" ht="60.75" thickBot="1">
      <c r="A146">
        <v>7</v>
      </c>
      <c r="B146" s="2" t="s">
        <v>146</v>
      </c>
      <c r="C146" s="10" t="s">
        <v>3863</v>
      </c>
      <c r="D146" t="str">
        <f>"［"&amp;A146&amp;"］"&amp;B146&amp;"　"&amp;C146</f>
        <v>［7］kvant/o　양(量),분량,수량,다량,다수.～oda다량의,다수의.～a분량의,분량을나타내는.～aadjektivo,pronomo양을나타내는형용사(multaj,pluraj등),대명사(kelkaj).☞numeralo.～eca양적(量的)인.～ecaanalizo정량(定量)분석;～ecadiferenco양적인차이.morbo～o,morto～o,nasko～o(일정한연도에일정한지역의)환자발생수,사망자수,출생자의수.</v>
      </c>
      <c r="E146" t="str">
        <f>LEFT(D146,130)&amp;IF(LEN(D146)&gt;130,"（…）","")</f>
        <v>［7］kvant/o　양(量),분량,수량,다량,다수.～oda다량의,다수의.～a분량의,분량을나타내는.～aadjektivo,pronomo양을나타내는형용사(multaj,pluraj등),대명사(kelkaj).☞numeralo.～eca양적(量的（…）</v>
      </c>
      <c r="F146" t="str">
        <f>LOWER(A146)&amp;","&amp;E146</f>
        <v>7,［7］kvant/o　양(量),분량,수량,다량,다수.～oda다량의,다수의.～a분량의,분량을나타내는.～aadjektivo,pronomo양을나타내는형용사(multaj,pluraj등),대명사(kelkaj).☞numeralo.～eca양적(量的（…）</v>
      </c>
    </row>
    <row r="147" spans="1:6" ht="72.75" thickBot="1">
      <c r="A147">
        <v>7</v>
      </c>
      <c r="B147" s="2" t="s">
        <v>147</v>
      </c>
      <c r="C147" s="10" t="s">
        <v>3864</v>
      </c>
      <c r="D147" t="str">
        <f>"［"&amp;A147&amp;"］"&amp;B147&amp;"　"&amp;C147</f>
        <v>［7］lam/a　①다리를저는,절뚝거리는.～bastono목발.②&lt;비유&gt;(책상따위가)건들거리는,불안전한,불안정한,결함이있는,(문장따위가)고르지못한,(시구의)음절수가안맞는.～e절뚝거리며,불안전하게,떠듬거리며.～i[자]①다리를절다.②&lt;비유&gt;불안전하다,결함이있다,기능을잘발휘하지못한다,(일이)잘되어가지않는다.～igi누구를절뚝거리게하다.～ulo절름발이.</v>
      </c>
      <c r="E147" t="str">
        <f>LEFT(D147,130)&amp;IF(LEN(D147)&gt;130,"（…）","")</f>
        <v>［7］lam/a　①다리를저는,절뚝거리는.～bastono목발.②&lt;비유&gt;(책상따위가)건들거리는,불안전한,불안정한,결함이있는,(문장따위가)고르지못한,(시구의)음절수가안맞는.～e절뚝거리며,불안전하게,떠듬거리며.～i[자]①다리를절다.②&lt;비유&gt;（…）</v>
      </c>
      <c r="F147" t="str">
        <f>LOWER(A147)&amp;","&amp;E147</f>
        <v>7,［7］lam/a　①다리를저는,절뚝거리는.～bastono목발.②&lt;비유&gt;(책상따위가)건들거리는,불안전한,불안정한,결함이있는,(문장따위가)고르지못한,(시구의)음절수가안맞는.～e절뚝거리며,불안전하게,떠듬거리며.～i[자]①다리를절다.②&lt;비유&gt;（…）</v>
      </c>
    </row>
    <row r="148" spans="1:6" ht="17.25" thickBot="1">
      <c r="A148">
        <v>7</v>
      </c>
      <c r="B148" s="2" t="s">
        <v>148</v>
      </c>
      <c r="C148" s="10" t="s">
        <v>3865</v>
      </c>
      <c r="D148" t="str">
        <f>"［"&amp;A148&amp;"］"&amp;B148&amp;"　"&amp;C148</f>
        <v>［7］lam/o　&lt;동물&gt;라마,아메리카낙타(페루産).</v>
      </c>
      <c r="E148" t="str">
        <f>LEFT(D148,130)&amp;IF(LEN(D148)&gt;130,"（…）","")</f>
        <v>［7］lam/o　&lt;동물&gt;라마,아메리카낙타(페루産).</v>
      </c>
      <c r="F148" t="str">
        <f>LOWER(A148)&amp;","&amp;E148</f>
        <v>7,［7］lam/o　&lt;동물&gt;라마,아메리카낙타(페루産).</v>
      </c>
    </row>
    <row r="149" spans="1:6" ht="84.75" thickBot="1">
      <c r="A149">
        <v>7</v>
      </c>
      <c r="B149" s="2" t="s">
        <v>149</v>
      </c>
      <c r="C149" s="10" t="s">
        <v>3866</v>
      </c>
      <c r="D149" t="str">
        <f>"［"&amp;A149&amp;"］"&amp;B149&amp;"　"&amp;C149</f>
        <v>［7］lan/o　①양털,양모(羊毛).ŝafa,kapra～o양털,염소털;arta～o인조양털;～felo양피(羊皮).②양모사(羊毛絲).～kasko양털실로짠모자.③양털모양의섬유.vitro～o유리섬유(절연용).～a양털로짠.～aĵo모직물.～eca양털같은,고수머리의,폭신폭신한,(모직물이)보풀이선,(솜)털이많은.～ero양털뭉치.～tondo양털깎기,전모(剪毛).sen～igi양털을깎다.barb～o솜털,=lanugo.kard～o짧은양털(15센티이하의).komb～o긴양털(15센티이상의).tut～a순모(純毛)의.</v>
      </c>
      <c r="E149" t="str">
        <f>LEFT(D149,130)&amp;IF(LEN(D149)&gt;130,"（…）","")</f>
        <v>［7］lan/o　①양털,양모(羊毛).ŝafa,kapra～o양털,염소털;arta～o인조양털;～felo양피(羊皮).②양모사(羊毛絲).～kasko양털실로짠모자.③양털모양의섬유.vitro～o유리섬유(절연용).～a양털로짠.～aĵo모직물.～ec（…）</v>
      </c>
      <c r="F149" t="str">
        <f>LOWER(A149)&amp;","&amp;E149</f>
        <v>7,［7］lan/o　①양털,양모(羊毛).ŝafa,kapra～o양털,염소털;arta～o인조양털;～felo양피(羊皮).②양모사(羊毛絲).～kasko양털실로짠모자.③양털모양의섬유.vitro～o유리섬유(절연용).～a양털로짠.～aĵo모직물.～ec（…）</v>
      </c>
    </row>
    <row r="150" spans="1:6" ht="72.75" thickBot="1">
      <c r="A150">
        <v>7</v>
      </c>
      <c r="B150" s="2" t="s">
        <v>150</v>
      </c>
      <c r="C150" s="10" t="s">
        <v>3867</v>
      </c>
      <c r="D150" t="str">
        <f>"［"&amp;A150&amp;"］"&amp;B150&amp;"　"&amp;C150</f>
        <v>［7］larm/o　①눈물.②적은양의액체,(액체의)극소량,방울.～ojderoso이슬방울들.③떨어지는물방울모양의물체.～oelvitro수정물방울.～a눈물의.～i[자]눈물을흘리다.～iga눈물을흘리게하는,최루(催淚)의.～igagaso,obuso최루가스,최루탄.～ema눈물을잘흘리는.～e눈물로,눈물에젖어,눈물이글썽하여.～ovalo&lt;성서&gt;눈물의계곡.sen～e눈물없이.</v>
      </c>
      <c r="E150" t="str">
        <f>LEFT(D150,130)&amp;IF(LEN(D150)&gt;130,"（…）","")</f>
        <v>［7］larm/o　①눈물.②적은양의액체,(액체의)극소량,방울.～ojderoso이슬방울들.③떨어지는물방울모양의물체.～oelvitro수정물방울.～a눈물의.～i[자]눈물을흘리다.～iga눈물을흘리게하는,최루(催淚)의.～igagaso,obus（…）</v>
      </c>
      <c r="F150" t="str">
        <f>LOWER(A150)&amp;","&amp;E150</f>
        <v>7,［7］larm/o　①눈물.②적은양의액체,(액체의)극소량,방울.～ojderoso이슬방울들.③떨어지는물방울모양의물체.～oelvitro수정물방울.～a눈물의.～i[자]눈물을흘리다.～iga눈물을흘리게하는,최루(催淚)의.～igagaso,obus（…）</v>
      </c>
    </row>
    <row r="151" spans="1:6" ht="60.75" thickBot="1">
      <c r="A151">
        <v>7</v>
      </c>
      <c r="B151" s="2" t="s">
        <v>151</v>
      </c>
      <c r="C151" s="10" t="s">
        <v>3868</v>
      </c>
      <c r="D151" t="str">
        <f>"［"&amp;A151&amp;"］"&amp;B151&amp;"　"&amp;C151</f>
        <v>［7］laŭd/i　[타]칭찬하다,찬양하다,찬미하다.☞glori,flati.～o칭찬,찬양,찬사(讚辭).☞apologio,panegiro.～inda칭찬할만한.mal～i비난하다,힐난하다,나무라다,꾸짖다.☞kritiki,riproĉi,insulti.mal～o비난,꾸중.mal～inda비난받을만한,꾸중을들을만한.mem～o자찬(自讚),허풍.☞fanfaronado.</v>
      </c>
      <c r="E151" t="str">
        <f>LEFT(D151,130)&amp;IF(LEN(D151)&gt;130,"（…）","")</f>
        <v>［7］laŭd/i　[타]칭찬하다,찬양하다,찬미하다.☞glori,flati.～o칭찬,찬양,찬사(讚辭).☞apologio,panegiro.～inda칭찬할만한.mal～i비난하다,힐난하다,나무라다,꾸짖다.☞kritiki,riproĉi,ins（…）</v>
      </c>
      <c r="F151" t="str">
        <f>LOWER(A151)&amp;","&amp;E151</f>
        <v>7,［7］laŭd/i　[타]칭찬하다,찬양하다,찬미하다.☞glori,flati.～o칭찬,찬양,찬사(讚辭).☞apologio,panegiro.～inda칭찬할만한.mal～i비난하다,힐난하다,나무라다,꾸짖다.☞kritiki,riproĉi,ins（…）</v>
      </c>
    </row>
    <row r="152" spans="1:6" ht="60.75" thickBot="1">
      <c r="A152">
        <v>7</v>
      </c>
      <c r="B152" s="2" t="s">
        <v>152</v>
      </c>
      <c r="C152" s="10" t="s">
        <v>3869</v>
      </c>
      <c r="D152" t="str">
        <f>"［"&amp;A152&amp;"］"&amp;B152&amp;"　"&amp;C152</f>
        <v>［7］laŭt/a　①(소리가)높은,고성(高聲)의.②&lt;비유&gt;강조하는,강한,효과가큰,현저한.～ajfrazoj강조하는문장.☞sonora.～e(소리를)크게,높여서,큰소리로.～igi(소리를)높이다.～voĉa큰목소리의.～igilo스피커,확성기.～noma유명한.～parolilo확성기,스피커,=～igilo.mal～a(소리가)낮은,작은.mal～igi(소리를)낮게하다,낮추다,작게하다.</v>
      </c>
      <c r="E152" t="str">
        <f>LEFT(D152,130)&amp;IF(LEN(D152)&gt;130,"（…）","")</f>
        <v>［7］laŭt/a　①(소리가)높은,고성(高聲)의.②&lt;비유&gt;강조하는,강한,효과가큰,현저한.～ajfrazoj강조하는문장.☞sonora.～e(소리를)크게,높여서,큰소리로.～igi(소리를)높이다.～voĉa큰목소리의.～igilo스피커,확성기.（…）</v>
      </c>
      <c r="F152" t="str">
        <f>LOWER(A152)&amp;","&amp;E152</f>
        <v>7,［7］laŭt/a　①(소리가)높은,고성(高聲)의.②&lt;비유&gt;강조하는,강한,효과가큰,현저한.～ajfrazoj강조하는문장.☞sonora.～e(소리를)크게,높여서,큰소리로.～igi(소리를)높이다.～voĉa큰목소리의.～igilo스피커,확성기.（…）</v>
      </c>
    </row>
    <row r="153" spans="1:6" ht="48.75" thickBot="1">
      <c r="A153">
        <v>7</v>
      </c>
      <c r="B153" s="2" t="s">
        <v>153</v>
      </c>
      <c r="C153" s="10" t="s">
        <v>3870</v>
      </c>
      <c r="D153" t="str">
        <f>"［"&amp;A153&amp;"］"&amp;B153&amp;"　"&amp;C153</f>
        <v>［7］led/o　가죽,피혁(皮革).☞marokeno,ŝagrino,jufto,ŝamo,pergameno,veleno.～a가죽으로만든.～azono,paperujo,monujo가죽혁대,가방,지갑.～aĵoj피혁제품.～aĵisto피혁상(皮革商).～bindita가죽으로제본된.～ejo가죽제조공장.～isto,～pretigisto(피혁)무두장이.bov～o쇠가죽.</v>
      </c>
      <c r="E153" t="str">
        <f>LEFT(D153,130)&amp;IF(LEN(D153)&gt;130,"（…）","")</f>
        <v>［7］led/o　가죽,피혁(皮革).☞marokeno,ŝagrino,jufto,ŝamo,pergameno,veleno.～a가죽으로만든.～azono,paperujo,monujo가죽혁대,가방,지갑.～aĵoj피혁제품.～aĵisto피혁상(皮革（…）</v>
      </c>
      <c r="F153" t="str">
        <f>LOWER(A153)&amp;","&amp;E153</f>
        <v>7,［7］led/o　가죽,피혁(皮革).☞marokeno,ŝagrino,jufto,ŝamo,pergameno,veleno.～a가죽으로만든.～azono,paperujo,monujo가죽혁대,가방,지갑.～aĵoj피혁제품.～aĵisto피혁상(皮革（…）</v>
      </c>
    </row>
    <row r="154" spans="1:6" ht="36.75" thickBot="1">
      <c r="A154">
        <v>7</v>
      </c>
      <c r="B154" s="2" t="s">
        <v>154</v>
      </c>
      <c r="C154" s="10" t="s">
        <v>3871</v>
      </c>
      <c r="D154" t="str">
        <f>"［"&amp;A154&amp;"］"&amp;B154&amp;"　"&amp;C154</f>
        <v>［7］leon/o　&lt;동물&gt;사자(獅子).～faŭko금어초(金魚草),=antirino.～kavo사자굴.formik～o&lt;곤충&gt;명주잠자리,=mirmeleono.mar～o&lt;동물&gt;가재.☞marurso.</v>
      </c>
      <c r="E154" t="str">
        <f>LEFT(D154,130)&amp;IF(LEN(D154)&gt;130,"（…）","")</f>
        <v>［7］leon/o　&lt;동물&gt;사자(獅子).～faŭko금어초(金魚草),=antirino.～kavo사자굴.formik～o&lt;곤충&gt;명주잠자리,=mirmeleono.mar～o&lt;동물&gt;가재.☞marurso.</v>
      </c>
      <c r="F154" t="str">
        <f>LOWER(A154)&amp;","&amp;E154</f>
        <v>7,［7］leon/o　&lt;동물&gt;사자(獅子).～faŭko금어초(金魚草),=antirino.～kavo사자굴.formik～o&lt;곤충&gt;명주잠자리,=mirmeleono.mar～o&lt;동물&gt;가재.☞marurso.</v>
      </c>
    </row>
    <row r="155" spans="1:6" ht="33.75" thickBot="1">
      <c r="A155">
        <v>7</v>
      </c>
      <c r="B155" s="2" t="s">
        <v>155</v>
      </c>
      <c r="C155" s="10" t="s">
        <v>3872</v>
      </c>
      <c r="D155" t="str">
        <f>"［"&amp;A155&amp;"］"&amp;B155&amp;"　"&amp;C155</f>
        <v>［7］Leon/o　&lt;천문&gt;사자좌(座).</v>
      </c>
      <c r="E155" t="str">
        <f>LEFT(D155,130)&amp;IF(LEN(D155)&gt;130,"（…）","")</f>
        <v>［7］Leon/o　&lt;천문&gt;사자좌(座).</v>
      </c>
      <c r="F155" t="str">
        <f>LOWER(A155)&amp;","&amp;E155</f>
        <v>7,［7］Leon/o　&lt;천문&gt;사자좌(座).</v>
      </c>
    </row>
    <row r="156" spans="1:6" ht="36.75" thickBot="1">
      <c r="A156">
        <v>7</v>
      </c>
      <c r="B156" s="2" t="s">
        <v>156</v>
      </c>
      <c r="C156" s="10" t="s">
        <v>3873</v>
      </c>
      <c r="D156" t="str">
        <f>"［"&amp;A156&amp;"］"&amp;B156&amp;"　"&amp;C156</f>
        <v>［7］lepor/o　&lt;동물&gt;산토끼.～aĵo토끼고기스튜요리,=raguo.～hundo토끼사냥개,그레이하운드.～koro&lt;비유&gt;겁쟁이.～kora겁많은,소심한.～lipo언청이,=lagostomo.tegment～o“도둑고양이”의속어(俗語).</v>
      </c>
      <c r="E156" t="str">
        <f>LEFT(D156,130)&amp;IF(LEN(D156)&gt;130,"（…）","")</f>
        <v>［7］lepor/o　&lt;동물&gt;산토끼.～aĵo토끼고기스튜요리,=raguo.～hundo토끼사냥개,그레이하운드.～koro&lt;비유&gt;겁쟁이.～kora겁많은,소심한.～lipo언청이,=lagostomo.tegment～o“도둑고양이”의속어(俗語).</v>
      </c>
      <c r="F156" t="str">
        <f>LOWER(A156)&amp;","&amp;E156</f>
        <v>7,［7］lepor/o　&lt;동물&gt;산토끼.～aĵo토끼고기스튜요리,=raguo.～hundo토끼사냥개,그레이하운드.～koro&lt;비유&gt;겁쟁이.～kora겁많은,소심한.～lipo언청이,=lagostomo.tegment～o“도둑고양이”의속어(俗語).</v>
      </c>
    </row>
    <row r="157" spans="1:6" ht="24.75" thickBot="1">
      <c r="A157">
        <v>7</v>
      </c>
      <c r="B157" s="2" t="s">
        <v>157</v>
      </c>
      <c r="C157" s="10" t="s">
        <v>3874</v>
      </c>
      <c r="D157" t="str">
        <f>"［"&amp;A157&amp;"］"&amp;B157&amp;"　"&amp;C157</f>
        <v>［7］litr/o　리터(분량의단위).deci～o10분의1리터;deka～o10리터;duon～o반(半)리터,=pindo;kvaron～o1/4리터,=kvarto.</v>
      </c>
      <c r="E157" t="str">
        <f>LEFT(D157,130)&amp;IF(LEN(D157)&gt;130,"（…）","")</f>
        <v>［7］litr/o　리터(분량의단위).deci～o10분의1리터;deka～o10리터;duon～o반(半)리터,=pindo;kvaron～o1/4리터,=kvarto.</v>
      </c>
      <c r="F157" t="str">
        <f>LOWER(A157)&amp;","&amp;E157</f>
        <v>7,［7］litr/o　리터(분량의단위).deci～o10분의1리터;deka～o10리터;duon～o반(半)리터,=pindo;kvaron～o1/4리터,=kvarto.</v>
      </c>
    </row>
    <row r="158" spans="1:6" ht="108.75" thickBot="1">
      <c r="A158">
        <v>7</v>
      </c>
      <c r="B158" s="2" t="s">
        <v>158</v>
      </c>
      <c r="C158" s="10" t="s">
        <v>3875</v>
      </c>
      <c r="D158" t="str">
        <f>"［"&amp;A158&amp;"］"&amp;B158&amp;"　"&amp;C158</f>
        <v>［7］log/i　[타]유혹하다,유인하다,…의마음을끌다,(시선・주의따위를)끌다.☞tiri,tenti.～o유혹,유인,매력.～aĵo,～ilo미끼,유혹물(物).～iĝi유혹되다,유혹에넘어가다.～birdo(새를덫으로유인하기위한)미끼새.al～i…에게유혹(유인)하다.de～i꾀다,유혹하여악(惡)으로끌고가다,유괴(誘拐)하다.de～iknabinon소녀를유괴하다.el～i속임수로얻어내다,…에게서(금품따위를)우려내다.for～i유혹(유인)하여빗나가게하다,탈선하게하다,타락시키다,길을잘못들게하다.mal～i혐오감・불쾌감을일으키다,물리치다,배척하다.☞abomeni,naŭzi.seks～o이성적(異性的)유혹.tromp～i속여서유인하다,기만하다,속이다.</v>
      </c>
      <c r="E158" t="str">
        <f>LEFT(D158,130)&amp;IF(LEN(D158)&gt;130,"（…）","")</f>
        <v>［7］log/i　[타]유혹하다,유인하다,…의마음을끌다,(시선・주의따위를)끌다.☞tiri,tenti.～o유혹,유인,매력.～aĵo,～ilo미끼,유혹물(物).～iĝi유혹되다,유혹에넘어가다.～birdo(새를덫으로유인하기위한)미끼새.al～i…（…）</v>
      </c>
      <c r="F158" t="str">
        <f>LOWER(A158)&amp;","&amp;E158</f>
        <v>7,［7］log/i　[타]유혹하다,유인하다,…의마음을끌다,(시선・주의따위를)끌다.☞tiri,tenti.～o유혹,유인,매력.～aĵo,～ilo미끼,유혹물(物).～iĝi유혹되다,유혹에넘어가다.～birdo(새를덫으로유인하기위한)미끼새.al～i…（…）</v>
      </c>
    </row>
    <row r="159" spans="1:6" ht="24.75" thickBot="1">
      <c r="A159">
        <v>7</v>
      </c>
      <c r="B159" s="2" t="s">
        <v>159</v>
      </c>
      <c r="C159" s="10" t="s">
        <v>3876</v>
      </c>
      <c r="D159" t="str">
        <f>"［"&amp;A159&amp;"］"&amp;B159&amp;"　"&amp;C159</f>
        <v>［7］log/o　①&lt;항해&gt;측정기(測程器)(배의항해속력을재는).～libro항해(항공)일지.☞taglibro.②&lt;성서&gt;(분량의단위)로그(약0.5리터).</v>
      </c>
      <c r="E159" t="str">
        <f>LEFT(D159,130)&amp;IF(LEN(D159)&gt;130,"（…）","")</f>
        <v>［7］log/o　①&lt;항해&gt;측정기(測程器)(배의항해속력을재는).～libro항해(항공)일지.☞taglibro.②&lt;성서&gt;(분량의단위)로그(약0.5리터).</v>
      </c>
      <c r="F159" t="str">
        <f>LOWER(A159)&amp;","&amp;E159</f>
        <v>7,［7］log/o　①&lt;항해&gt;측정기(測程器)(배의항해속력을재는).～libro항해(항공)일지.☞taglibro.②&lt;성서&gt;(분량의단위)로그(약0.5리터).</v>
      </c>
    </row>
    <row r="160" spans="1:6" ht="72.75" thickBot="1">
      <c r="A160">
        <v>7</v>
      </c>
      <c r="B160" s="2" t="s">
        <v>160</v>
      </c>
      <c r="C160" s="10" t="s">
        <v>3877</v>
      </c>
      <c r="D160" t="str">
        <f>"［"&amp;A160&amp;"］"&amp;B160&amp;"　"&amp;C160</f>
        <v>［7］lu/i　[타]세를주고빌리다,세내다,임차(賃借)하다,=～preni.～iĉambron방을세주고빌리다.☞farmi,prunti.～anto임차인(賃借人).～igi빌려주다,임대하다,세놓다,=～doni.☞dungi.～iganto임대인(賃貸人),세놓는사람.vic～i가옥의일부를세들다.vic～igi집의일부를세놓다.～domo셋집,세가(貰家).～kontrakto임대차계약.～prezo,～pago집세,방세,임차료(賃借料).</v>
      </c>
      <c r="E160" t="str">
        <f>LEFT(D160,130)&amp;IF(LEN(D160)&gt;130,"（…）","")</f>
        <v>［7］lu/i　[타]세를주고빌리다,세내다,임차(賃借)하다,=～preni.～iĉambron방을세주고빌리다.☞farmi,prunti.～anto임차인(賃借人).～igi빌려주다,임대하다,세놓다,=～doni.☞dungi.～iganto임대인(賃（…）</v>
      </c>
      <c r="F160" t="str">
        <f>LOWER(A160)&amp;","&amp;E160</f>
        <v>7,［7］lu/i　[타]세를주고빌리다,세내다,임차(賃借)하다,=～preni.～iĉambron방을세주고빌리다.☞farmi,prunti.～anto임차인(賃借人).～igi빌려주다,임대하다,세놓다,=～doni.☞dungi.～iganto임대인(賃（…）</v>
      </c>
    </row>
    <row r="161" spans="1:6" ht="72.75" thickBot="1">
      <c r="A161">
        <v>7</v>
      </c>
      <c r="B161" s="2" t="s">
        <v>161</v>
      </c>
      <c r="C161" s="10" t="s">
        <v>3878</v>
      </c>
      <c r="D161" t="str">
        <f>"［"&amp;A161&amp;"］"&amp;B161&amp;"　"&amp;C161</f>
        <v>［7］luks/o　①사치(奢侈),호사(豪奢).☞malŝparemo,monamo,mondumo,pompo.②&lt;비유&gt;외관상화려함,생명력넘치는찬란함(광휘).③&lt;물리&gt;럭스(빛밝기의단위).～a①사치한,호사스러운.②&lt;비유&gt;생동감있는,생명력넘치는,장식이많이된,화려한.～aĵo사치품,(비유)호화판.～aĵeto자질구레한실내장식품.mal～a검소한.～imposto사치세(奢侈稅).～ometro&lt;물리&gt;조도(照度)측정기.</v>
      </c>
      <c r="E161" t="str">
        <f>LEFT(D161,130)&amp;IF(LEN(D161)&gt;130,"（…）","")</f>
        <v>［7］luks/o　①사치(奢侈),호사(豪奢).☞malŝparemo,monamo,mondumo,pompo.②&lt;비유&gt;외관상화려함,생명력넘치는찬란함(광휘).③&lt;물리&gt;럭스(빛밝기의단위).～a①사치한,호사스러운.②&lt;비유&gt;생동감있는,생명력넘치는（…）</v>
      </c>
      <c r="F161" t="str">
        <f>LOWER(A161)&amp;","&amp;E161</f>
        <v>7,［7］luks/o　①사치(奢侈),호사(豪奢).☞malŝparemo,monamo,mondumo,pompo.②&lt;비유&gt;외관상화려함,생명력넘치는찬란함(광휘).③&lt;물리&gt;럭스(빛밝기의단위).～a①사치한,호사스러운.②&lt;비유&gt;생동감있는,생명력넘치는（…）</v>
      </c>
    </row>
    <row r="162" spans="1:6" ht="36.75" thickBot="1">
      <c r="A162">
        <v>7</v>
      </c>
      <c r="B162" s="2" t="s">
        <v>162</v>
      </c>
      <c r="C162" s="10" t="s">
        <v>3879</v>
      </c>
      <c r="D162" t="str">
        <f>"［"&amp;A162&amp;"］"&amp;B162&amp;"　"&amp;C162</f>
        <v>［7］magazen/o　①식료품・상품의저장소.②(butiko보다)큰상점.③&lt;사진&gt;매거진,필름감는틀.～ego백화점,=ĉiovendejo.en～igi저장소에쌓아두다・저장하다.ĉen～o연쇄점(連鎖店).</v>
      </c>
      <c r="E162" t="str">
        <f>LEFT(D162,130)&amp;IF(LEN(D162)&gt;130,"（…）","")</f>
        <v>［7］magazen/o　①식료품・상품의저장소.②(butiko보다)큰상점.③&lt;사진&gt;매거진,필름감는틀.～ego백화점,=ĉiovendejo.en～igi저장소에쌓아두다・저장하다.ĉen～o연쇄점(連鎖店).</v>
      </c>
      <c r="F162" t="str">
        <f>LOWER(A162)&amp;","&amp;E162</f>
        <v>7,［7］magazen/o　①식료품・상품의저장소.②(butiko보다)큰상점.③&lt;사진&gt;매거진,필름감는틀.～ego백화점,=ĉiovendejo.en～igi저장소에쌓아두다・저장하다.ĉen～o연쇄점(連鎖店).</v>
      </c>
    </row>
    <row r="163" spans="1:6" ht="108.75" thickBot="1">
      <c r="A163">
        <v>7</v>
      </c>
      <c r="B163" s="2" t="s">
        <v>163</v>
      </c>
      <c r="C163" s="10" t="s">
        <v>3880</v>
      </c>
      <c r="D163" t="str">
        <f>"［"&amp;A163&amp;"］"&amp;B163&amp;"　"&amp;C163</f>
        <v>［7］majstr/o　①달인(達人),숙련자,명수(名手).②스승,선생.③대가(大家),명인(名人).muzika～o음악의대가(大家).④(종교・대학따위의)명예직.la～odeceremonio사회자(M.C).⑤주인,지배자.laM～odelamondo(=Dio)세계의주인(=하나님).～a대가(大家)의,달인의,명인의.～i[자]①…에대하여대가이다・숙달되었다,…에뛰어나다탁월하다.②=pri～i.～aĵo걸작(傑作),명인의작품.～eco대가의지위・솜씨.～eca대가다운,명인다운,숙달한.～iĝi대가가(명인이)되다.～overko걸작,=～aĵo.sub～o①기술을다배운근로자.☞laborestro.②프리메이슨단(團)의중간계급.pri～i대가(大家)처럼(노련하게)…을사용하다.</v>
      </c>
      <c r="E163" t="str">
        <f>LEFT(D163,130)&amp;IF(LEN(D163)&gt;130,"（…）","")</f>
        <v>［7］majstr/o　①달인(達人),숙련자,명수(名手).②스승,선생.③대가(大家),명인(名人).muzika～o음악의대가(大家).④(종교・대학따위의)명예직.la～odeceremonio사회자(M.C).⑤주인,지배자.laM～odelamon（…）</v>
      </c>
      <c r="F163" t="str">
        <f>LOWER(A163)&amp;","&amp;E163</f>
        <v>7,［7］majstr/o　①달인(達人),숙련자,명수(名手).②스승,선생.③대가(大家),명인(名人).muzika～o음악의대가(大家).④(종교・대학따위의)명예직.la～odeceremonio사회자(M.C).⑤주인,지배자.laM～odelamon（…）</v>
      </c>
    </row>
    <row r="164" spans="1:6" ht="84.75" thickBot="1">
      <c r="A164">
        <v>7</v>
      </c>
      <c r="B164" s="2" t="s">
        <v>164</v>
      </c>
      <c r="C164" s="10" t="s">
        <v>3881</v>
      </c>
      <c r="D164" t="str">
        <f>"［"&amp;A164&amp;"］"&amp;B164&amp;"　"&amp;C164</f>
        <v>［7］makul/o　①얼룩,반점,점.～ojdelahaŭto피부의얼룩점.☞lentugo.②&lt;비유&gt;오점(汚點),흠,결점(缺點),오명(汚名).～a①얼룩이있는,반점이있는,흠이있는.～avesto얼룩있는옷.～i[타]…에얼룩이생기게하다,…을더럽히다,망쳐놓다.☞infekti,kontaĝi.sen～a티없는,흠없는,얼룩없는,얼룩지지않은,결점(오점)없는,깨끗한.sen～igi(옷・머리따위의)얼룩을빼다(씻어내다).foli～ozo&lt;식물&gt;(나뭇잎의)잎반점병(斑點病).</v>
      </c>
      <c r="E164" t="str">
        <f>LEFT(D164,130)&amp;IF(LEN(D164)&gt;130,"（…）","")</f>
        <v>［7］makul/o　①얼룩,반점,점.～ojdelahaŭto피부의얼룩점.☞lentugo.②&lt;비유&gt;오점(汚點),흠,결점(缺點),오명(汚名).～a①얼룩이있는,반점이있는,흠이있는.～avesto얼룩있는옷.～i[타]…에얼룩이생기게하다,…을더럽히（…）</v>
      </c>
      <c r="F164" t="str">
        <f>LOWER(A164)&amp;","&amp;E164</f>
        <v>7,［7］makul/o　①얼룩,반점,점.～ojdelahaŭto피부의얼룩점.☞lentugo.②&lt;비유&gt;오점(汚點),흠,결점(缺點),오명(汚名).～a①얼룩이있는,반점이있는,흠이있는.～avesto얼룩있는옷.～i[타]…에얼룩이생기게하다,…을더럽히（…）</v>
      </c>
    </row>
    <row r="165" spans="1:6" ht="33.75" thickBot="1">
      <c r="A165">
        <v>7</v>
      </c>
      <c r="B165" s="2" t="s">
        <v>165</v>
      </c>
      <c r="C165" s="10" t="s">
        <v>3882</v>
      </c>
      <c r="D165" t="str">
        <f>"［"&amp;A165&amp;"］"&amp;B165&amp;"　"&amp;C165</f>
        <v>［7］manik/o　①소매.kuspi～ojn소매를걷어(올리다).②&lt;항공&gt;풍향랑(風向囊)(비행장따위에서풍향을알려주는).duon～o반소매.sen～a소매없는.</v>
      </c>
      <c r="E165" t="str">
        <f>LEFT(D165,130)&amp;IF(LEN(D165)&gt;130,"（…）","")</f>
        <v>［7］manik/o　①소매.kuspi～ojn소매를걷어(올리다).②&lt;항공&gt;풍향랑(風向囊)(비행장따위에서풍향을알려주는).duon～o반소매.sen～a소매없는.</v>
      </c>
      <c r="F165" t="str">
        <f>LOWER(A165)&amp;","&amp;E165</f>
        <v>7,［7］manik/o　①소매.kuspi～ojn소매를걷어(올리다).②&lt;항공&gt;풍향랑(風向囊)(비행장따위에서풍향을알려주는).duon～o반소매.sen～a소매없는.</v>
      </c>
    </row>
    <row r="166" spans="1:6" ht="84.75" thickBot="1">
      <c r="A166">
        <v>7</v>
      </c>
      <c r="B166" s="2" t="s">
        <v>166</v>
      </c>
      <c r="C166" s="10" t="s">
        <v>3883</v>
      </c>
      <c r="D166" t="str">
        <f>"［"&amp;A166&amp;"］"&amp;B166&amp;"　"&amp;C166</f>
        <v>［7］mantel/o　①망토.☞burnuso,pelerino.②외투,오버코트.vojaĝ～o여행용외투;pluv～o레인코트,비옷.☞kitelo,surtuto.③&lt;동물&gt;(연체동물의)외투막(外套膜),(날짐승등의)털빛이다른부분.④&lt;건축&gt;맨틀피스,벽난로(壁煖爐)위의장식.⑤&lt;비유&gt;구실,변명,외관,가면.☞vualo,masko.～eto(여자용의)반외투.～sako여행용가방.dam～o&lt;식물&gt;가새풀,=alkemilo.kablo～o(케이블보호용의)납덮개.pot～o(화분의)종이장식덮개.pudro～o(여자가머리를빗거나화장할때어깨를덮는)작은외투.</v>
      </c>
      <c r="E166" t="str">
        <f>LEFT(D166,130)&amp;IF(LEN(D166)&gt;130,"（…）","")</f>
        <v>［7］mantel/o　①망토.☞burnuso,pelerino.②외투,오버코트.vojaĝ～o여행용외투;pluv～o레인코트,비옷.☞kitelo,surtuto.③&lt;동물&gt;(연체동물의)외투막(外套膜),(날짐승등의)털빛이다른부분.④&lt;건축&gt;맨틀피（…）</v>
      </c>
      <c r="F166" t="str">
        <f>LOWER(A166)&amp;","&amp;E166</f>
        <v>7,［7］mantel/o　①망토.☞burnuso,pelerino.②외투,오버코트.vojaĝ～o여행용외투;pluv～o레인코트,비옷.☞kitelo,surtuto.③&lt;동물&gt;(연체동물의)외투막(外套膜),(날짐승등의)털빛이다른부분.④&lt;건축&gt;맨틀피（…）</v>
      </c>
    </row>
    <row r="167" spans="1:6" ht="96.75" thickBot="1">
      <c r="A167">
        <v>7</v>
      </c>
      <c r="B167" s="2" t="s">
        <v>167</v>
      </c>
      <c r="C167" s="10" t="s">
        <v>3884</v>
      </c>
      <c r="D167" t="str">
        <f>"［"&amp;A167&amp;"］"&amp;B167&amp;"　"&amp;C167</f>
        <v>［7］martel/o　①망치,해머,메.☞maleo.②&lt;해부&gt;(中耳의)추골,=maleo.～i[타]①망치로두드리다,망치질하다.☞cizeli,batetendi.②&lt;군사&gt;쳐부수다(총・포탄으로).③&lt;비유&gt;특히강조하다.～ado망치질.～ego(자루가길고무거운)큰망치,메.～bato망치로때림.～beko망치의뾰족한주둥이.～faco(평평한부분의)망치대가리.～fiŝo&lt;어류&gt;귀상어.～hardi=frid～i.～ĵeto&lt;운동&gt;해머던지기.～kapo망치대가리.～maŝino동력(動力)해머.fal～ego=～maŝino.frid～i[타]쇠를달구지않고망치로치다,=～hardi.</v>
      </c>
      <c r="E167" t="str">
        <f>LEFT(D167,130)&amp;IF(LEN(D167)&gt;130,"（…）","")</f>
        <v>［7］martel/o　①망치,해머,메.☞maleo.②&lt;해부&gt;(中耳의)추골,=maleo.～i[타]①망치로두드리다,망치질하다.☞cizeli,batetendi.②&lt;군사&gt;쳐부수다(총・포탄으로).③&lt;비유&gt;특히강조하다.～ado망치질.～ego(자（…）</v>
      </c>
      <c r="F167" t="str">
        <f>LOWER(A167)&amp;","&amp;E167</f>
        <v>7,［7］martel/o　①망치,해머,메.☞maleo.②&lt;해부&gt;(中耳의)추골,=maleo.～i[타]①망치로두드리다,망치질하다.☞cizeli,batetendi.②&lt;군사&gt;쳐부수다(총・포탄으로).③&lt;비유&gt;특히강조하다.～ado망치질.～ego(자（…）</v>
      </c>
    </row>
    <row r="168" spans="1:6" ht="36.75" thickBot="1">
      <c r="A168">
        <v>7</v>
      </c>
      <c r="B168" s="2" t="s">
        <v>168</v>
      </c>
      <c r="C168" s="10" t="s">
        <v>3885</v>
      </c>
      <c r="D168" t="str">
        <f>"［"&amp;A168&amp;"］"&amp;B168&amp;"　"&amp;C168</f>
        <v>［7］mason/i　[타](가옥・성벽따위를)돌・벽돌로짓다․쌓다.～aĵo석조건축(건물).～isto석공,벽돌공.～fermi벽(담)으로막다.～majstro벽돌쌓기의대가(명인).plen～i=～fermi.</v>
      </c>
      <c r="E168" t="str">
        <f>LEFT(D168,130)&amp;IF(LEN(D168)&gt;130,"（…）","")</f>
        <v>［7］mason/i　[타](가옥・성벽따위를)돌・벽돌로짓다․쌓다.～aĵo석조건축(건물).～isto석공,벽돌공.～fermi벽(담)으로막다.～majstro벽돌쌓기의대가(명인).plen～i=～fermi.</v>
      </c>
      <c r="F168" t="str">
        <f>LOWER(A168)&amp;","&amp;E168</f>
        <v>7,［7］mason/i　[타](가옥・성벽따위를)돌・벽돌로짓다․쌓다.～aĵo석조건축(건물).～isto석공,벽돌공.～fermi벽(담)으로막다.～majstro벽돌쌓기의대가(명인).plen～i=～fermi.</v>
      </c>
    </row>
    <row r="169" spans="1:6" ht="144.75" thickBot="1">
      <c r="A169">
        <v>7</v>
      </c>
      <c r="B169" s="2" t="s">
        <v>169</v>
      </c>
      <c r="C169" s="10" t="s">
        <v>3886</v>
      </c>
      <c r="D169" t="str">
        <f>"［"&amp;A169&amp;"］"&amp;B169&amp;"　"&amp;C169</f>
        <v>［7］material/o　①재료(材料),자료(資料),(양복의)감,자재(資材).butikodemanĝ～oj식료품가게;konstru～o건축자재.☞ŝtofo.②(복수의형태로)용구(用具),기재(器材).skribaj～oj필기용구.☞ilaro,maŝinaro,aparataro.③&lt;비유&gt;자료,정보,소재(素材),요소,제재(題材).ĉerpi～oneliesverko누구의저술에서자료(소재)를얻다.～a①물질적인,유형(有形)의,외형적(外形的)인,원료의,재료의,실질적인.②(사업・생활의)경제적측면의,재정적인.☞financa,mona,praktika.～e물질적으로,경제적으로.subteni～e경제적으로후원하다.～eco물성(物性),유형성(有形性),구체성.～ismo유물론,물질주의,실리주의,=materiismo.historia～ismo유물사관(唯物史觀),역사적유물론.～isto유물론자,물질주의자,실리주의자.☞Epikuro.～ajmalfaciloj물질적인(경제적인)어려움.brula～o연료(燃料).krudaj～oj원료(原料).</v>
      </c>
      <c r="E169" t="str">
        <f>LEFT(D169,130)&amp;IF(LEN(D169)&gt;130,"（…）","")</f>
        <v>［7］material/o　①재료(材料),자료(資料),(양복의)감,자재(資材).butikodemanĝ～oj식료품가게;konstru～o건축자재.☞ŝtofo.②(복수의형태로)용구(用具),기재(器材).skribaj～oj필기용구.☞ilaro,（…）</v>
      </c>
      <c r="F169" t="str">
        <f>LOWER(A169)&amp;","&amp;E169</f>
        <v>7,［7］material/o　①재료(材料),자료(資料),(양복의)감,자재(資材).butikodemanĝ～oj식료품가게;konstru～o건축자재.☞ŝtofo.②(복수의형태로)용구(用具),기재(器材).skribaj～oj필기용구.☞ilaro,（…）</v>
      </c>
    </row>
    <row r="170" spans="1:6" ht="33.75" thickBot="1">
      <c r="A170">
        <v>7</v>
      </c>
      <c r="B170" s="2" t="s">
        <v>170</v>
      </c>
      <c r="C170" s="10" t="s">
        <v>3887</v>
      </c>
      <c r="D170" t="str">
        <f>"［"&amp;A170&amp;"］"&amp;B170&amp;"　"&amp;C170</f>
        <v>［7］matrac/o　침대의요,매트,매트리스,(의자의)쿠숀.☞dormsako,mato,tatamo,somiero.～isto침대요제조인(상인),의자속넣는직공.</v>
      </c>
      <c r="E170" t="str">
        <f>LEFT(D170,130)&amp;IF(LEN(D170)&gt;130,"（…）","")</f>
        <v>［7］matrac/o　침대의요,매트,매트리스,(의자의)쿠숀.☞dormsako,mato,tatamo,somiero.～isto침대요제조인(상인),의자속넣는직공.</v>
      </c>
      <c r="F170" t="str">
        <f>LOWER(A170)&amp;","&amp;E170</f>
        <v>7,［7］matrac/o　침대의요,매트,매트리스,(의자의)쿠숀.☞dormsako,mato,tatamo,somiero.～isto침대요제조인(상인),의자속넣는직공.</v>
      </c>
    </row>
    <row r="171" spans="1:6" ht="108.75" thickBot="1">
      <c r="A171">
        <v>7</v>
      </c>
      <c r="B171" s="2" t="s">
        <v>171</v>
      </c>
      <c r="C171" s="10" t="s">
        <v>3888</v>
      </c>
      <c r="D171" t="str">
        <f>"［"&amp;A171&amp;"］"&amp;B171&amp;"　"&amp;C171</f>
        <v>［7］membr/o　①&lt;해부&gt;(사람・동물따위의)사지(四肢)중의하나.②&lt;동물&gt;(환충류・체절동물따위)더듬이,촉각.☞anteno,cilio,pseŭdopodo.③(머리를제외한,움직이는모든)신체의일부.laseksa～o(=peniso)(남자의)성기(性器).☞apendico.④&lt;비유&gt;(협회・정당・가족・교회따위의)회원,일원(一員),구성원,당원,식구,신자.niasocietohavas500～ojn우리협회는500명의회원을갖고있다.⑤&lt;비유&gt;(전체의)일부분.～odefrazo문장의일부분.～aro①사지(四肢).②회원(사원)전체.～eco회원자격.dis～igi해체(解體)하다,사지를자르다.dis～igifrazon,vorton문장을,단어를분해하다.</v>
      </c>
      <c r="E171" t="str">
        <f>LEFT(D171,130)&amp;IF(LEN(D171)&gt;130,"（…）","")</f>
        <v>［7］membr/o　①&lt;해부&gt;(사람・동물따위의)사지(四肢)중의하나.②&lt;동물&gt;(환충류・체절동물따위)더듬이,촉각.☞anteno,cilio,pseŭdopodo.③(머리를제외한,움직이는모든)신체의일부.laseksa～o(=peniso)(남자의（…）</v>
      </c>
      <c r="F171" t="str">
        <f>LOWER(A171)&amp;","&amp;E171</f>
        <v>7,［7］membr/o　①&lt;해부&gt;(사람・동물따위의)사지(四肢)중의하나.②&lt;동물&gt;(환충류・체절동물따위)더듬이,촉각.☞anteno,cilio,pseŭdopodo.③(머리를제외한,움직이는모든)신체의일부.laseksa～o(=peniso)(남자의（…）</v>
      </c>
    </row>
    <row r="172" spans="1:6" ht="33.75" thickBot="1">
      <c r="A172">
        <v>7</v>
      </c>
      <c r="B172" s="2" t="s">
        <v>172</v>
      </c>
      <c r="C172" s="10" t="s">
        <v>3889</v>
      </c>
      <c r="D172" t="str">
        <f>"［"&amp;A172&amp;"］"&amp;B172&amp;"　"&amp;C172</f>
        <v>［7］menton/o　&lt;해부&gt;턱.duobla～o이중턱.～barbo턱수염.</v>
      </c>
      <c r="E172" t="str">
        <f>LEFT(D172,130)&amp;IF(LEN(D172)&gt;130,"（…）","")</f>
        <v>［7］menton/o　&lt;해부&gt;턱.duobla～o이중턱.～barbo턱수염.</v>
      </c>
      <c r="F172" t="str">
        <f>LOWER(A172)&amp;","&amp;E172</f>
        <v>7,［7］menton/o　&lt;해부&gt;턱.duobla～o이중턱.～barbo턱수염.</v>
      </c>
    </row>
    <row r="173" spans="1:6" ht="48.75" thickBot="1">
      <c r="A173">
        <v>7</v>
      </c>
      <c r="B173" s="2" t="s">
        <v>173</v>
      </c>
      <c r="C173" s="10" t="s">
        <v>3890</v>
      </c>
      <c r="D173" t="str">
        <f>"［"&amp;A173&amp;"］"&amp;B173&amp;"　"&amp;C173</f>
        <v>［7］meti/o　수공업(手工業),손으로일하는(손놀리는)직업.☞ofico,okupo.～a수공업의.～akorporacio수공업의동업조합.～ejo(수공업의)작업장,공장.～isto장인(匠人),장색(匠色),기공(技工).～lernanto수련생,연수생,수습생,견습사원,초학자,초심자.ne～isto아마추어,애호가(자).</v>
      </c>
      <c r="E173" t="str">
        <f>LEFT(D173,130)&amp;IF(LEN(D173)&gt;130,"（…）","")</f>
        <v>［7］meti/o　수공업(手工業),손으로일하는(손놀리는)직업.☞ofico,okupo.～a수공업의.～akorporacio수공업의동업조합.～ejo(수공업의)작업장,공장.～isto장인(匠人),장색(匠色),기공(技工).～lernanto수련생（…）</v>
      </c>
      <c r="F173" t="str">
        <f>LOWER(A173)&amp;","&amp;E173</f>
        <v>7,［7］meti/o　수공업(手工業),손으로일하는(손놀리는)직업.☞ofico,okupo.～a수공업의.～akorporacio수공업의동업조합.～ejo(수공업의)작업장,공장.～isto장인(匠人),장색(匠色),기공(技工).～lernanto수련생（…）</v>
      </c>
    </row>
    <row r="174" spans="1:6" ht="84.75" thickBot="1">
      <c r="A174">
        <v>7</v>
      </c>
      <c r="B174" s="2" t="s">
        <v>174</v>
      </c>
      <c r="C174" s="10" t="s">
        <v>3891</v>
      </c>
      <c r="D174" t="str">
        <f>"［"&amp;A174&amp;"］"&amp;B174&amp;"　"&amp;C174</f>
        <v>［7］metr/o　①&lt;물리&gt;(길이의단위)미터.②(1미터의길이를갖는)미터자[尺].mezurilaŭsia～o자기의자로재다(자신의기준에의해판단하다).③&lt;시문&gt;보격(步格),격조,운률.☞verso,metriko.～a미터의.～asistemo미터법.～okilogramo킬로그램미터.～ologio도량형학(度量衡學).centi～o센티미터(1/100미터).deci～o데시미터(1/10미터).hekto～o헥타미터(100미터).kilo～o킬로미터.kvar～o&lt;시문&gt;4보격(步格).mili～o밀리미터(1/1000미터).</v>
      </c>
      <c r="E174" t="str">
        <f>LEFT(D174,130)&amp;IF(LEN(D174)&gt;130,"（…）","")</f>
        <v>［7］metr/o　①&lt;물리&gt;(길이의단위)미터.②(1미터의길이를갖는)미터자[尺].mezurilaŭsia～o자기의자로재다(자신의기준에의해판단하다).③&lt;시문&gt;보격(步格),격조,운률.☞verso,metriko.～a미터의.～asistemo미터（…）</v>
      </c>
      <c r="F174" t="str">
        <f>LOWER(A174)&amp;","&amp;E174</f>
        <v>7,［7］metr/o　①&lt;물리&gt;(길이의단위)미터.②(1미터의길이를갖는)미터자[尺].mezurilaŭsia～o자기의자로재다(자신의기준에의해판단하다).③&lt;시문&gt;보격(步格),격조,운률.☞verso,metriko.～a미터의.～asistemo미터（…）</v>
      </c>
    </row>
    <row r="175" spans="1:6" ht="108.75" thickBot="1">
      <c r="A175">
        <v>7</v>
      </c>
      <c r="B175" s="2" t="s">
        <v>175</v>
      </c>
      <c r="C175" s="10" t="s">
        <v>3892</v>
      </c>
      <c r="D175" t="str">
        <f>"［"&amp;A175&amp;"］"&amp;B175&amp;"　"&amp;C175</f>
        <v>［7］mild/a　①(촉감・향기・소리따위가)부드러운,기분좋은,상쾌한,(경사가)완만한,(날씨가)온화한.☞dolĉa,subtila,kvieta,serena,softa.②(감정・성격이)온유한,부드러운,유순한,온순한,다정한.～eparolialiu누구에게다정하게말하다.☞indulga,serena,trankvila.～eco온순,유순,부드러움,다정함,상냥함,온화함,(경사의)완만함.～igi(맛따위를)순하게하다,(성격을)온순하게하다,부드럽게하다,(경사를)완만하게하다.～iga(성격을)부드럽게하는,(통증따위를)경감시키는.mal～a(성격이)무자비한,거친,인정이없는,냉혹한,강렬한,(날씨가)혹독한,엄한.☞kruda,brutala.～akora마음이부드러운,관대한.</v>
      </c>
      <c r="E175" t="str">
        <f>LEFT(D175,130)&amp;IF(LEN(D175)&gt;130,"（…）","")</f>
        <v>［7］mild/a　①(촉감・향기・소리따위가)부드러운,기분좋은,상쾌한,(경사가)완만한,(날씨가)온화한.☞dolĉa,subtila,kvieta,serena,softa.②(감정・성격이)온유한,부드러운,유순한,온순한,다정한.～eparolia（…）</v>
      </c>
      <c r="F175" t="str">
        <f>LOWER(A175)&amp;","&amp;E175</f>
        <v>7,［7］mild/a　①(촉감・향기・소리따위가)부드러운,기분좋은,상쾌한,(경사가)완만한,(날씨가)온화한.☞dolĉa,subtila,kvieta,serena,softa.②(감정・성격이)온유한,부드러운,유순한,온순한,다정한.～eparolia（…）</v>
      </c>
    </row>
    <row r="176" spans="1:6" ht="84.75" thickBot="1">
      <c r="A176">
        <v>7</v>
      </c>
      <c r="B176" s="2" t="s">
        <v>176</v>
      </c>
      <c r="C176" s="10" t="s">
        <v>3893</v>
      </c>
      <c r="D176" t="str">
        <f>"［"&amp;A176&amp;"］"&amp;B176&amp;"　"&amp;C176</f>
        <v>［7］mizer/o　비참,불행,불운,역경,고난,곤궁(困窮),궁핍(窮乏).～osur～o설상가상(雪上加霜).～a①비참한,불행한,불쌍한,궁핍한,빈곤한.②(물리적으로외관이)나쁜,조악(粗惡)한,상태가나쁜,초라한,보잘것없는,하찮은.ludi～anrolon하찮은역할을하다.③도의적으로악(惡)한,야비한,비열한,파렴치한.～ajfriponoj야비한불량배.～i,=esti～a비참하다,빈궁하다,불쌍하다,불행하다.～ulo비참한사람,불쌍(불행)한사람,빈궁한사람,초라한사람.</v>
      </c>
      <c r="E176" t="str">
        <f>LEFT(D176,130)&amp;IF(LEN(D176)&gt;130,"（…）","")</f>
        <v>［7］mizer/o　비참,불행,불운,역경,고난,곤궁(困窮),궁핍(窮乏).～osur～o설상가상(雪上加霜).～a①비참한,불행한,불쌍한,궁핍한,빈곤한.②(물리적으로외관이)나쁜,조악(粗惡)한,상태가나쁜,초라한,보잘것없는,하찮은.ludi～an（…）</v>
      </c>
      <c r="F176" t="str">
        <f>LOWER(A176)&amp;","&amp;E176</f>
        <v>7,［7］mizer/o　비참,불행,불운,역경,고난,곤궁(困窮),궁핍(窮乏).～osur～o설상가상(雪上加霜).～a①비참한,불행한,불쌍한,궁핍한,빈곤한.②(물리적으로외관이)나쁜,조악(粗惡)한,상태가나쁜,초라한,보잘것없는,하찮은.ludi～an（…）</v>
      </c>
    </row>
    <row r="177" spans="1:6" ht="108.75" thickBot="1">
      <c r="A177">
        <v>7</v>
      </c>
      <c r="B177" s="2" t="s">
        <v>177</v>
      </c>
      <c r="C177" s="10" t="s">
        <v>3894</v>
      </c>
      <c r="D177" t="str">
        <f>"［"&amp;A177&amp;"］"&amp;B177&amp;"　"&amp;C177</f>
        <v>［7］mod/o　①유행(流行),(특히)의상・복장의유행,풍(風),식(式).☞furoro,sensacia.②&lt;문법&gt;법(法).예:indikativo(직설법),volitivo(의지법),kondicionalo(조건법),optativo(願望法)따위.☞modalo.③&lt;통계&gt;최빈수(最頻數).④&lt;음악&gt;선법(旋法),음계,=modalo.～a유행의,유행과관계되는.～ajartikloj유행상품.～isto유행상품제조(판매)인.～istino①유행상품판매인.②패션디자이너,여성용의상(모자・장신구)제조(판매)인.～ulo유행을따르는사람,유행에민감한사람.eks～a유행이지난,유행에뒤떨어진.el～iĝi유행이지나다,유행에뒤떨어지다.last～a최신유행의.laŭ～a유행에따른,유행에맞는.</v>
      </c>
      <c r="E177" t="str">
        <f>LEFT(D177,130)&amp;IF(LEN(D177)&gt;130,"（…）","")</f>
        <v>［7］mod/o　①유행(流行),(특히)의상・복장의유행,풍(風),식(式).☞furoro,sensacia.②&lt;문법&gt;법(法).예:indikativo(직설법),volitivo(의지법),kondicionalo(조건법),optativo(願望法)（…）</v>
      </c>
      <c r="F177" t="str">
        <f>LOWER(A177)&amp;","&amp;E177</f>
        <v>7,［7］mod/o　①유행(流行),(특히)의상・복장의유행,풍(風),식(式).☞furoro,sensacia.②&lt;문법&gt;법(法).예:indikativo(직설법),volitivo(의지법),kondicionalo(조건법),optativo(願望法)（…）</v>
      </c>
    </row>
    <row r="178" spans="1:6" ht="60.75" thickBot="1">
      <c r="A178">
        <v>7</v>
      </c>
      <c r="B178" s="2" t="s">
        <v>178</v>
      </c>
      <c r="C178" s="10" t="s">
        <v>3895</v>
      </c>
      <c r="D178" t="str">
        <f>"［"&amp;A178&amp;"］"&amp;B178&amp;"　"&amp;C178</f>
        <v>［7］mor/o　관습,풍습,(사회의)풍속(風俗),관행(慣行),풍기(風紀).☞moralo,kutimo,tradicio,juro.～isto풍속연구가,풍속화가(畵家).～pentraĵo풍속화(風俗畵),=ĝenropentraĵo.～polico풍기단속경찰.pri～a풍습・풍속에관한.pri～akomedio,romano풍습을다루는희극,소설.sever～a엄숙한,풍습이엄(嚴)한.</v>
      </c>
      <c r="E178" t="str">
        <f>LEFT(D178,130)&amp;IF(LEN(D178)&gt;130,"（…）","")</f>
        <v>［7］mor/o　관습,풍습,(사회의)풍속(風俗),관행(慣行),풍기(風紀).☞moralo,kutimo,tradicio,juro.～isto풍속연구가,풍속화가(畵家).～pentraĵo풍속화(風俗畵),=ĝenropentraĵo.～polico（…）</v>
      </c>
      <c r="F178" t="str">
        <f>LOWER(A178)&amp;","&amp;E178</f>
        <v>7,［7］mor/o　관습,풍습,(사회의)풍속(風俗),관행(慣行),풍기(風紀).☞moralo,kutimo,tradicio,juro.～isto풍속연구가,풍속화가(畵家).～pentraĵo풍속화(風俗畵),=ĝenropentraĵo.～polico（…）</v>
      </c>
    </row>
    <row r="179" spans="1:6" ht="120.75" thickBot="1">
      <c r="A179">
        <v>7</v>
      </c>
      <c r="B179" s="2" t="s">
        <v>179</v>
      </c>
      <c r="C179" s="10" t="s">
        <v>3896</v>
      </c>
      <c r="D179" t="str">
        <f>"［"&amp;A179&amp;"］"&amp;B179&amp;"　"&amp;C179</f>
        <v>［7］mord/i　[타]①물다,깨물다,물어뜯다,(모기따위가)쏘다,(쥐・좀따위가)쏠다,(줄따위로)쓸다.☞piki.②부식(腐蝕)시키다,침식(浸蝕)시키다.③(齒車따위가)맞물리다.～o물기,물어뜯기.～a=～anta.～aĵo①물어뜯어낸조각.②(말의)재갈.☞brido.～anta물어뜯는,쏠아버리는,(줄따위가)잘쓸리는,날카로운,쏘아붙이는,신랄한.부식성의.☞kaŭstika,koroda.～anto&lt;화학&gt;부식제(腐蝕劑).～eti①콕콕쪼다,가볍게물다.②(쥐・좀따위가)쏠다,(줄따위로)쓸다.～ovundo물린상처,교상(咬傷).ĉirkaŭ～i(쥐따위가)쏠다,(벌레가잎・과일을)갉아먹다,(개가뼈다귀를)갉아먹다.de～i물어뜯다,물어서떼어내다.el～i물어뜯어(구멍따위를)만들다.for～i=de～i.</v>
      </c>
      <c r="E179" t="str">
        <f>LEFT(D179,130)&amp;IF(LEN(D179)&gt;130,"（…）","")</f>
        <v>［7］mord/i　[타]①물다,깨물다,물어뜯다,(모기따위가)쏘다,(쥐・좀따위가)쏠다,(줄따위로)쓸다.☞piki.②부식(腐蝕)시키다,침식(浸蝕)시키다.③(齒車따위가)맞물리다.～o물기,물어뜯기.～a=～anta.～aĵo①물어뜯어낸조각.②(（…）</v>
      </c>
      <c r="F179" t="str">
        <f>LOWER(A179)&amp;","&amp;E179</f>
        <v>7,［7］mord/i　[타]①물다,깨물다,물어뜯다,(모기따위가)쏘다,(쥐・좀따위가)쏠다,(줄따위로)쓸다.☞piki.②부식(腐蝕)시키다,침식(浸蝕)시키다.③(齒車따위가)맞물리다.～o물기,물어뜯기.～a=～anta.～aĵo①물어뜯어낸조각.②(（…）</v>
      </c>
    </row>
    <row r="180" spans="1:6" ht="72.75" thickBot="1">
      <c r="A180">
        <v>7</v>
      </c>
      <c r="B180" s="2" t="s">
        <v>180</v>
      </c>
      <c r="C180" s="10" t="s">
        <v>3897</v>
      </c>
      <c r="D180" t="str">
        <f>"［"&amp;A180&amp;"］"&amp;B180&amp;"　"&amp;C180</f>
        <v>［7］muel/i　[타]빻다,찧다,가루를만들다,짓이기다.～itritikon,maizon밀을,옥수수를빻다.☞pisti,grio.～ejo방앗간,제분소.venta～ejo풍차방앗간;akva～ejo물레방앗간.～ilo방아,맷돌,제분기.～isto방앗간주인,제분업자.～dento어금니,=molaro.～digo(물방앗간으로물을유도하는)둑.～rado(물레방아의)물바퀴.～ŝtono맷돌,돌절구.bat～ilo디딤절구.glob～ilo분쇄기.</v>
      </c>
      <c r="E180" t="str">
        <f>LEFT(D180,130)&amp;IF(LEN(D180)&gt;130,"（…）","")</f>
        <v>［7］muel/i　[타]빻다,찧다,가루를만들다,짓이기다.～itritikon,maizon밀을,옥수수를빻다.☞pisti,grio.～ejo방앗간,제분소.venta～ejo풍차방앗간;akva～ejo물레방앗간.～ilo방아,맷돌,제분기.～isto（…）</v>
      </c>
      <c r="F180" t="str">
        <f>LOWER(A180)&amp;","&amp;E180</f>
        <v>7,［7］muel/i　[타]빻다,찧다,가루를만들다,짓이기다.～itritikon,maizon밀을,옥수수를빻다.☞pisti,grio.～ejo방앗간,제분소.venta～ejo풍차방앗간;akva～ejo물레방앗간.～ilo방아,맷돌,제분기.～isto（…）</v>
      </c>
    </row>
    <row r="181" spans="1:6" ht="60.75" thickBot="1">
      <c r="A181">
        <v>7</v>
      </c>
      <c r="B181" s="2" t="s">
        <v>181</v>
      </c>
      <c r="C181" s="10" t="s">
        <v>3898</v>
      </c>
      <c r="D181" t="str">
        <f>"［"&amp;A181&amp;"］"&amp;B181&amp;"　"&amp;C181</f>
        <v>［7］murmur/i　[자]①(강물이)졸졸흐르며소리를내다,(바다물이)철석거리다,(나뭇잎이)부스럭거리다.☞zumi,susuri.②중얼거리다,투덜대다,불평하다,(곰이)으르렁거리다.☞grumbli,grunti.～o중얼거림,투덜댐,불평의소리,졸졸거림,철석거림.～egi(곰따위가)으르렁거리다,포효하다.</v>
      </c>
      <c r="E181" t="str">
        <f>LEFT(D181,130)&amp;IF(LEN(D181)&gt;130,"（…）","")</f>
        <v>［7］murmur/i　[자]①(강물이)졸졸흐르며소리를내다,(바다물이)철석거리다,(나뭇잎이)부스럭거리다.☞zumi,susuri.②중얼거리다,투덜대다,불평하다,(곰이)으르렁거리다.☞grumbli,grunti.～o중얼거림,투덜댐,불평의소리（…）</v>
      </c>
      <c r="F181" t="str">
        <f>LOWER(A181)&amp;","&amp;E181</f>
        <v>7,［7］murmur/i　[자]①(강물이)졸졸흐르며소리를내다,(바다물이)철석거리다,(나뭇잎이)부스럭거리다.☞zumi,susuri.②중얼거리다,투덜대다,불평하다,(곰이)으르렁거리다.☞grumbli,grunti.～o중얼거림,투덜댐,불평의소리（…）</v>
      </c>
    </row>
    <row r="182" spans="1:6" ht="60.75" thickBot="1">
      <c r="A182">
        <v>7</v>
      </c>
      <c r="B182" s="2" t="s">
        <v>182</v>
      </c>
      <c r="C182" s="10" t="s">
        <v>3899</v>
      </c>
      <c r="D182" t="str">
        <f>"［"&amp;A182&amp;"］"&amp;B182&amp;"　"&amp;C182</f>
        <v>［7］mut/a　①말못하는,벙어리의.☞afazio.②(감동하거나기가막혀서일시적으로)말문이막힌.～adesurprizo놀라서말문이막힌.☞silenta.③말없이하는,무언(無言)의,말이없는.～afilmo무성(無聲)영화.～eco침묵,무언.～igi벙어리가되게하다,벙어리로만들다,침묵시키다.～iĝi벙어리가되다,말문이막히다,침묵하다.～ulo벙어리.surda～ulo농아(聾啞).</v>
      </c>
      <c r="E182" t="str">
        <f>LEFT(D182,130)&amp;IF(LEN(D182)&gt;130,"（…）","")</f>
        <v>［7］mut/a　①말못하는,벙어리의.☞afazio.②(감동하거나기가막혀서일시적으로)말문이막힌.～adesurprizo놀라서말문이막힌.☞silenta.③말없이하는,무언(無言)의,말이없는.～afilmo무성(無聲)영화.～eco침묵,무언.～i（…）</v>
      </c>
      <c r="F182" t="str">
        <f>LOWER(A182)&amp;","&amp;E182</f>
        <v>7,［7］mut/a　①말못하는,벙어리의.☞afazio.②(감동하거나기가막혀서일시적으로)말문이막힌.～adesurprizo놀라서말문이막힌.☞silenta.③말없이하는,무언(無言)의,말이없는.～afilmo무성(無聲)영화.～eco침묵,무언.～i（…）</v>
      </c>
    </row>
    <row r="183" spans="1:6" ht="108.75" thickBot="1">
      <c r="A183">
        <v>7</v>
      </c>
      <c r="B183" s="2" t="s">
        <v>183</v>
      </c>
      <c r="C183" s="10" t="s">
        <v>3900</v>
      </c>
      <c r="D183" t="str">
        <f>"［"&amp;A183&amp;"］"&amp;B183&amp;"　"&amp;C183</f>
        <v>［7］najl/o　①(쇠)못[釘].②나무못.～odelatendo천막칠때쓰는나무못.～i[타]①못질하다,못박다,못을박아서고정시키다.～ikeston상자에못을박다.②&lt;비유&gt;(서양장기에서)꼼짝못하게하다.～eto①작은못.②압정,=desegno～o.～izi(징・편자따위의)장식못을박다.～kapo못대가리.～borilo(석재조각용의)송곳.～otirilo못뽑이,장도리.al～i①…에못을박다.②&lt;비유&gt;(못을박아고정시키듯)꼼짝못하게하다.☞alforĝi.mal～i못을빼다,못을빼내어…을떼어내다.ĉirkaŭ～i못박아장식하다.desegno～o압정(押釘),=prempinglo.ligno～o나무못.☞kejlo.senkapa～o대가리없는못.</v>
      </c>
      <c r="E183" t="str">
        <f>LEFT(D183,130)&amp;IF(LEN(D183)&gt;130,"（…）","")</f>
        <v>［7］najl/o　①(쇠)못[釘].②나무못.～odelatendo천막칠때쓰는나무못.～i[타]①못질하다,못박다,못을박아서고정시키다.～ikeston상자에못을박다.②&lt;비유&gt;(서양장기에서)꼼짝못하게하다.～eto①작은못.②압정,=desegno～（…）</v>
      </c>
      <c r="F183" t="str">
        <f>LOWER(A183)&amp;","&amp;E183</f>
        <v>7,［7］najl/o　①(쇠)못[釘].②나무못.～odelatendo천막칠때쓰는나무못.～i[타]①못질하다,못박다,못을박아서고정시키다.～ikeston상자에못을박다.②&lt;비유&gt;(서양장기에서)꼼짝못하게하다.～eto①작은못.②압정,=desegno～（…）</v>
      </c>
    </row>
    <row r="184" spans="1:6" ht="120.75" thickBot="1">
      <c r="A184">
        <v>7</v>
      </c>
      <c r="B184" s="2" t="s">
        <v>184</v>
      </c>
      <c r="C184" s="10" t="s">
        <v>3901</v>
      </c>
      <c r="D184" t="str">
        <f>"［"&amp;A184&amp;"］"&amp;B184&amp;"　"&amp;C184</f>
        <v>［7］nebul/o　①안개.densa～o짙은안개.②안개같은것(현상),흐릿한것,분명하지않은것.☞brumo,nubo.～a①안개낀,안개에묻힌.～atago안개낀날.②난해한,모호한,이해하기어려운,불확실한,윤곽이흐릿한.～afilozofio난해한철학.～i[자](안개가)뭉게뭉게떠오르다.～aĵo&lt;화학&gt;용액속에흐릿하게엉긴것,몽롱한것,희미한것.～eco흐림,모호,난해(難解).～ego두꺼운안개,제로시야(視野)의안개.～eto얇은안개.～igi①안개로덮다,성에를끼게하다.②&lt;물리&gt;액체를뿜어안개를발생시키다.③뿌옇게하다,희미하게하다,난해하게하다,혼동시키다.～ĉambro&lt;물리&gt;안개상자,무상(霧箱).～korno&lt;항해&gt;무적(霧笛).glaci～o&lt;기상&gt;어름이섞인안개.pluv～o&lt;기상&gt;비안개.</v>
      </c>
      <c r="E184" t="str">
        <f>LEFT(D184,130)&amp;IF(LEN(D184)&gt;130,"（…）","")</f>
        <v>［7］nebul/o　①안개.densa～o짙은안개.②안개같은것(현상),흐릿한것,분명하지않은것.☞brumo,nubo.～a①안개낀,안개에묻힌.～atago안개낀날.②난해한,모호한,이해하기어려운,불확실한,윤곽이흐릿한.～afilozofio난해한（…）</v>
      </c>
      <c r="F184" t="str">
        <f>LOWER(A184)&amp;","&amp;E184</f>
        <v>7,［7］nebul/o　①안개.densa～o짙은안개.②안개같은것(현상),흐릿한것,분명하지않은것.☞brumo,nubo.～a①안개낀,안개에묻힌.～atago안개낀날.②난해한,모호한,이해하기어려운,불확실한,윤곽이흐릿한.～afilozofio난해한（…）</v>
      </c>
    </row>
    <row r="185" spans="1:6" ht="72.75" thickBot="1">
      <c r="A185">
        <v>7</v>
      </c>
      <c r="B185" s="2" t="s">
        <v>185</v>
      </c>
      <c r="C185" s="10" t="s">
        <v>3902</v>
      </c>
      <c r="D185" t="str">
        <f>"［"&amp;A185&amp;"］"&amp;B185&amp;"　"&amp;C185</f>
        <v>［7］nest/o　①(새・쥐・벌・개미따위의)집,보금자리,둥우리,소굴.②&lt;비유&gt;가정(家庭),자신의집.～i[자]①보금자리를만들다,둥우리를틀다.②보금자리안에서살다.～ado보금자리짓기,집짓기.～iĝi,ek～i[자]보금자리속에서살기시작하다,새집에들어앉다.～aĉo허름한집.～ulo새새끼,어린새.gvat～o돛대꼭대기의관측소,망대(望臺).vent～o&lt;식물&gt;추상지아,=fefasko.</v>
      </c>
      <c r="E185" t="str">
        <f>LEFT(D185,130)&amp;IF(LEN(D185)&gt;130,"（…）","")</f>
        <v>［7］nest/o　①(새・쥐・벌・개미따위의)집,보금자리,둥우리,소굴.②&lt;비유&gt;가정(家庭),자신의집.～i[자]①보금자리를만들다,둥우리를틀다.②보금자리안에서살다.～ado보금자리짓기,집짓기.～iĝi,ek～i[자]보금자리속에서살기시작하다,새（…）</v>
      </c>
      <c r="F185" t="str">
        <f>LOWER(A185)&amp;","&amp;E185</f>
        <v>7,［7］nest/o　①(새・쥐・벌・개미따위의)집,보금자리,둥우리,소굴.②&lt;비유&gt;가정(家庭),자신의집.～i[자]①보금자리를만들다,둥우리를틀다.②보금자리안에서살다.～ado보금자리짓기,집짓기.～iĝi,ek～i[자]보금자리속에서살기시작하다,새（…）</v>
      </c>
    </row>
    <row r="186" spans="1:6" ht="108.75" thickBot="1">
      <c r="A186">
        <v>7</v>
      </c>
      <c r="B186" s="2" t="s">
        <v>186</v>
      </c>
      <c r="C186" s="10" t="s">
        <v>3903</v>
      </c>
      <c r="D186" t="str">
        <f>"［"&amp;A186&amp;"］"&amp;B186&amp;"　"&amp;C186</f>
        <v>［7］nud/a　①벌거숭이의,벌거벗은,나체(裸體)의,맨발의.②빈털터리의,무일푼의.③적나라한,덮개없는,드러나있는,장식이없는.④설명이없는,수사적(修辭的)꾸밈이없는,허식(虛飾)없는.～aĵo①나체,벌거숭이,벗은부분.②&lt;미술&gt;나체화,나체상(사진),누드화.～eco노출된상태,벌거벗음,적나라함,꾸밈・허식・가식이없음.～igi옷을벗기다,나체가되게하다,폭로하다.～iĝi벌거벗다,나체가되다,벌거숭이가되다,폭로되다.～ismo나체주의.～isto나체주의자.～ulo벌거벗은사람.～kapa맨머리의,모자를쓰지않은.～okule육안(肉眼)으로.～piede맨발로.～rivela댄서가춤을추면서조금씩옷을벗는.duon～a반나체의.</v>
      </c>
      <c r="E186" t="str">
        <f>LEFT(D186,130)&amp;IF(LEN(D186)&gt;130,"（…）","")</f>
        <v>［7］nud/a　①벌거숭이의,벌거벗은,나체(裸體)의,맨발의.②빈털터리의,무일푼의.③적나라한,덮개없는,드러나있는,장식이없는.④설명이없는,수사적(修辭的)꾸밈이없는,허식(虛飾)없는.～aĵo①나체,벌거숭이,벗은부분.②&lt;미술&gt;나체화,나체상(사（…）</v>
      </c>
      <c r="F186" t="str">
        <f>LOWER(A186)&amp;","&amp;E186</f>
        <v>7,［7］nud/a　①벌거숭이의,벌거벗은,나체(裸體)의,맨발의.②빈털터리의,무일푼의.③적나라한,덮개없는,드러나있는,장식이없는.④설명이없는,수사적(修辭的)꾸밈이없는,허식(虛飾)없는.～aĵo①나체,벌거숭이,벗은부분.②&lt;미술&gt;나체화,나체상(사（…）</v>
      </c>
    </row>
    <row r="187" spans="1:6" ht="168.75" thickBot="1">
      <c r="A187">
        <v>7</v>
      </c>
      <c r="B187" s="2" t="s">
        <v>187</v>
      </c>
      <c r="C187" s="10" t="s">
        <v>3904</v>
      </c>
      <c r="D187" t="str">
        <f>"［"&amp;A187&amp;"］"&amp;B187&amp;"　"&amp;C187</f>
        <v>［7］nutr/i　[타]①음식을주다,먹을것을주다,젖을주다,영양(營養)을공급하다,식사를제공하다,(짐승에게)사료를주다,먹이를주다.②생계를유지시키다,부양하다,먹여살리다,양육하다.laborohomon～as노동은사람을부양한다.③(기계에연료를)공급하여작동을계속하게하다.④&lt;비유&gt;감정・바람・의도등을유지시키기위해도와주다,(질투・원한등을)조장(助長)하다.～imalamon증오를조장하다.～a①자양분있는,영양이있는.②영양에관한.～adieto영양을고려한식이요법(規定食).～o영양물(營養物),식량,먹을것,식사,먹이,양식(糧食).～ado영양공급.～adisto영양사(營養士).～aĵo=～o.～istino유모(乳母).☞suĉigantino.～omanko영양결핍(증).☞karenco.～omedio영양환경(세균배양을위해영양분을섞어놓은액체).sin～ado영양섭취.super～i과식(過食)시키다.super～ado영양과잉,과잉영양요법.mam～i젖먹이다.sub～i영양실조(불량)되게하다.sub～ado영양실조.ŝtop～i(비육을목적으로짐승에게)억지로많이먹이다.</v>
      </c>
      <c r="E187" t="str">
        <f>LEFT(D187,130)&amp;IF(LEN(D187)&gt;130,"（…）","")</f>
        <v>［7］nutr/i　[타]①음식을주다,먹을것을주다,젖을주다,영양(營養)을공급하다,식사를제공하다,(짐승에게)사료를주다,먹이를주다.②생계를유지시키다,부양하다,먹여살리다,양육하다.laborohomon～as노동은사람을부양한다.③(기계에연료를)（…）</v>
      </c>
      <c r="F187" t="str">
        <f>LOWER(A187)&amp;","&amp;E187</f>
        <v>7,［7］nutr/i　[타]①음식을주다,먹을것을주다,젖을주다,영양(營養)을공급하다,식사를제공하다,(짐승에게)사료를주다,먹이를주다.②생계를유지시키다,부양하다,먹여살리다,양육하다.laborohomon～as노동은사람을부양한다.③(기계에연료를)（…）</v>
      </c>
    </row>
    <row r="188" spans="1:6" ht="84.75" thickBot="1">
      <c r="A188">
        <v>7</v>
      </c>
      <c r="B188" s="2" t="s">
        <v>188</v>
      </c>
      <c r="C188" s="10" t="s">
        <v>3905</v>
      </c>
      <c r="D188" t="str">
        <f>"［"&amp;A188&amp;"］"&amp;B188&amp;"　"&amp;C188</f>
        <v>［7］odor/i　[자]①냄새나다,냄새를풍기다.☞parfumi,balzami.②&lt;비유&gt;…한인상을풍기다,낌새를보이다,수상쩍다.～o냄새,향기,(사람이풍기는)인상(印象).～a냄새・향기가나는.～fumo(피우는)향,=incenso.sen～a냄새・향기없는,무취(無臭)의.sen～igi냄새를없애다,방취(放臭)하다.bon～i[자]좋은냄새를풍기다,향내나다.bon～o좋은냄새・향기.bon～a냄새(향기)가좋은.malbon～i악취를풍기다.☞haladzo.malbon～a악취가나는.☞fetora,stinka.</v>
      </c>
      <c r="E188" t="str">
        <f>LEFT(D188,130)&amp;IF(LEN(D188)&gt;130,"（…）","")</f>
        <v>［7］odor/i　[자]①냄새나다,냄새를풍기다.☞parfumi,balzami.②&lt;비유&gt;…한인상을풍기다,낌새를보이다,수상쩍다.～o냄새,향기,(사람이풍기는)인상(印象).～a냄새・향기가나는.～fumo(피우는)향,=incenso.sen～a냄（…）</v>
      </c>
      <c r="F188" t="str">
        <f>LOWER(A188)&amp;","&amp;E188</f>
        <v>7,［7］odor/i　[자]①냄새나다,냄새를풍기다.☞parfumi,balzami.②&lt;비유&gt;…한인상을풍기다,낌새를보이다,수상쩍다.～o냄새,향기,(사람이풍기는)인상(印象).～a냄새・향기가나는.～fumo(피우는)향,=incenso.sen～a냄（…）</v>
      </c>
    </row>
    <row r="189" spans="1:6" ht="36.75" thickBot="1">
      <c r="A189">
        <v>7</v>
      </c>
      <c r="B189" s="2" t="s">
        <v>189</v>
      </c>
      <c r="C189" s="10" t="s">
        <v>3906</v>
      </c>
      <c r="D189" t="str">
        <f>"［"&amp;A189&amp;"］"&amp;B189&amp;"　"&amp;C189</f>
        <v>［7］ofert/i　[타]주다,제공하다,고객에게상품을제안하다,(값을)놓다.～o공급,오퍼,제안,(경매에서물건의)값을놓기,놓는값.～okajmendo수요와공급.☞proponado.～otempo견적유효기간.</v>
      </c>
      <c r="E189" t="str">
        <f>LEFT(D189,130)&amp;IF(LEN(D189)&gt;130,"（…）","")</f>
        <v>［7］ofert/i　[타]주다,제공하다,고객에게상품을제안하다,(값을)놓다.～o공급,오퍼,제안,(경매에서물건의)값을놓기,놓는값.～okajmendo수요와공급.☞proponado.～otempo견적유효기간.</v>
      </c>
      <c r="F189" t="str">
        <f>LOWER(A189)&amp;","&amp;E189</f>
        <v>7,［7］ofert/i　[타]주다,제공하다,고객에게상품을제안하다,(값을)놓다.～o공급,오퍼,제안,(경매에서물건의)값을놓기,놓는값.～okajmendo수요와공급.☞proponado.～otempo견적유효기간.</v>
      </c>
    </row>
    <row r="190" spans="1:6" ht="120.75" thickBot="1">
      <c r="A190">
        <v>7</v>
      </c>
      <c r="B190" s="2" t="s">
        <v>190</v>
      </c>
      <c r="C190" s="10" t="s">
        <v>3907</v>
      </c>
      <c r="D190" t="str">
        <f>"［"&amp;A190&amp;"］"&amp;B190&amp;"　"&amp;C190</f>
        <v>［7］oportun/a　①편리한,편한,편안한.☞taŭga,konvena,alcela,praktika.②(행동따위를)쉽게해주는,편리한,…에알맞는,…하기쉬운(편한),손쉬운.☞favora.～e편리하게,편안하게,손쉽게,용이하게.～esidisursofo소파에편안하게앉다.～o좋은기회,호기(好機).～aĵo편리한것(점・물건・시설・장치),편의시설,이기(利器).～aĵojdecivilizacio문명의이기(利器).～eco편리(함),편의(便宜).～ismo편의주의,기회주의.～isto기회주의자.mal～a불편한,거북한,성가시게하는,행동을어렵게하는.mal～i[타]…를불편하게하다,편찮게하다,괴롭히다,성가시게하다,방해하다.mal～aĵo불편(하게하는것・물건),불리,장애(물),지장.mal～eco불편함,훼방.</v>
      </c>
      <c r="E190" t="str">
        <f>LEFT(D190,130)&amp;IF(LEN(D190)&gt;130,"（…）","")</f>
        <v>［7］oportun/a　①편리한,편한,편안한.☞taŭga,konvena,alcela,praktika.②(행동따위를)쉽게해주는,편리한,…에알맞는,…하기쉬운(편한),손쉬운.☞favora.～e편리하게,편안하게,손쉽게,용이하게.～esidis（…）</v>
      </c>
      <c r="F190" t="str">
        <f>LOWER(A190)&amp;","&amp;E190</f>
        <v>7,［7］oportun/a　①편리한,편한,편안한.☞taŭga,konvena,alcela,praktika.②(행동따위를)쉽게해주는,편리한,…에알맞는,…하기쉬운(편한),손쉬운.☞favora.～e편리하게,편안하게,손쉽게,용이하게.～esidis（…）</v>
      </c>
    </row>
    <row r="191" spans="1:6" ht="33.75" thickBot="1">
      <c r="A191">
        <v>7</v>
      </c>
      <c r="B191" s="2" t="s">
        <v>191</v>
      </c>
      <c r="C191" s="10" t="s">
        <v>3908</v>
      </c>
      <c r="D191" t="str">
        <f>"［"&amp;A191&amp;"］"&amp;B191&amp;"　"&amp;C191</f>
        <v>［7］oranĝ/o　&lt;식물&gt;오렌지,귤,밀감.～ujo,～arbo귤나무.☞mandarino,citrono.～ejo감귤밭.～okolora오렌지색의.</v>
      </c>
      <c r="E191" t="str">
        <f>LEFT(D191,130)&amp;IF(LEN(D191)&gt;130,"（…）","")</f>
        <v>［7］oranĝ/o　&lt;식물&gt;오렌지,귤,밀감.～ujo,～arbo귤나무.☞mandarino,citrono.～ejo감귤밭.～okolora오렌지색의.</v>
      </c>
      <c r="F191" t="str">
        <f>LOWER(A191)&amp;","&amp;E191</f>
        <v>7,［7］oranĝ/o　&lt;식물&gt;오렌지,귤,밀감.～ujo,～arbo귤나무.☞mandarino,citrono.～ejo감귤밭.～okolora오렌지색의.</v>
      </c>
    </row>
    <row r="192" spans="1:6" ht="84.75" thickBot="1">
      <c r="A192">
        <v>7</v>
      </c>
      <c r="B192" s="2" t="s">
        <v>192</v>
      </c>
      <c r="C192" s="10" t="s">
        <v>3909</v>
      </c>
      <c r="D192" t="str">
        <f>"［"&amp;A192&amp;"］"&amp;B192&amp;"　"&amp;C192</f>
        <v>［7］organ/o　①&lt;해부&gt;기관(器官).la～odeaŭdado,devidado,desenso청각,시각,감각기관;ladigestaj～oj소화기관.②&lt;기계&gt;기계장치,기관(機關).la～ojdelokomotivo기관차의기관;la～odehorloĝo시계의기계장치.☞instrumento,ilo,aparato,peco.③(단체따위의)기관지(機關紙),기관신문.～a기관의,기관에생기는.～amalsano기관의병(病).～aro기관계통(器官系統).digesta～aro소화계통(消化系統).internaj～oj내장(內臟).seks～o생식기.</v>
      </c>
      <c r="E192" t="str">
        <f>LEFT(D192,130)&amp;IF(LEN(D192)&gt;130,"（…）","")</f>
        <v>［7］organ/o　①&lt;해부&gt;기관(器官).la～odeaŭdado,devidado,desenso청각,시각,감각기관;ladigestaj～oj소화기관.②&lt;기계&gt;기계장치,기관(機關).la～ojdelokomotivo기관차의기관;la～odeho（…）</v>
      </c>
      <c r="F192" t="str">
        <f>LOWER(A192)&amp;","&amp;E192</f>
        <v>7,［7］organ/o　①&lt;해부&gt;기관(器官).la～odeaŭdado,devidado,desenso청각,시각,감각기관;ladigestaj～oj소화기관.②&lt;기계&gt;기계장치,기관(機關).la～ojdelokomotivo기관차의기관;la～odeho（…）</v>
      </c>
    </row>
    <row r="193" spans="1:6" ht="60.75" thickBot="1">
      <c r="A193">
        <v>7</v>
      </c>
      <c r="B193" s="2" t="s">
        <v>193</v>
      </c>
      <c r="C193" s="10" t="s">
        <v>3910</v>
      </c>
      <c r="D193" t="str">
        <f>"［"&amp;A193&amp;"］"&amp;B193&amp;"　"&amp;C193</f>
        <v>［7］origin/o　①시발(始發),근원,기원,원천,원인,출처(出處).la～odelaspecioj종(種)의기원.☞genezo.②태생,출신,혈통,가문(家門).nobela～o귀족의가문.☞deveno.③&lt;수학&gt;(좌표의)원점(原点).～a원래의,최초의,본래의.원초(原初)의.la～apeko&lt;기독교&gt;원죄(原罪).～e원래,본래.～i[자]…에서유래하다,…로부터생기다(나오다).</v>
      </c>
      <c r="E193" t="str">
        <f>LEFT(D193,130)&amp;IF(LEN(D193)&gt;130,"（…）","")</f>
        <v>［7］origin/o　①시발(始發),근원,기원,원천,원인,출처(出處).la～odelaspecioj종(種)의기원.☞genezo.②태생,출신,혈통,가문(家門).nobela～o귀족의가문.☞deveno.③&lt;수학&gt;(좌표의)원점(原点).～a원래（…）</v>
      </c>
      <c r="F193" t="str">
        <f>LOWER(A193)&amp;","&amp;E193</f>
        <v>7,［7］origin/o　①시발(始發),근원,기원,원천,원인,출처(出處).la～odelaspecioj종(種)의기원.☞genezo.②태생,출신,혈통,가문(家門).nobela～o귀족의가문.☞deveno.③&lt;수학&gt;(좌표의)원점(原点).～a원래（…）</v>
      </c>
    </row>
    <row r="194" spans="1:6" ht="84.75" thickBot="1">
      <c r="A194">
        <v>7</v>
      </c>
      <c r="B194" s="2" t="s">
        <v>194</v>
      </c>
      <c r="C194" s="10" t="s">
        <v>3911</v>
      </c>
      <c r="D194" t="str">
        <f>"［"&amp;A194&amp;"］"&amp;B194&amp;"　"&amp;C194</f>
        <v>［7］ornam/i　[타]장식(裝飾)하다,아름답게꾸미다,단장(丹粧)하다.☞garni,ŝminki.～o장식,단장,예쁘게꾸밈.☞dekoracio.～a장식(용)의.～aplanto관상식물.～ado장식하는행위,장식예술.～aĵo장식물(품).～iĝi장식되다,치장하다.～isto(건축・미술의)장식조각가(화공・장색),실내장식가.sen～a장식없는,단장하지않은,꾸미지않은,적나라한,허식없는.kap～o(모자外의)머리장식.laŭb～o나뭇가지(꽃)모양의조각(그림・디자인).～arto장식술(術).～vestoj(여성의)옷치장,장식,패물.</v>
      </c>
      <c r="E194" t="str">
        <f>LEFT(D194,130)&amp;IF(LEN(D194)&gt;130,"（…）","")</f>
        <v>［7］ornam/i　[타]장식(裝飾)하다,아름답게꾸미다,단장(丹粧)하다.☞garni,ŝminki.～o장식,단장,예쁘게꾸밈.☞dekoracio.～a장식(용)의.～aplanto관상식물.～ado장식하는행위,장식예술.～aĵo장식물(품).～i（…）</v>
      </c>
      <c r="F194" t="str">
        <f>LOWER(A194)&amp;","&amp;E194</f>
        <v>7,［7］ornam/i　[타]장식(裝飾)하다,아름답게꾸미다,단장(丹粧)하다.☞garni,ŝminki.～o장식,단장,예쁘게꾸밈.☞dekoracio.～a장식(용)의.～aplanto관상식물.～ado장식하는행위,장식예술.～aĵo장식물(품).～i（…）</v>
      </c>
    </row>
    <row r="195" spans="1:6" ht="96.75" thickBot="1">
      <c r="A195">
        <v>7</v>
      </c>
      <c r="B195" s="2" t="s">
        <v>195</v>
      </c>
      <c r="C195" s="10" t="s">
        <v>3912</v>
      </c>
      <c r="D195" t="str">
        <f>"［"&amp;A195&amp;"］"&amp;B195&amp;"　"&amp;C195</f>
        <v>［7］pajl/o　짚,지푸라기,밀짚.riza,lina～o볏짚,아마(亞麻)짚.～a짚으로만든.～aĉapelo밀짚모자,～ategmento초가지붕.～aĵo짚으로만든제품,짚으로된잠자리(매트),동물의잠자리,섶.～amaso짚무더기.～ero낱개의지푸라기.～kartono마분지.～hakilo작두.hakita～o(소・말따위의먹이)여물,썬짚.～lito초라한침대,병상.～obudo(열대지방의)초가집.～ohomo무능한사내,(이름만빌려준)로봇.～okolora지푸라기색깔의,누런색의.～oŝtopi(짐승을박제하기위해)짚으로속을채우다.～tegmento초가지붕.</v>
      </c>
      <c r="E195" t="str">
        <f>LEFT(D195,130)&amp;IF(LEN(D195)&gt;130,"（…）","")</f>
        <v>［7］pajl/o　짚,지푸라기,밀짚.riza,lina～o볏짚,아마(亞麻)짚.～a짚으로만든.～aĉapelo밀짚모자,～ategmento초가지붕.～aĵo짚으로만든제품,짚으로된잠자리(매트),동물의잠자리,섶.～amaso짚무더기.～ero낱개의지（…）</v>
      </c>
      <c r="F195" t="str">
        <f>LOWER(A195)&amp;","&amp;E195</f>
        <v>7,［7］pajl/o　짚,지푸라기,밀짚.riza,lina～o볏짚,아마(亞麻)짚.～a짚으로만든.～aĉapelo밀짚모자,～ategmento초가지붕.～aĵo짚으로만든제품,짚으로된잠자리(매트),동물의잠자리,섶.～amaso짚무더기.～ero낱개의지（…）</v>
      </c>
    </row>
    <row r="196" spans="1:6" ht="60.75" thickBot="1">
      <c r="A196">
        <v>7</v>
      </c>
      <c r="B196" s="2" t="s">
        <v>196</v>
      </c>
      <c r="C196" s="10" t="s">
        <v>3913</v>
      </c>
      <c r="D196" t="str">
        <f>"［"&amp;A196&amp;"］"&amp;B196&amp;"　"&amp;C196</f>
        <v>［7］pal/a　①(얼굴이)창백한,핏기없는,해쓱한,파랗게질린.②빛깔이연한,희미한,희끄무레한.la～aluno희미한달.③&lt;비유&gt;생기없는,매력없는,멋없는,흥미없는,힘없는,싱거운.☞hela.～eco(안색따위의)창백함,(빛깔의)연함.～igi창백하게하다,파랗게질리게하다.～iĝi창백해지다,해쓱해지다,파랗게질리다,(빛깔이)연해지다,희미해지다,바래다.</v>
      </c>
      <c r="E196" t="str">
        <f>LEFT(D196,130)&amp;IF(LEN(D196)&gt;130,"（…）","")</f>
        <v>［7］pal/a　①(얼굴이)창백한,핏기없는,해쓱한,파랗게질린.②빛깔이연한,희미한,희끄무레한.la～aluno희미한달.③&lt;비유&gt;생기없는,매력없는,멋없는,흥미없는,힘없는,싱거운.☞hela.～eco(안색따위의)창백함,(빛깔의)연함.～igi창（…）</v>
      </c>
      <c r="F196" t="str">
        <f>LOWER(A196)&amp;","&amp;E196</f>
        <v>7,［7］pal/a　①(얼굴이)창백한,핏기없는,해쓱한,파랗게질린.②빛깔이연한,희미한,희끄무레한.la～aluno희미한달.③&lt;비유&gt;생기없는,매력없는,멋없는,흥미없는,힘없는,싱거운.☞hela.～eco(안색따위의)창백함,(빛깔의)연함.～igi창（…）</v>
      </c>
    </row>
    <row r="197" spans="1:6" ht="144.75" thickBot="1">
      <c r="A197">
        <v>7</v>
      </c>
      <c r="B197" s="2" t="s">
        <v>197</v>
      </c>
      <c r="C197" s="10" t="s">
        <v>3914</v>
      </c>
      <c r="D197" t="str">
        <f>"［"&amp;A197&amp;"］"&amp;B197&amp;"　"&amp;C197</f>
        <v>［7］parti/o　①(정치의)당(黨),당파(黨派),정당(政黨).aliĝila～o정당에가입하다.②(전쟁・소송・운동경기・게임따위에서마주싸우는)한쪽(한패,한편),(마주상대하여싸우는)각팀,상대(방),상대자.③결혼상대,혼처(婚處).～a①정당의,어느당에속하는(관련되는).②편파적인,불공평한,편드는.～ano당원(黨員).～aneco당원자격.～aniĝi당원이되다,(…의)편이되다.～eco당파성(黨派性),불공평,편중(偏重).～estro당수(黨首).du～a양당제(兩黨制)의.ekster～a무소속의.☞sendependa.sam～ano같은당의당원.sen～a①불편부당한,공평한.②객관적인.sen～eco불편부당,공평,객관성.sen～ulo어느당에도속하지않은사람,무소속의원.sol～a일당제(一黨制)의,전체주의(全體主義)의,=totalisma.Labor～o(영국의)노동당.super～a초당적(超黨的)인,초당파의.</v>
      </c>
      <c r="E197" t="str">
        <f>LEFT(D197,130)&amp;IF(LEN(D197)&gt;130,"（…）","")</f>
        <v>［7］parti/o　①(정치의)당(黨),당파(黨派),정당(政黨).aliĝila～o정당에가입하다.②(전쟁・소송・운동경기・게임따위에서마주싸우는)한쪽(한패,한편),(마주상대하여싸우는)각팀,상대(방),상대자.③결혼상대,혼처(婚處).～a①정당（…）</v>
      </c>
      <c r="F197" t="str">
        <f>LOWER(A197)&amp;","&amp;E197</f>
        <v>7,［7］parti/o　①(정치의)당(黨),당파(黨派),정당(政黨).aliĝila～o정당에가입하다.②(전쟁・소송・운동경기・게임따위에서마주싸우는)한쪽(한패,한편),(마주상대하여싸우는)각팀,상대(방),상대자.③결혼상대,혼처(婚處).～a①정당（…）</v>
      </c>
    </row>
    <row r="198" spans="1:6" ht="33.75" thickBot="1">
      <c r="A198">
        <v>7</v>
      </c>
      <c r="B198" s="2" t="s">
        <v>198</v>
      </c>
      <c r="C198" s="10" t="s">
        <v>199</v>
      </c>
      <c r="D198" t="str">
        <f>"［"&amp;A198&amp;"］"&amp;B198&amp;"　"&amp;C198</f>
        <v>［7］pasport/o　여권(旅券).</v>
      </c>
      <c r="E198" t="str">
        <f>LEFT(D198,130)&amp;IF(LEN(D198)&gt;130,"（…）","")</f>
        <v>［7］pasport/o　여권(旅券).</v>
      </c>
      <c r="F198" t="str">
        <f>LOWER(A198)&amp;","&amp;E198</f>
        <v>7,［7］pasport/o　여권(旅券).</v>
      </c>
    </row>
    <row r="199" spans="1:6" ht="72.75" thickBot="1">
      <c r="A199">
        <v>7</v>
      </c>
      <c r="B199" s="2" t="s">
        <v>200</v>
      </c>
      <c r="C199" s="10" t="s">
        <v>3915</v>
      </c>
      <c r="D199" t="str">
        <f>"［"&amp;A199&amp;"］"&amp;B199&amp;"　"&amp;C199</f>
        <v>［7］pastr/o　(일반종교의)성직자(聖職者),(가톨릭)사제.☞pastoro,sacerdoto,monaĥo,bonzo,koheno,bramano,imamo,kleriko,ordino.～i[자]사제(司祭)의직에있다,사제의직분을수행하다,사제노릇하다.～aro사제단(團).～iĝi사제가되다.～ino여사제(女司祭).ĉef～o수석사제,사제장(長)(명예직),=ĉefpontifiko.eks～iĝi(사제직을떠나)환속(還俗)하다.milit～o군목(軍牧).</v>
      </c>
      <c r="E199" t="str">
        <f>LEFT(D199,130)&amp;IF(LEN(D199)&gt;130,"（…）","")</f>
        <v>［7］pastr/o　(일반종교의)성직자(聖職者),(가톨릭)사제.☞pastoro,sacerdoto,monaĥo,bonzo,koheno,bramano,imamo,kleriko,ordino.～i[자]사제(司祭)의직에있다,사제의직분을수행하다（…）</v>
      </c>
      <c r="F199" t="str">
        <f>LOWER(A199)&amp;","&amp;E199</f>
        <v>7,［7］pastr/o　(일반종교의)성직자(聖職者),(가톨릭)사제.☞pastoro,sacerdoto,monaĥo,bonzo,koheno,bramano,imamo,kleriko,ordino.～i[자]사제(司祭)의직에있다,사제의직분을수행하다（…）</v>
      </c>
    </row>
    <row r="200" spans="1:6" ht="120.75" thickBot="1">
      <c r="A200">
        <v>7</v>
      </c>
      <c r="B200" s="2" t="s">
        <v>201</v>
      </c>
      <c r="C200" s="10" t="s">
        <v>3916</v>
      </c>
      <c r="D200" t="str">
        <f>"［"&amp;A200&amp;"］"&amp;B200&amp;"　"&amp;C200</f>
        <v>［7］pek/i　[자]①(종교・도덕상의)죄를짓다,도덕율을어기다.☞kulpi,krimi.②(예법・규칙에)어긋나다.☞erari,ruinigi,malkorekta.～o,～ado①죄,과실(過失).②위반,반칙.～anto,～into,～ulo(종교・도덕상의)죄인.～eto사소한잘못,가벼운죄.～igi…를죄짓게하다.☞delogi,malvirtigi.～ema,～iva죄지을수있는,잘못을저지를수있는.～liberigo&lt;가톨릭&gt;사면(赦免).～makuli죄로더럽히다(얼룩지게하다).～ofero속죄제물,속죄제(祭).～plena죄로가득한.ne～iva,ne～ema죄지을수없는,잘못을저지를수없는.pra～o&lt;기독교&gt;원죄(原罪).pro～a다른사람의죄를짊어지는,속죄용의.pro～akapro속죄양(贖罪羊).sen～a①죄없는,무죄한.②결함없는.sen～igi죄를사해주다,깨끗하게해주다.☞pekliberigi.</v>
      </c>
      <c r="E200" t="str">
        <f>LEFT(D200,130)&amp;IF(LEN(D200)&gt;130,"（…）","")</f>
        <v>［7］pek/i　[자]①(종교・도덕상의)죄를짓다,도덕율을어기다.☞kulpi,krimi.②(예법・규칙에)어긋나다.☞erari,ruinigi,malkorekta.～o,～ado①죄,과실(過失).②위반,반칙.～anto,～into,～ulo(종（…）</v>
      </c>
      <c r="F200" t="str">
        <f>LOWER(A200)&amp;","&amp;E200</f>
        <v>7,［7］pek/i　[자]①(종교・도덕상의)죄를짓다,도덕율을어기다.☞kulpi,krimi.②(예법・규칙에)어긋나다.☞erari,ruinigi,malkorekta.～o,～ado①죄,과실(過失).②위반,반칙.～anto,～into,～ulo(종（…）</v>
      </c>
    </row>
    <row r="201" spans="1:6" ht="60.75" thickBot="1">
      <c r="A201">
        <v>7</v>
      </c>
      <c r="B201" s="2" t="s">
        <v>202</v>
      </c>
      <c r="C201" s="10" t="s">
        <v>3917</v>
      </c>
      <c r="D201" t="str">
        <f>"［"&amp;A201&amp;"］"&amp;B201&amp;"　"&amp;C201</f>
        <v>［7］persekut/i　[타]①뒤쫓다,추격・추적하다.☞peli,postkuri.②박해(迫害)하다,핍박하다,괴롭히다.③&lt;법률&gt;소추(訴追)하다,기소・고소하다.～idebitoron채무자를고소하다.～ado박해,핍박,소추,기소,고소.☞linĉado,pogromo,genocido.～anto박해자.～iĝo박해받음,(의학)피해망상.～isto검사(檢事),=prokuroro.</v>
      </c>
      <c r="E201" t="str">
        <f>LEFT(D201,130)&amp;IF(LEN(D201)&gt;130,"（…）","")</f>
        <v>［7］persekut/i　[타]①뒤쫓다,추격・추적하다.☞peli,postkuri.②박해(迫害)하다,핍박하다,괴롭히다.③&lt;법률&gt;소추(訴追)하다,기소・고소하다.～idebitoron채무자를고소하다.～ado박해,핍박,소추,기소,고소.☞lin（…）</v>
      </c>
      <c r="F201" t="str">
        <f>LOWER(A201)&amp;","&amp;E201</f>
        <v>7,［7］persekut/i　[타]①뒤쫓다,추격・추적하다.☞peli,postkuri.②박해(迫害)하다,핍박하다,괴롭히다.③&lt;법률&gt;소추(訴追)하다,기소・고소하다.～idebitoron채무자를고소하다.～ado박해,핍박,소추,기소,고소.☞lin（…）</v>
      </c>
    </row>
    <row r="202" spans="1:6" ht="108.75" thickBot="1">
      <c r="A202">
        <v>7</v>
      </c>
      <c r="B202" s="2" t="s">
        <v>203</v>
      </c>
      <c r="C202" s="10" t="s">
        <v>3918</v>
      </c>
      <c r="D202" t="str">
        <f>"［"&amp;A202&amp;"］"&amp;B202&amp;"　"&amp;C202</f>
        <v>［7］pes/i　[타]①…의무게를달다,계량(計量)하다,(신중하게)검토하다,숙고하다.②&lt;종교&gt;인간의공과(功過)를평가하다.③&lt;비유&gt;…의가치・중요성을평가하다.～o,～ado무게를달기,계량.～adejo(운동선수・화물차・짐승따위의)무게를다는곳.～ilo①저울.vekta,risorta,aŭtomata～ilo막대저울,용수철저울,(전자)자동저울.②&lt;천문&gt;(P～o)천평궁(天枰宮),제칠궁(第七宮).～ileto화폐저울(동전・보석・담배따위를다는).～iltaso저울접시.～maŝino(짐승・자동차따위를다는)큰계량기.ne～ebla무게를달수없는,무게가없는,미세한,미묘한.leter～ilo편지(우편물)저울.</v>
      </c>
      <c r="E202" t="str">
        <f>LEFT(D202,130)&amp;IF(LEN(D202)&gt;130,"（…）","")</f>
        <v>［7］pes/i　[타]①…의무게를달다,계량(計量)하다,(신중하게)검토하다,숙고하다.②&lt;종교&gt;인간의공과(功過)를평가하다.③&lt;비유&gt;…의가치・중요성을평가하다.～o,～ado무게를달기,계량.～adejo(운동선수・화물차・짐승따위의)무게를다는곳.（…）</v>
      </c>
      <c r="F202" t="str">
        <f>LOWER(A202)&amp;","&amp;E202</f>
        <v>7,［7］pes/i　[타]①…의무게를달다,계량(計量)하다,(신중하게)검토하다,숙고하다.②&lt;종교&gt;인간의공과(功過)를평가하다.③&lt;비유&gt;…의가치・중요성을평가하다.～o,～ado무게를달기,계량.～adejo(운동선수・화물차・짐승따위의)무게를다는곳.（…）</v>
      </c>
    </row>
    <row r="203" spans="1:6" ht="17.25" thickBot="1">
      <c r="A203">
        <v>7</v>
      </c>
      <c r="B203" s="2" t="s">
        <v>204</v>
      </c>
      <c r="C203" s="10" t="s">
        <v>3919</v>
      </c>
      <c r="D203" t="str">
        <f>"［"&amp;A203&amp;"］"&amp;B203&amp;"　"&amp;C203</f>
        <v>［7］pes/o　페소(중남미의화폐단위).～eto페세타(스페인의동전).</v>
      </c>
      <c r="E203" t="str">
        <f>LEFT(D203,130)&amp;IF(LEN(D203)&gt;130,"（…）","")</f>
        <v>［7］pes/o　페소(중남미의화폐단위).～eto페세타(스페인의동전).</v>
      </c>
      <c r="F203" t="str">
        <f>LOWER(A203)&amp;","&amp;E203</f>
        <v>7,［7］pes/o　페소(중남미의화폐단위).～eto페세타(스페인의동전).</v>
      </c>
    </row>
    <row r="204" spans="1:6" ht="72.75" thickBot="1">
      <c r="A204">
        <v>7</v>
      </c>
      <c r="B204" s="2" t="s">
        <v>205</v>
      </c>
      <c r="C204" s="10" t="s">
        <v>3920</v>
      </c>
      <c r="D204" t="str">
        <f>"［"&amp;A204&amp;"］"&amp;B204&amp;"　"&amp;C204</f>
        <v>［7］petol/i　[자]①(까불며)장난치다,즐겁게놀다,노닥거리다,희롱대다.juneco～is,maljunecomalsatos젊어서놀면늙어서배고프다.②여자를애무하며즐기다.～o,～aĵo장난,희롱.nefarualmi～aĵojn!나한테장난치지(까불지)말라!～a장난치는,장난기있는,쾌활한,(비유)바람에날리는,흐느적거리는.～ema까불며장난치기좋아하는,장난기많은.～ulo장난치기좋아하는사람,장난꾸러기,악동(惡童).☞bubo.</v>
      </c>
      <c r="E204" t="str">
        <f>LEFT(D204,130)&amp;IF(LEN(D204)&gt;130,"（…）","")</f>
        <v>［7］petol/i　[자]①(까불며)장난치다,즐겁게놀다,노닥거리다,희롱대다.juneco～is,maljunecomalsatos젊어서놀면늙어서배고프다.②여자를애무하며즐기다.～o,～aĵo장난,희롱.nefarualmi～aĵojn!나한테장난치（…）</v>
      </c>
      <c r="F204" t="str">
        <f>LOWER(A204)&amp;","&amp;E204</f>
        <v>7,［7］petol/i　[자]①(까불며)장난치다,즐겁게놀다,노닥거리다,희롱대다.juneco～is,maljunecomalsatos젊어서놀면늙어서배고프다.②여자를애무하며즐기다.～o,～aĵo장난,희롱.nefarualmi～aĵojn!나한테장난치（…）</v>
      </c>
    </row>
    <row r="205" spans="1:6" ht="24.75" thickBot="1">
      <c r="A205">
        <v>7</v>
      </c>
      <c r="B205" s="2" t="s">
        <v>206</v>
      </c>
      <c r="C205" s="10" t="s">
        <v>3921</v>
      </c>
      <c r="D205" t="str">
        <f>"［"&amp;A205&amp;"］"&amp;B205&amp;"　"&amp;C205</f>
        <v>［7］pin/o　&lt;식물&gt;소나무.～aro,～ejo송림(松林).～frukto,～konuso솔방울.～pinglo솔잎.</v>
      </c>
      <c r="E205" t="str">
        <f>LEFT(D205,130)&amp;IF(LEN(D205)&gt;130,"（…）","")</f>
        <v>［7］pin/o　&lt;식물&gt;소나무.～aro,～ejo송림(松林).～frukto,～konuso솔방울.～pinglo솔잎.</v>
      </c>
      <c r="F205" t="str">
        <f>LOWER(A205)&amp;","&amp;E205</f>
        <v>7,［7］pin/o　&lt;식물&gt;소나무.～aro,～ejo송림(松林).～frukto,～konuso솔방울.～pinglo솔잎.</v>
      </c>
    </row>
    <row r="206" spans="1:6" ht="36.75" thickBot="1">
      <c r="A206">
        <v>7</v>
      </c>
      <c r="B206" s="2" t="s">
        <v>207</v>
      </c>
      <c r="C206" s="10" t="s">
        <v>3922</v>
      </c>
      <c r="D206" t="str">
        <f>"［"&amp;A206&amp;"］"&amp;B206&amp;"　"&amp;C206</f>
        <v>［7］pip/o　파이프,담뱃대.akvo～o수연통,=nargileo.pac～o(인디언들이평화조약을맺을때쓰는)긴담뱃대.stumpo～o짧은담뱃대.～forneto(담뱃대의)골통.</v>
      </c>
      <c r="E206" t="str">
        <f>LEFT(D206,130)&amp;IF(LEN(D206)&gt;130,"（…）","")</f>
        <v>［7］pip/o　파이프,담뱃대.akvo～o수연통,=nargileo.pac～o(인디언들이평화조약을맺을때쓰는)긴담뱃대.stumpo～o짧은담뱃대.～forneto(담뱃대의)골통.</v>
      </c>
      <c r="F206" t="str">
        <f>LOWER(A206)&amp;","&amp;E206</f>
        <v>7,［7］pip/o　파이프,담뱃대.akvo～o수연통,=nargileo.pac～o(인디언들이평화조약을맺을때쓰는)긴담뱃대.stumpo～o짧은담뱃대.～forneto(담뱃대의)골통.</v>
      </c>
    </row>
    <row r="207" spans="1:6" ht="24.75" thickBot="1">
      <c r="A207">
        <v>7</v>
      </c>
      <c r="B207" s="2" t="s">
        <v>208</v>
      </c>
      <c r="C207" s="10" t="s">
        <v>3923</v>
      </c>
      <c r="D207" t="str">
        <f>"［"&amp;A207&amp;"］"&amp;B207&amp;"　"&amp;C207</f>
        <v>［7］piz/o　&lt;식물&gt;완두(豌豆).verdaj～oj녹색완두.～ujo콩깍지,=guŝo.ter～o잠두(蠶豆)(콩).</v>
      </c>
      <c r="E207" t="str">
        <f>LEFT(D207,130)&amp;IF(LEN(D207)&gt;130,"（…）","")</f>
        <v>［7］piz/o　&lt;식물&gt;완두(豌豆).verdaj～oj녹색완두.～ujo콩깍지,=guŝo.ter～o잠두(蠶豆)(콩).</v>
      </c>
      <c r="F207" t="str">
        <f>LOWER(A207)&amp;","&amp;E207</f>
        <v>7,［7］piz/o　&lt;식물&gt;완두(豌豆).verdaj～oj녹색완두.～ujo콩깍지,=guŝo.ter～o잠두(蠶豆)(콩).</v>
      </c>
    </row>
    <row r="208" spans="1:6" ht="36.75" thickBot="1">
      <c r="A208">
        <v>7</v>
      </c>
      <c r="B208" s="2" t="s">
        <v>209</v>
      </c>
      <c r="C208" s="10" t="s">
        <v>3924</v>
      </c>
      <c r="D208" t="str">
        <f>"［"&amp;A208&amp;"］"&amp;B208&amp;"　"&amp;C208</f>
        <v>［7］plac/o　①광장(廣場),넓은공터(건물들로둘러싸인).②(숲속의)빈터,임간지(林間地).parad～o(군대의)연병장.ŝtupara～eto층계사이의작은공터.</v>
      </c>
      <c r="E208" t="str">
        <f>LEFT(D208,130)&amp;IF(LEN(D208)&gt;130,"（…）","")</f>
        <v>［7］plac/o　①광장(廣場),넓은공터(건물들로둘러싸인).②(숲속의)빈터,임간지(林間地).parad～o(군대의)연병장.ŝtupara～eto층계사이의작은공터.</v>
      </c>
      <c r="F208" t="str">
        <f>LOWER(A208)&amp;","&amp;E208</f>
        <v>7,［7］plac/o　①광장(廣場),넓은공터(건물들로둘러싸인).②(숲속의)빈터,임간지(林間地).parad～o(군대의)연병장.ŝtupara～eto층계사이의작은공터.</v>
      </c>
    </row>
    <row r="209" spans="1:6" ht="24.75" thickBot="1">
      <c r="A209">
        <v>7</v>
      </c>
      <c r="B209" s="2" t="s">
        <v>210</v>
      </c>
      <c r="C209" s="10" t="s">
        <v>3925</v>
      </c>
      <c r="D209" t="str">
        <f>"［"&amp;A209&amp;"］"&amp;B209&amp;"　"&amp;C209</f>
        <v>［7］plad/o　①큰접시,쟁반.☞pleto.②그접시에담긴음식.③메뉴에소개되어있는여러가지음식.☞manĝmeto.～eto(찻잔용의)작은접시.</v>
      </c>
      <c r="E209" t="str">
        <f>LEFT(D209,130)&amp;IF(LEN(D209)&gt;130,"（…）","")</f>
        <v>［7］plad/o　①큰접시,쟁반.☞pleto.②그접시에담긴음식.③메뉴에소개되어있는여러가지음식.☞manĝmeto.～eto(찻잔용의)작은접시.</v>
      </c>
      <c r="F209" t="str">
        <f>LOWER(A209)&amp;","&amp;E209</f>
        <v>7,［7］plad/o　①큰접시,쟁반.☞pleto.②그접시에담긴음식.③메뉴에소개되어있는여러가지음식.☞manĝmeto.～eto(찻잔용의)작은접시.</v>
      </c>
    </row>
    <row r="210" spans="1:6" ht="120.75" thickBot="1">
      <c r="A210">
        <v>7</v>
      </c>
      <c r="B210" s="2" t="s">
        <v>211</v>
      </c>
      <c r="C210" s="10" t="s">
        <v>3926</v>
      </c>
      <c r="D210" t="str">
        <f>"［"&amp;A210&amp;"］"&amp;B210&amp;"　"&amp;C210</f>
        <v>［7］plan/o　①계획,안(案),초안,(작품의)구상.kvinjara～odeekonomikaprogresigado경제개발5개년계획.☞projekto,metodo,programo④.②설계(도),도면,(도시의)지도,약도.verki～on설계를하다.☞skemo.③원경(遠景),배경.☞perspektivo,ebeno,fono,scenejo.④&lt;영화&gt;컷,(필름의每)화면.～i계획하다,설계하다.～ismo(경제의)전반적개조계획(주의).～izi[타]계획에따라조직(운영)하다,계획화하다.antaŭ～o초안(草案),(건축・조각의)모형.laŭ～e계획에따라,계획한대로.sen～e계획없이,우연히.☞hazarde,improvize,sencele,blinde.hor～o시간계획.instru～o교과과정,커리큘럼.urbo～ismo도시계획.voj～o여행의일정(日程),여정(旅程),도정(道程),=itinero.</v>
      </c>
      <c r="E210" t="str">
        <f>LEFT(D210,130)&amp;IF(LEN(D210)&gt;130,"（…）","")</f>
        <v>［7］plan/o　①계획,안(案),초안,(작품의)구상.kvinjara～odeekonomikaprogresigado경제개발5개년계획.☞projekto,metodo,programo④.②설계(도),도면,(도시의)지도,약도.verki～on설（…）</v>
      </c>
      <c r="F210" t="str">
        <f>LOWER(A210)&amp;","&amp;E210</f>
        <v>7,［7］plan/o　①계획,안(案),초안,(작품의)구상.kvinjara～odeekonomikaprogresigado경제개발5개년계획.☞projekto,metodo,programo④.②설계(도),도면,(도시의)지도,약도.verki～on설（…）</v>
      </c>
    </row>
    <row r="211" spans="1:6" ht="24.75" thickBot="1">
      <c r="A211">
        <v>7</v>
      </c>
      <c r="B211" s="2" t="s">
        <v>212</v>
      </c>
      <c r="C211" s="10" t="s">
        <v>3927</v>
      </c>
      <c r="D211" t="str">
        <f>"［"&amp;A211&amp;"］"&amp;B211&amp;"　"&amp;C211</f>
        <v>［7］poet/o　①시인(詩人).②&lt;비유&gt;상상력・표현력이풍부한사람.～iko시학(詩學),작시법(作詩法).☞retoriko.～ino여류시인.</v>
      </c>
      <c r="E211" t="str">
        <f>LEFT(D211,130)&amp;IF(LEN(D211)&gt;130,"（…）","")</f>
        <v>［7］poet/o　①시인(詩人).②&lt;비유&gt;상상력・표현력이풍부한사람.～iko시학(詩學),작시법(作詩法).☞retoriko.～ino여류시인.</v>
      </c>
      <c r="F211" t="str">
        <f>LOWER(A211)&amp;","&amp;E211</f>
        <v>7,［7］poet/o　①시인(詩人).②&lt;비유&gt;상상력・표현력이풍부한사람.～iko시학(詩學),작시법(作詩法).☞retoriko.～ino여류시인.</v>
      </c>
    </row>
    <row r="212" spans="1:6" ht="48.75" thickBot="1">
      <c r="A212">
        <v>7</v>
      </c>
      <c r="B212" s="2" t="s">
        <v>213</v>
      </c>
      <c r="C212" s="10" t="s">
        <v>3928</v>
      </c>
      <c r="D212" t="str">
        <f>"［"&amp;A212&amp;"］"&amp;B212&amp;"　"&amp;C212</f>
        <v>［7］politik/o　①정치학.②정치.③정책.～a정치의,정치적인.～aekonomio정치경제학;～ageografio정치지리학.～i[자]정치하다,정치가로행세하다.～isto정치가.☞ŝtatisto.～istaĉo정치꾼,정상배(政商輩).～buroo정치국(政治局).</v>
      </c>
      <c r="E212" t="str">
        <f>LEFT(D212,130)&amp;IF(LEN(D212)&gt;130,"（…）","")</f>
        <v>［7］politik/o　①정치학.②정치.③정책.～a정치의,정치적인.～aekonomio정치경제학;～ageografio정치지리학.～i[자]정치하다,정치가로행세하다.～isto정치가.☞ŝtatisto.～istaĉo정치꾼,정상배(政商輩).～b（…）</v>
      </c>
      <c r="F212" t="str">
        <f>LOWER(A212)&amp;","&amp;E212</f>
        <v>7,［7］politik/o　①정치학.②정치.③정책.～a정치의,정치적인.～aekonomio정치경제학;～ageografio정치지리학.～i[자]정치하다,정치가로행세하다.～isto정치가.☞ŝtatisto.～istaĉo정치꾼,정상배(政商輩).～b（…）</v>
      </c>
    </row>
    <row r="213" spans="1:6" ht="108.75" thickBot="1">
      <c r="A213">
        <v>7</v>
      </c>
      <c r="B213" s="2" t="s">
        <v>214</v>
      </c>
      <c r="C213" s="10" t="s">
        <v>3929</v>
      </c>
      <c r="D213" t="str">
        <f>"［"&amp;A213&amp;"］"&amp;B213&amp;"　"&amp;C213</f>
        <v>［7］potenc/o　①힘,능력,권능,효력.la～odelakutimo습관의힘.☞povo.②권력,권세,위력.havila～onfari……할권력을갖다.☞regado.③초자연적인힘.la～odemallumo어둠의세력(마귀의초자연적힘).④(국제법상의)열강,강국.⑤&lt;수학&gt;제곱,자승(自乘).34=81(la～ode3per4또는lakvara～odetri)3의4제곱은81이다.～a①강력한,권력(권세・세력)있는.②위력있는,(거대한)인상을주는.～i[타]①…위에권력을갖다(군림하다),지배하다,통치하다.②어떤수에제곱하다.～ado지배,통치.～ato&lt;수학&gt;제곱하는수(42의4).～iĝi강력해지다,위력이생기다.～ulo권력자,세력가.Plej～a(하나님이)전능(全能)한.sen～a세력이없는,무력한.</v>
      </c>
      <c r="E213" t="str">
        <f>LEFT(D213,130)&amp;IF(LEN(D213)&gt;130,"（…）","")</f>
        <v>［7］potenc/o　①힘,능력,권능,효력.la～odelakutimo습관의힘.☞povo.②권력,권세,위력.havila～onfari……할권력을갖다.☞regado.③초자연적인힘.la～odemallumo어둠의세력(마귀의초자연적힘).④(국제（…）</v>
      </c>
      <c r="F213" t="str">
        <f>LOWER(A213)&amp;","&amp;E213</f>
        <v>7,［7］potenc/o　①힘,능력,권능,효력.la～odelakutimo습관의힘.☞povo.②권력,권세,위력.havila～onfari……할권력을갖다.☞regado.③초자연적인힘.la～odemallumo어둠의세력(마귀의초자연적힘).④(국제（…）</v>
      </c>
    </row>
    <row r="214" spans="1:6" ht="96.75" thickBot="1">
      <c r="A214">
        <v>7</v>
      </c>
      <c r="B214" s="2" t="s">
        <v>215</v>
      </c>
      <c r="C214" s="10" t="s">
        <v>3930</v>
      </c>
      <c r="D214" t="str">
        <f>"［"&amp;A214&amp;"］"&amp;B214&amp;"　"&amp;C214</f>
        <v>［7］prezid/i　[자]…을사회(司會)하다,주재하다,…의의장(議長)이되다.～ienkunsido회의에서사회를보다.～ado사회보기,회의주재.～anto①사회자.laŭaĝa～anto최고령자가맡아보는회장(의장).②의장,회장,사장,(대학의)총장.③대통령,=prezidento..☞prezidento.※“대통령”의뜻으로는“prezid-ento”가바람직함.～anteco사회자・회장의직(職),대통령의직책.vic～anto부통령,부회장,부사장.prezidento&lt;법률&gt;대통령.～ejo대통령관저.～edzino대통령부인.</v>
      </c>
      <c r="E214" t="str">
        <f>LEFT(D214,130)&amp;IF(LEN(D214)&gt;130,"（…）","")</f>
        <v>［7］prezid/i　[자]…을사회(司會)하다,주재하다,…의의장(議長)이되다.～ienkunsido회의에서사회를보다.～ado사회보기,회의주재.～anto①사회자.laŭaĝa～anto최고령자가맡아보는회장(의장).②의장,회장,사장,(대학의)（…）</v>
      </c>
      <c r="F214" t="str">
        <f>LOWER(A214)&amp;","&amp;E214</f>
        <v>7,［7］prezid/i　[자]…을사회(司會)하다,주재하다,…의의장(議長)이되다.～ienkunsido회의에서사회를보다.～ado사회보기,회의주재.～anto①사회자.laŭaĝa～anto최고령자가맡아보는회장(의장).②의장,회장,사장,(대학의)（…）</v>
      </c>
    </row>
    <row r="215" spans="1:6" ht="36.75" thickBot="1">
      <c r="A215">
        <v>7</v>
      </c>
      <c r="B215" s="2" t="s">
        <v>216</v>
      </c>
      <c r="C215" s="10" t="s">
        <v>3931</v>
      </c>
      <c r="D215" t="str">
        <f>"［"&amp;A215&amp;"］"&amp;B215&amp;"　"&amp;C215</f>
        <v>［7］privat/a　①민간의,사설(私設)의,사립(私立)의.②사적(私的)인,개인의,사사로운.～akunsido사적인모임;～aloĝejo개인숙소.～e개인적으로,사적으로.～eco내부,본성,내심.～ulo평민,일반인,사인(私人).</v>
      </c>
      <c r="E215" t="str">
        <f>LEFT(D215,130)&amp;IF(LEN(D215)&gt;130,"（…）","")</f>
        <v>［7］privat/a　①민간의,사설(私設)의,사립(私立)의.②사적(私的)인,개인의,사사로운.～akunsido사적인모임;～aloĝejo개인숙소.～e개인적으로,사적으로.～eco내부,본성,내심.～ulo평민,일반인,사인(私人).</v>
      </c>
      <c r="F215" t="str">
        <f>LOWER(A215)&amp;","&amp;E215</f>
        <v>7,［7］privat/a　①민간의,사설(私設)의,사립(私立)의.②사적(私的)인,개인의,사사로운.～akunsido사적인모임;～aloĝejo개인숙소.～e개인적으로,사적으로.～eco내부,본성,내심.～ulo평민,일반인,사인(私人).</v>
      </c>
    </row>
    <row r="216" spans="1:6" ht="48.75" thickBot="1">
      <c r="A216">
        <v>7</v>
      </c>
      <c r="B216" s="2" t="s">
        <v>217</v>
      </c>
      <c r="C216" s="10" t="s">
        <v>3932</v>
      </c>
      <c r="D216" t="str">
        <f>"［"&amp;A216&amp;"］"&amp;B216&amp;"　"&amp;C216</f>
        <v>［7］protekt/i　[타]①보호하다,수호하다,방어하다,위협으로부터지켜주다.☞ŝirmi,kovri.②후원하다,두둔하다.～o,～ado보호,수호,후원,두둔.～anto보호자,후원자.～ato피보호자.～ismo&lt;정치&gt;보호무역주의(정책).～isto*보호무역주의자.</v>
      </c>
      <c r="E216" t="str">
        <f>LEFT(D216,130)&amp;IF(LEN(D216)&gt;130,"（…）","")</f>
        <v>［7］protekt/i　[타]①보호하다,수호하다,방어하다,위협으로부터지켜주다.☞ŝirmi,kovri.②후원하다,두둔하다.～o,～ado보호,수호,후원,두둔.～anto보호자,후원자.～ato피보호자.～ismo&lt;정치&gt;보호무역주의(정책).～i（…）</v>
      </c>
      <c r="F216" t="str">
        <f>LOWER(A216)&amp;","&amp;E216</f>
        <v>7,［7］protekt/i　[타]①보호하다,수호하다,방어하다,위협으로부터지켜주다.☞ŝirmi,kovri.②후원하다,두둔하다.～o,～ado보호,수호,후원,두둔.～anto보호자,후원자.～ato피보호자.～ismo&lt;정치&gt;보호무역주의(정책).～i（…）</v>
      </c>
    </row>
    <row r="217" spans="1:6" ht="36.75" thickBot="1">
      <c r="A217">
        <v>7</v>
      </c>
      <c r="B217" s="2" t="s">
        <v>218</v>
      </c>
      <c r="C217" s="10" t="s">
        <v>3933</v>
      </c>
      <c r="D217" t="str">
        <f>"［"&amp;A217&amp;"］"&amp;B217&amp;"　"&amp;C217</f>
        <v>［7］protest/i　[자]항의하다,반대하다,이의를제기하다.～ikontraŭiesdecido누구의결정에대해이의를제기하다.☞kontesti,diskuti.～o①항의,반대,이의제기.②&lt;상업&gt;지불거절.sen～e이의(반대)없이.</v>
      </c>
      <c r="E217" t="str">
        <f>LEFT(D217,130)&amp;IF(LEN(D217)&gt;130,"（…）","")</f>
        <v>［7］protest/i　[자]항의하다,반대하다,이의를제기하다.～ikontraŭiesdecido누구의결정에대해이의를제기하다.☞kontesti,diskuti.～o①항의,반대,이의제기.②&lt;상업&gt;지불거절.sen～e이의(반대)없이.</v>
      </c>
      <c r="F217" t="str">
        <f>LOWER(A217)&amp;","&amp;E217</f>
        <v>7,［7］protest/i　[자]항의하다,반대하다,이의를제기하다.～ikontraŭiesdecido누구의결정에대해이의를제기하다.☞kontesti,diskuti.～o①항의,반대,이의제기.②&lt;상업&gt;지불거절.sen～e이의(반대)없이.</v>
      </c>
    </row>
    <row r="218" spans="1:6" ht="84.75" thickBot="1">
      <c r="A218">
        <v>7</v>
      </c>
      <c r="B218" s="2" t="s">
        <v>219</v>
      </c>
      <c r="C218" s="10" t="s">
        <v>3934</v>
      </c>
      <c r="D218" t="str">
        <f>"［"&amp;A218&amp;"］"&amp;B218&amp;"　"&amp;C218</f>
        <v>［7］prudent/a　①이성있는,지각있는,분별있는.～aenĉiujsiajagoj자신의모든행동에있어분별이있는.☞saĝa,kompetenta,racia.②이치에맞는,합리적인,온당한,타당한.～o분별,총명,양식(良識),판단력,오성(悟性),지각(知覺),이지(理智),이성(理性).☞inteligenteco,racio.perdila～on이성(분별력)을잃다.～igi총명하게하다,분별있게하다.～ulo양식가(良識家),분별이있는사람,신중한사람.mal～a미친,제정신이아닌,=freneza.sen～a분별력(판단력)이없는,총명함이없는.</v>
      </c>
      <c r="E218" t="str">
        <f>LEFT(D218,130)&amp;IF(LEN(D218)&gt;130,"（…）","")</f>
        <v>［7］prudent/a　①이성있는,지각있는,분별있는.～aenĉiujsiajagoj자신의모든행동에있어분별이있는.☞saĝa,kompetenta,racia.②이치에맞는,합리적인,온당한,타당한.～o분별,총명,양식(良識),판단력,오성(悟性),（…）</v>
      </c>
      <c r="F218" t="str">
        <f>LOWER(A218)&amp;","&amp;E218</f>
        <v>7,［7］prudent/a　①이성있는,지각있는,분별있는.～aenĉiujsiajagoj자신의모든행동에있어분별이있는.☞saĝa,kompetenta,racia.②이치에맞는,합리적인,온당한,타당한.～o분별,총명,양식(良識),판단력,오성(悟性),（…）</v>
      </c>
    </row>
    <row r="219" spans="1:6" ht="48.75" thickBot="1">
      <c r="A219">
        <v>7</v>
      </c>
      <c r="B219" s="2" t="s">
        <v>220</v>
      </c>
      <c r="C219" s="10" t="s">
        <v>3935</v>
      </c>
      <c r="D219" t="str">
        <f>"［"&amp;A219&amp;"］"&amp;B219&amp;"　"&amp;C219</f>
        <v>［7］pugn/o　주먹.kunpremita～o불끈쥔주먹.～i[타]주먹으로치다.～igi주먹을쥐다.～igilamanon손을오므려주먹쥐다.～obati=～i.～obatalo격투,난투,(고대의)권투.～forto손아귀힘,완력(腕力).～ganto벙어리장갑,(권투용)글로브.</v>
      </c>
      <c r="E219" t="str">
        <f>LEFT(D219,130)&amp;IF(LEN(D219)&gt;130,"（…）","")</f>
        <v>［7］pugn/o　주먹.kunpremita～o불끈쥔주먹.～i[타]주먹으로치다.～igi주먹을쥐다.～igilamanon손을오므려주먹쥐다.～obati=～i.～obatalo격투,난투,(고대의)권투.～forto손아귀힘,완력(腕力).～ganto（…）</v>
      </c>
      <c r="F219" t="str">
        <f>LOWER(A219)&amp;","&amp;E219</f>
        <v>7,［7］pugn/o　주먹.kunpremita～o불끈쥔주먹.～i[타]주먹으로치다.～igi주먹을쥐다.～igilamanon손을오므려주먹쥐다.～obati=～i.～obatalo격투,난투,(고대의)권투.～forto손아귀힘,완력(腕力).～ganto（…）</v>
      </c>
    </row>
    <row r="220" spans="1:6" ht="24.75" thickBot="1">
      <c r="A220">
        <v>7</v>
      </c>
      <c r="B220" s="2" t="s">
        <v>221</v>
      </c>
      <c r="C220" s="10" t="s">
        <v>3936</v>
      </c>
      <c r="D220" t="str">
        <f>"［"&amp;A220&amp;"］"&amp;B220&amp;"　"&amp;C220</f>
        <v>［7］put/o　①우물.☞cisterno.②유정(油井).～a우물의.～aakvo우물물.～isto우물파는인부.～muro,～rando우물의둘레돌.</v>
      </c>
      <c r="E220" t="str">
        <f>LEFT(D220,130)&amp;IF(LEN(D220)&gt;130,"（…）","")</f>
        <v>［7］put/o　①우물.☞cisterno.②유정(油井).～a우물의.～aakvo우물물.～isto우물파는인부.～muro,～rando우물의둘레돌.</v>
      </c>
      <c r="F220" t="str">
        <f>LOWER(A220)&amp;","&amp;E220</f>
        <v>7,［7］put/o　①우물.☞cisterno.②유정(油井).～a우물의.～aakvo우물물.～isto우물파는인부.～muro,～rando우물의둘레돌.</v>
      </c>
    </row>
    <row r="221" spans="1:6" ht="168.75" thickBot="1">
      <c r="A221">
        <v>7</v>
      </c>
      <c r="B221" s="2" t="s">
        <v>222</v>
      </c>
      <c r="C221" s="10" t="s">
        <v>3937</v>
      </c>
      <c r="D221" t="str">
        <f>"［"&amp;A221&amp;"］"&amp;B221&amp;"　"&amp;C221</f>
        <v>［7］radik/o　①&lt;식물&gt;뿌리.☞rizomo.②&lt;해부&gt;(치아・손톱따위의)기관이고정된곳,뿌리.～ojdedento,deungoj,haroj이의,손(발톱)의,머리카락의뿌리;naz～o,man～o코뿌리,손뿌리(손목).③&lt;문법&gt;어근(語根).☞radikalo.④&lt;수학&gt;근(根).kuba～o입방근;kvadrata～o제곱근.⑤&lt;비유&gt;근본,근원,기초.detruilamalbononĉeĝia～o악을그뿌리채뽑아내다.☞kaŭzo,fonto,ĝermo.～a뿌리의,근본적인.～e근본적으로.～i①[자]뿌리를박다,착근(着根)하다.②&lt;수학&gt;근(根)을구하다.～aĵo(뽑힌나무뿌리에붙은)흙덩어리.～aro&lt;식물&gt;뿌리덩어리,(한나무의)뿌리전체.～eto잔뿌리.～ilo&lt;수학&gt;근기호(根記號),=radikalo.～fruktoj뿌리열매(고구마・감자・땅콩따위).～propra(접목하지않고종자로번식한)실생목(實生木)의.ek～i뿌리를내리다.el～igi뿌리뽑다,근절(根絶)하다.el～iĝi근절되다.en～igi뿌리박다,견고하게…에고정하다.en～iĝi뿌리를내리다,견고하게…에고정되다.sen～a뿌리없는,근거없는,생명력없는,확고하지못한.</v>
      </c>
      <c r="E221" t="str">
        <f>LEFT(D221,130)&amp;IF(LEN(D221)&gt;130,"（…）","")</f>
        <v>［7］radik/o　①&lt;식물&gt;뿌리.☞rizomo.②&lt;해부&gt;(치아・손톱따위의)기관이고정된곳,뿌리.～ojdedento,deungoj,haroj이의,손(발톱)의,머리카락의뿌리;naz～o,man～o코뿌리,손뿌리(손목).③&lt;문법&gt;어근(語根).（…）</v>
      </c>
      <c r="F221" t="str">
        <f>LOWER(A221)&amp;","&amp;E221</f>
        <v>7,［7］radik/o　①&lt;식물&gt;뿌리.☞rizomo.②&lt;해부&gt;(치아・손톱따위의)기관이고정된곳,뿌리.～ojdedento,deungoj,haroj이의,손(발톱)의,머리카락의뿌리;naz～o,man～o코뿌리,손뿌리(손목).③&lt;문법&gt;어근(語根).（…）</v>
      </c>
    </row>
    <row r="222" spans="1:6" ht="120.75" thickBot="1">
      <c r="A222">
        <v>7</v>
      </c>
      <c r="B222" s="2" t="s">
        <v>223</v>
      </c>
      <c r="C222" s="10" t="s">
        <v>3938</v>
      </c>
      <c r="D222" t="str">
        <f>"［"&amp;A222&amp;"］"&amp;B222&amp;"　"&amp;C222</f>
        <v>［7］rajd/i　[자](말・자전거따위를)타다.～isurazeno,ĉevalo,biciklo당나귀를,말을,자전거를타다.～o말타기,자전거타기.～a말타는,말타는모습의.～avetkurado경마(競馬);～astatuo말타는모습의동상.～e말을타고.～ado말(자전거)타고가기,기마(騎馬)여행.～anto①말탄사람.②(저울대를타고움직이는)추.～antaro기마행렬.☞kavalkado.～ejo조마장(調馬場),승마연습장.～igi말태워주다.～isto기병(騎兵),기수(騎手).～arto마술(馬術).～oservisto마부(馬夫),=ĉevalisto.antaŭ～anto①전열기수(前列騎手).②마부,=postiljono.ek～i[자]말에올라타다.post～i[타]말타고뒤에따라가다.pik～isto(투우에서)말을타고소에창을꽂는사람.</v>
      </c>
      <c r="E222" t="str">
        <f>LEFT(D222,130)&amp;IF(LEN(D222)&gt;130,"（…）","")</f>
        <v>［7］rajd/i　[자](말・자전거따위를)타다.～isurazeno,ĉevalo,biciklo당나귀를,말을,자전거를타다.～o말타기,자전거타기.～a말타는,말타는모습의.～avetkurado경마(競馬);～astatuo말타는모습의동상.～e말을（…）</v>
      </c>
      <c r="F222" t="str">
        <f>LOWER(A222)&amp;","&amp;E222</f>
        <v>7,［7］rajd/i　[자](말・자전거따위를)타다.～isurazeno,ĉevalo,biciklo당나귀를,말을,자전거를타다.～o말타기,자전거타기.～a말타는,말타는모습의.～avetkurado경마(競馬);～astatuo말타는모습의동상.～e말을（…）</v>
      </c>
    </row>
    <row r="223" spans="1:6" ht="36.75" thickBot="1">
      <c r="A223">
        <v>7</v>
      </c>
      <c r="B223" s="2" t="s">
        <v>224</v>
      </c>
      <c r="C223" s="10" t="s">
        <v>3939</v>
      </c>
      <c r="D223" t="str">
        <f>"［"&amp;A223&amp;"］"&amp;B223&amp;"　"&amp;C223</f>
        <v>［7］raz/i　[타]면도하다.☞tondi,kalvigi.～ado면도(하기).～ilo면도기.sendanĝera～ilo안전면도기;elektra～ilo전기면도기.～isto이발사,=barbiro.～klingo면도날.</v>
      </c>
      <c r="E223" t="str">
        <f>LEFT(D223,130)&amp;IF(LEN(D223)&gt;130,"（…）","")</f>
        <v>［7］raz/i　[타]면도하다.☞tondi,kalvigi.～ado면도(하기).～ilo면도기.sendanĝera～ilo안전면도기;elektra～ilo전기면도기.～isto이발사,=barbiro.～klingo면도날.</v>
      </c>
      <c r="F223" t="str">
        <f>LOWER(A223)&amp;","&amp;E223</f>
        <v>7,［7］raz/i　[타]면도하다.☞tondi,kalvigi.～ado면도(하기).～ilo면도기.sendanĝera～ilo안전면도기;elektra～ilo전기면도기.～isto이발사,=barbiro.～klingo면도날.</v>
      </c>
    </row>
    <row r="224" spans="1:6" ht="108.75" thickBot="1">
      <c r="A224">
        <v>7</v>
      </c>
      <c r="B224" s="2" t="s">
        <v>225</v>
      </c>
      <c r="C224" s="10" t="s">
        <v>3940</v>
      </c>
      <c r="D224" t="str">
        <f>"［"&amp;A224&amp;"］"&amp;B224&amp;"　"&amp;C224</f>
        <v>［7］registr/i　[타]①기록하다,기재(記載)하다.②등록하다,등기(登記)하다.～italetero,pakaĵo등기편지,소포.③&lt;비유&gt;기억하다,명심하다.④&lt;기계&gt;녹음하다,(온도계가도수를)표시하다.～ipermagnetofonasonbendo녹음기의테이프로녹음하다.～o①장부(帳簿),대장(臺帳),명부(名簿).②녹음(錄音).③&lt;음악&gt;성역(聖域).～ado기입,등기,등록.～ejo등기소(登記所),녹음실.～igi…에등록시키다.～ilo&lt;기계&gt;자동기록기,녹음기.～isto서기(書記),기록계(記錄係).～olibro등록부(-簿),등기부,기록부.en～i명부에올리다,주민등록하다,=～i①.mem～a자동적으로기록되는.</v>
      </c>
      <c r="E224" t="str">
        <f>LEFT(D224,130)&amp;IF(LEN(D224)&gt;130,"（…）","")</f>
        <v>［7］registr/i　[타]①기록하다,기재(記載)하다.②등록하다,등기(登記)하다.～italetero,pakaĵo등기편지,소포.③&lt;비유&gt;기억하다,명심하다.④&lt;기계&gt;녹음하다,(온도계가도수를)표시하다.～ipermagnetofonasonb（…）</v>
      </c>
      <c r="F224" t="str">
        <f>LOWER(A224)&amp;","&amp;E224</f>
        <v>7,［7］registr/i　[타]①기록하다,기재(記載)하다.②등록하다,등기(登記)하다.～italetero,pakaĵo등기편지,소포.③&lt;비유&gt;기억하다,명심하다.④&lt;기계&gt;녹음하다,(온도계가도수를)표시하다.～ipermagnetofonasonb（…）</v>
      </c>
    </row>
    <row r="225" spans="1:6" ht="96.75" thickBot="1">
      <c r="A225">
        <v>7</v>
      </c>
      <c r="B225" s="2" t="s">
        <v>226</v>
      </c>
      <c r="C225" s="10" t="s">
        <v>3941</v>
      </c>
      <c r="D225" t="str">
        <f>"［"&amp;A225&amp;"］"&amp;B225&amp;"　"&amp;C225</f>
        <v>［7］rel/o　①&lt;기계&gt;궤도(軌道),레일.☞trako,ŝpalo,forko,komutilo,ŝpuro.②=kanelo(deŝraŭbo).～gardisto(철로의)보선원(保線員).～ingo&lt;철도&gt;(레일의)좌철(座鐵).～ŝanĝilo=komutilo.～ŝraŭbo(침목의)나사못.～trabo침목(枕木).～paro=trako.～vojo철로(鐵路).el～iĝi탈선하다,궤도를벗어나다.flank～o측선(側線),대피선(線).sur～aĵoj레일위를달리는모든교통수단(기차,전차따위).apog～o핸드레일(계단등에서잡고오르내리는).dent～o(산간지역을오르는)치차레일.gard～o가드레일(교량・절벽따위의가장자리에있는).</v>
      </c>
      <c r="E225" t="str">
        <f>LEFT(D225,130)&amp;IF(LEN(D225)&gt;130,"（…）","")</f>
        <v>［7］rel/o　①&lt;기계&gt;궤도(軌道),레일.☞trako,ŝpalo,forko,komutilo,ŝpuro.②=kanelo(deŝraŭbo).～gardisto(철로의)보선원(保線員).～ingo&lt;철도&gt;(레일의)좌철(座鐵).～ŝanĝilo=（…）</v>
      </c>
      <c r="F225" t="str">
        <f>LOWER(A225)&amp;","&amp;E225</f>
        <v>7,［7］rel/o　①&lt;기계&gt;궤도(軌道),레일.☞trako,ŝpalo,forko,komutilo,ŝpuro.②=kanelo(deŝraŭbo).～gardisto(철로의)보선원(保線員).～ingo&lt;철도&gt;(레일의)좌철(座鐵).～ŝanĝilo=（…）</v>
      </c>
    </row>
    <row r="226" spans="1:6" ht="120.75" thickBot="1">
      <c r="A226">
        <v>7</v>
      </c>
      <c r="B226" s="2" t="s">
        <v>227</v>
      </c>
      <c r="C226" s="10" t="s">
        <v>3942</v>
      </c>
      <c r="D226" t="str">
        <f>"［"&amp;A226&amp;"］"&amp;B226&amp;"　"&amp;C226</f>
        <v>［7］renvers/i　[타]①거꾸로하다,엎어놓다,뒤집다.～itajterpecoj갈아엎은땅;～ilavinbotelon포도주병을거꾸로세우다.☞inversigi,reversi.②넘어뜨리다,엎어뜨리다.～iglason,inkujon글라스를,잉크병을넘어뜨리다.③&lt;비유&gt;폐허로만들다,파괴하다,타도(打倒)하다,전복(顚覆)하다,뒤엎다.～ilafundamentanprincipon기본적인원칙을뒤엎다.☞perturbi,konfuzegi.④*&lt;논리&gt;환위(換位)하다.⑤*&lt;기계&gt;역전(逆轉)시키다.⑥*&lt;전기&gt;역류(逆流)시키다.～o뒤집어엎기,전복,상하전도(上下顚倒),파괴,타도.～a,～ema(질서・법규등을)파괴하는,전복하는,파괴적인.～e거꾸로,역(逆)으로,뒤집혀서.～iĝi뒤집히다,전복되다,(테이블이)넘어지다,쓰러지다.ŝtat～o정부전복,쿠데타.</v>
      </c>
      <c r="E226" t="str">
        <f>LEFT(D226,130)&amp;IF(LEN(D226)&gt;130,"（…）","")</f>
        <v>［7］renvers/i　[타]①거꾸로하다,엎어놓다,뒤집다.～itajterpecoj갈아엎은땅;～ilavinbotelon포도주병을거꾸로세우다.☞inversigi,reversi.②넘어뜨리다,엎어뜨리다.～iglason,inkujon글라스를,（…）</v>
      </c>
      <c r="F226" t="str">
        <f>LOWER(A226)&amp;","&amp;E226</f>
        <v>7,［7］renvers/i　[타]①거꾸로하다,엎어놓다,뒤집다.～itajterpecoj갈아엎은땅;～ilavinbotelon포도주병을거꾸로세우다.☞inversigi,reversi.②넘어뜨리다,엎어뜨리다.～iglason,inkujon글라스를,（…）</v>
      </c>
    </row>
    <row r="227" spans="1:6" ht="33.75" thickBot="1">
      <c r="A227">
        <v>7</v>
      </c>
      <c r="B227" s="2" t="s">
        <v>228</v>
      </c>
      <c r="C227" s="10" t="s">
        <v>3943</v>
      </c>
      <c r="D227" t="str">
        <f>"［"&amp;A227&amp;"］"&amp;B227&amp;"　"&amp;C227</f>
        <v>［7］restoraci/o　레스토랑,음식점.☞gastejo,drinkejo.～aĉo싸구려식당.～mastro음식점주인.～o-vagono(열차의)식당차,=manĝovagono.</v>
      </c>
      <c r="E227" t="str">
        <f>LEFT(D227,130)&amp;IF(LEN(D227)&gt;130,"（…）","")</f>
        <v>［7］restoraci/o　레스토랑,음식점.☞gastejo,drinkejo.～aĉo싸구려식당.～mastro음식점주인.～o-vagono(열차의)식당차,=manĝovagono.</v>
      </c>
      <c r="F227" t="str">
        <f>LOWER(A227)&amp;","&amp;E227</f>
        <v>7,［7］restoraci/o　레스토랑,음식점.☞gastejo,drinkejo.～aĉo싸구려식당.～mastro음식점주인.～o-vagono(열차의)식당차,=manĝovagono.</v>
      </c>
    </row>
    <row r="228" spans="1:6" ht="120.75" thickBot="1">
      <c r="A228">
        <v>7</v>
      </c>
      <c r="B228" s="2" t="s">
        <v>229</v>
      </c>
      <c r="C228" s="10" t="s">
        <v>3944</v>
      </c>
      <c r="D228" t="str">
        <f>"［"&amp;A228&amp;"］"&amp;B228&amp;"　"&amp;C228</f>
        <v>［7］ring/o　①둥근고리,(기계의)링.～ojdepiŝto피스톤의링.②반지,(귀・코고리의)고리.～odefianĉiĝo약혼반지;meti～onsuriesfingron(=edziniĝi)누구의손가락에반지를끼워주다(시집가다);laorel～ojkajlanaz～oj귀고리와코고리.③둥근물건,원형물(圓形物).～a고리모양의,둥근,환형(環形)의.～ego(통을띠로두르는)둥근테,굴렁쇠.☞bendo.～iĝi동그랗게되다,곱슬곱슬하게되다.～izi(바퀴에)쇠테를씌우다,…에쇠테를두르다.～ujo반지(보석)상자.～obulvardo환상도로(環狀道路).～ofingro약지,무명지.～olibro가제식(可除式)도서,링붘(ringbook).brak～o팔찌,=braceleto.kol～o목걸이,=koliero.orel～o귀걸이.rul～o굴렁쇠.</v>
      </c>
      <c r="E228" t="str">
        <f>LEFT(D228,130)&amp;IF(LEN(D228)&gt;130,"（…）","")</f>
        <v>［7］ring/o　①둥근고리,(기계의)링.～ojdepiŝto피스톤의링.②반지,(귀・코고리의)고리.～odefianĉiĝo약혼반지;meti～onsuriesfingron(=edziniĝi)누구의손가락에반지를끼워주다(시집가다);laorel～（…）</v>
      </c>
      <c r="F228" t="str">
        <f>LOWER(A228)&amp;","&amp;E228</f>
        <v>7,［7］ring/o　①둥근고리,(기계의)링.～ojdepiŝto피스톤의링.②반지,(귀・코고리의)고리.～odefianĉiĝo약혼반지;meti～onsuriesfingron(=edziniĝi)누구의손가락에반지를끼워주다(시집가다);laorel～（…）</v>
      </c>
    </row>
    <row r="229" spans="1:6" ht="48.75" thickBot="1">
      <c r="A229">
        <v>7</v>
      </c>
      <c r="B229" s="2" t="s">
        <v>230</v>
      </c>
      <c r="C229" s="10" t="s">
        <v>3945</v>
      </c>
      <c r="D229" t="str">
        <f>"［"&amp;A229&amp;"］"&amp;B229&amp;"　"&amp;C229</f>
        <v>［7］riz/o　&lt;식물&gt;①벼[禾].②쌀.③&lt;요리&gt;쌀밥,=～aĵo.pulardokun～o(쌀을넣고찐)영계백숙.～aĵo쌀밥.～ejo논[畓].～ero쌀알,미립(米粒).～forma&lt;의학&gt;미립형(米粒形)의.～kaĉo쌀죽,미음.～muelejo정미소(精米所).～pajlo볏짚.～pudrita(얼굴에)분바른.～pudro쌀가루.</v>
      </c>
      <c r="E229" t="str">
        <f>LEFT(D229,130)&amp;IF(LEN(D229)&gt;130,"（…）","")</f>
        <v>［7］riz/o　&lt;식물&gt;①벼[禾].②쌀.③&lt;요리&gt;쌀밥,=～aĵo.pulardokun～o(쌀을넣고찐)영계백숙.～aĵo쌀밥.～ejo논[畓].～ero쌀알,미립(米粒).～forma&lt;의학&gt;미립형(米粒形)의.～kaĉo쌀죽,미음.～muelejo정（…）</v>
      </c>
      <c r="F229" t="str">
        <f>LOWER(A229)&amp;","&amp;E229</f>
        <v>7,［7］riz/o　&lt;식물&gt;①벼[禾].②쌀.③&lt;요리&gt;쌀밥,=～aĵo.pulardokun～o(쌀을넣고찐)영계백숙.～aĵo쌀밥.～ejo논[畓].～ero쌀알,미립(米粒).～forma&lt;의학&gt;미립형(米粒形)의.～kaĉo쌀죽,미음.～muelejo정（…）</v>
      </c>
    </row>
    <row r="230" spans="1:6" ht="108.75" thickBot="1">
      <c r="A230">
        <v>7</v>
      </c>
      <c r="B230" s="2" t="s">
        <v>231</v>
      </c>
      <c r="C230" s="10" t="s">
        <v>3946</v>
      </c>
      <c r="D230" t="str">
        <f>"［"&amp;A230&amp;"］"&amp;B230&amp;"　"&amp;C230</f>
        <v>［7］rok/o　①바위,반석(磐石).☞ŝtonego,klifo,rifo.②&lt;지질&gt;암석층.☞petrologio.③&lt;해부&gt;측두골(側頭骨)암양부(岩樣部).～a바위의,바위와관계된,바위가있는.～afonto바위에서나는샘물;～agrundo바위가있는땅;～ajplantoj바위에서자라는식물;～ainsulo바위섬.～aĵo(공원・정원의)바위장식물.～eca바위같이거친(딱딱한).～ecastilo,versoj바위같이딱딱한문체,시구(詩句).～bloko바위덩어리.～firma돌같이요지부동의.～plena바위가많은.～salo암염(岩鹽),=minsalo.～vando암벽(岩壁).sen～igi바위를제거하다.sur～a바위위에만든.sur～apentraĵo바위위에새긴그림.～o-papero-tondilo가위바위보(놀이).</v>
      </c>
      <c r="E230" t="str">
        <f>LEFT(D230,130)&amp;IF(LEN(D230)&gt;130,"（…）","")</f>
        <v>［7］rok/o　①바위,반석(磐石).☞ŝtonego,klifo,rifo.②&lt;지질&gt;암석층.☞petrologio.③&lt;해부&gt;측두골(側頭骨)암양부(岩樣部).～a바위의,바위와관계된,바위가있는.～afonto바위에서나는샘물;～agrundo바위가있（…）</v>
      </c>
      <c r="F230" t="str">
        <f>LOWER(A230)&amp;","&amp;E230</f>
        <v>7,［7］rok/o　①바위,반석(磐石).☞ŝtonego,klifo,rifo.②&lt;지질&gt;암석층.☞petrologio.③&lt;해부&gt;측두골(側頭骨)암양부(岩樣部).～a바위의,바위와관계된,바위가있는.～afonto바위에서나는샘물;～agrundo바위가있（…）</v>
      </c>
    </row>
    <row r="231" spans="1:6" ht="60.75" thickBot="1">
      <c r="A231">
        <v>7</v>
      </c>
      <c r="B231" s="2" t="s">
        <v>232</v>
      </c>
      <c r="C231" s="10" t="s">
        <v>3947</v>
      </c>
      <c r="D231" t="str">
        <f>"［"&amp;A231&amp;"］"&amp;B231&amp;"　"&amp;C231</f>
        <v>［7］ruz/a　교활한,꾀바른,간사한,약삭빠른.☞subtila,sagaca.～i[자]교활한짓을하다.～o교활한행동(짓).～aĵo교활한수단(방법),(시험장에서의)컨닝.～aĉi간책(술책)을쓰다.～eco교활한사람의성질,교활한솜씨(재치).～ulo교활한사람.sen～a순진한,위선이없는,생각이단순한,솔직한,천진한.super～i[타]꾀로이기다,(교활하게)속이다.</v>
      </c>
      <c r="E231" t="str">
        <f>LEFT(D231,130)&amp;IF(LEN(D231)&gt;130,"（…）","")</f>
        <v>［7］ruz/a　교활한,꾀바른,간사한,약삭빠른.☞subtila,sagaca.～i[자]교활한짓을하다.～o교활한행동(짓).～aĵo교활한수단(방법),(시험장에서의)컨닝.～aĉi간책(술책)을쓰다.～eco교활한사람의성질,교활한솜씨(재치).～u（…）</v>
      </c>
      <c r="F231" t="str">
        <f>LOWER(A231)&amp;","&amp;E231</f>
        <v>7,［7］ruz/a　교활한,꾀바른,간사한,약삭빠른.☞subtila,sagaca.～i[자]교활한짓을하다.～o교활한행동(짓).～aĵo교활한수단(방법),(시험장에서의)컨닝.～aĉi간책(술책)을쓰다.～eco교활한사람의성질,교활한솜씨(재치).～u（…）</v>
      </c>
    </row>
    <row r="232" spans="1:6" ht="144.75" thickBot="1">
      <c r="A232">
        <v>7</v>
      </c>
      <c r="B232" s="2" t="s">
        <v>233</v>
      </c>
      <c r="C232" s="10" t="s">
        <v>3948</v>
      </c>
      <c r="D232" t="str">
        <f>"［"&amp;A232&amp;"］"&amp;B232&amp;"　"&amp;C232</f>
        <v>［7］sabl/o　①모래[沙].tordiŝnurojnel～o(vanalaboro)모래로새끼를꼬다(헛된일).②&lt;의학&gt;결석(結石).～a모래의,모래로된.～ajvojoj,dunoj모래길,언덕.～i[타]…에모래를뿌리다.～itavojo모래뿌린길.～ado모래로덮기,(금속면따위를)분사기(噴砂器)로닦기(윤을없애기).～aĵo모래가깔린얕은강가(바닷가),모래사장.～ejo모래채취장,사갱(砂坑).～ero모래알.～obano모래찜질.～ofiŝo=ekvilo.～ohorloĝo모래시계.～okolora회갈색의.～opapero사포(砂布),사지(砂紙),샌드페퍼.～opulo&lt;곤충&gt;모래벼룩,갯벼룩.～oŝtono&lt;광물&gt;사암(砂岩),=grejŝo.～oŝtormo(사막의)모래폭풍.～oŝuoj샌드슈즈,모래밭에서신는구두.～oviva&lt;동물&gt;해변모래사장에서사는,모래땅에사는.～ujo①(길의미끄럼방지를위한)모래함.②(잉크흡수를위한)모래자루.sur～iĝi좌초(坐礁)하다,(비유)실패하다.</v>
      </c>
      <c r="E232" t="str">
        <f>LEFT(D232,130)&amp;IF(LEN(D232)&gt;130,"（…）","")</f>
        <v>［7］sabl/o　①모래[沙].tordiŝnurojnel～o(vanalaboro)모래로새끼를꼬다(헛된일).②&lt;의학&gt;결석(結石).～a모래의,모래로된.～ajvojoj,dunoj모래길,언덕.～i[타]…에모래를뿌리다.～itavojo모래뿌린길（…）</v>
      </c>
      <c r="F232" t="str">
        <f>LOWER(A232)&amp;","&amp;E232</f>
        <v>7,［7］sabl/o　①모래[沙].tordiŝnurojnel～o(vanalaboro)모래로새끼를꼬다(헛된일).②&lt;의학&gt;결석(結石).～a모래의,모래로된.～ajvojoj,dunoj모래길,언덕.～i[타]…에모래를뿌리다.～itavojo모래뿌린길（…）</v>
      </c>
    </row>
    <row r="233" spans="1:6" ht="60.75" thickBot="1">
      <c r="A233">
        <v>7</v>
      </c>
      <c r="B233" s="2" t="s">
        <v>234</v>
      </c>
      <c r="C233" s="10" t="s">
        <v>3949</v>
      </c>
      <c r="D233" t="str">
        <f>"［"&amp;A233&amp;"］"&amp;B233&amp;"　"&amp;C233</f>
        <v>［7］salajr/o　임금,봉급,급료,보수(報酬).semajna～o주급(週給);monata～o월급.☞honorarioj,pago,tantiemo.～i[타]…에게봉급을주다.～ata봉급을받는,유급(有給)의.～ataoficisto유급사원.～ulo월급쟁이,샐러리맨.☞proleto,laboristo,dungito.krom～o보너스,상여금,특근수당.super～o가족수당.</v>
      </c>
      <c r="E233" t="str">
        <f>LEFT(D233,130)&amp;IF(LEN(D233)&gt;130,"（…）","")</f>
        <v>［7］salajr/o　임금,봉급,급료,보수(報酬).semajna～o주급(週給);monata～o월급.☞honorarioj,pago,tantiemo.～i[타]…에게봉급을주다.～ata봉급을받는,유급(有給)의.～ataoficisto유급사원.（…）</v>
      </c>
      <c r="F233" t="str">
        <f>LOWER(A233)&amp;","&amp;E233</f>
        <v>7,［7］salajr/o　임금,봉급,급료,보수(報酬).semajna～o주급(週給);monata～o월급.☞honorarioj,pago,tantiemo.～i[타]…에게봉급을주다.～ata봉급을받는,유급(有給)의.～ataoficisto유급사원.（…）</v>
      </c>
    </row>
    <row r="234" spans="1:6" ht="120.75" thickBot="1">
      <c r="A234">
        <v>7</v>
      </c>
      <c r="B234" s="2" t="s">
        <v>235</v>
      </c>
      <c r="C234" s="10" t="s">
        <v>3950</v>
      </c>
      <c r="D234" t="str">
        <f>"［"&amp;A234&amp;"］"&amp;B234&amp;"　"&amp;C234</f>
        <v>［7］scen/o　①(극장의)무대,=～ejo.☞kulisoj,dekoracioj.②(연극의)한장(場).la3a～odeAktoIIa제2막3장.③&lt;비유&gt;삶의편린(단편),삶의현장,(실생활의)정경(情景).bildoprezentantaunuella～ojdelaĉiutagavivo일상생활의정경중일부를소개하는그림.④&lt;비유&gt;사건,(사건이일어난)현장,광경,장면.～a무대의,무대위의,연극의,무대・연극에적합한.～ajakcesoraĵoj무대소품;～aarto무대예술.～aro(연극의)공연대본,시나리오,=scenario.～aristo시나리오작가.～ejo무대,활동장소,(사건이일어난)현장,(사건의)발생장소.la～ejodelakrimo범행장소.antaŭ～ejo전(前)무대(커튼과주악부사이),=proscenio.en～igi무대에올리다.en～igisto,sur～igisto(연극・영화의)감독.</v>
      </c>
      <c r="E234" t="str">
        <f>LEFT(D234,130)&amp;IF(LEN(D234)&gt;130,"（…）","")</f>
        <v>［7］scen/o　①(극장의)무대,=～ejo.☞kulisoj,dekoracioj.②(연극의)한장(場).la3a～odeAktoIIa제2막3장.③&lt;비유&gt;삶의편린(단편),삶의현장,(실생활의)정경(情景).bildoprezentantaunue（…）</v>
      </c>
      <c r="F234" t="str">
        <f>LOWER(A234)&amp;","&amp;E234</f>
        <v>7,［7］scen/o　①(극장의)무대,=～ejo.☞kulisoj,dekoracioj.②(연극의)한장(場).la3a～odeAktoIIa제2막3장.③&lt;비유&gt;삶의편린(단편),삶의현장,(실생활의)정경(情景).bildoprezentantaunue（…）</v>
      </c>
    </row>
    <row r="235" spans="1:6" ht="33.75" thickBot="1">
      <c r="A235">
        <v>7</v>
      </c>
      <c r="B235" s="2" t="s">
        <v>236</v>
      </c>
      <c r="C235" s="10" t="s">
        <v>3951</v>
      </c>
      <c r="D235" t="str">
        <f>"［"&amp;A235&amp;"］"&amp;B235&amp;"　"&amp;C235</f>
        <v>［7］sekund/o　①초(秒)(약자:sek).②펜싱의제2자세.～omontrilo초침(秒針).</v>
      </c>
      <c r="E235" t="str">
        <f>LEFT(D235,130)&amp;IF(LEN(D235)&gt;130,"（…）","")</f>
        <v>［7］sekund/o　①초(秒)(약자:sek).②펜싱의제2자세.～omontrilo초침(秒針).</v>
      </c>
      <c r="F235" t="str">
        <f>LOWER(A235)&amp;","&amp;E235</f>
        <v>7,［7］sekund/o　①초(秒)(약자:sek).②펜싱의제2자세.～omontrilo초침(秒針).</v>
      </c>
    </row>
    <row r="236" spans="1:6" ht="60.75" thickBot="1">
      <c r="A236">
        <v>7</v>
      </c>
      <c r="B236" s="2" t="s">
        <v>237</v>
      </c>
      <c r="C236" s="10" t="s">
        <v>3952</v>
      </c>
      <c r="D236" t="str">
        <f>"［"&amp;A236&amp;"］"&amp;B236&amp;"　"&amp;C236</f>
        <v>［7］serur/o　①자물쇠.teniionsub～o무엇을자물쇠로잠가간직하다.☞klinko,manilo.②(총의오발을막기위한안전장치로서의)자물쇠.～isto자물쇠제조(판매)업자,자물쇠공(工).～buŝo자물쇠판.～lango,～riglilo자물쇠의빗장.～rompilo(도둑이자물쇠열때쓰는)작은지렛대(쇠꼬챙이).～truo자물쇠구멍.pend～o맹꽁이자물쇠.</v>
      </c>
      <c r="E236" t="str">
        <f>LEFT(D236,130)&amp;IF(LEN(D236)&gt;130,"（…）","")</f>
        <v>［7］serur/o　①자물쇠.teniionsub～o무엇을자물쇠로잠가간직하다.☞klinko,manilo.②(총의오발을막기위한안전장치로서의)자물쇠.～isto자물쇠제조(판매)업자,자물쇠공(工).～buŝo자물쇠판.～lango,～riglilo（…）</v>
      </c>
      <c r="F236" t="str">
        <f>LOWER(A236)&amp;","&amp;E236</f>
        <v>7,［7］serur/o　①자물쇠.teniionsub～o무엇을자물쇠로잠가간직하다.☞klinko,manilo.②(총의오발을막기위한안전장치로서의)자물쇠.～isto자물쇠제조(판매)업자,자물쇠공(工).～buŝo자물쇠판.～lango,～riglilo（…）</v>
      </c>
    </row>
    <row r="237" spans="1:6" ht="108.75" thickBot="1">
      <c r="A237">
        <v>7</v>
      </c>
      <c r="B237" s="2" t="s">
        <v>238</v>
      </c>
      <c r="C237" s="10" t="s">
        <v>3953</v>
      </c>
      <c r="D237" t="str">
        <f>"［"&amp;A237&amp;"］"&amp;B237&amp;"　"&amp;C237</f>
        <v>［7］sever/a　①엄한,엄격한,준엄한,근엄한,쉽게용서하지않는.～akritiko,inspektado,verdikto준엄한비평,감사(監査),선고(宣告).☞drakona.②견디기어려운,예리하게거친,가혹한,통렬한.～avintro,klimato,vetero,malvarmo견디기어려운겨울,기후,날씨,추위.☞rigora,kruela.③엄중한,엄밀한.☞strikta,rigida.④&lt;비유&gt;(건축물・복장따위가)장식이없는,꾸밈없는,검소한.～abeleco검소한아름다움.☞sobra.～o,～eco엄격,준엄,가혹함,엄중(엄밀)함.～mora규율이엄격한.mal～a관대한,인자한,온유한,쉽게용서하는,가혹하지않은,견딜수있는,(기후가)온화한.mal～aklimato온화한기후.</v>
      </c>
      <c r="E237" t="str">
        <f>LEFT(D237,130)&amp;IF(LEN(D237)&gt;130,"（…）","")</f>
        <v>［7］sever/a　①엄한,엄격한,준엄한,근엄한,쉽게용서하지않는.～akritiko,inspektado,verdikto준엄한비평,감사(監査),선고(宣告).☞drakona.②견디기어려운,예리하게거친,가혹한,통렬한.～avintro,klim（…）</v>
      </c>
      <c r="F237" t="str">
        <f>LOWER(A237)&amp;","&amp;E237</f>
        <v>7,［7］sever/a　①엄한,엄격한,준엄한,근엄한,쉽게용서하지않는.～akritiko,inspektado,verdikto준엄한비평,감사(監査),선고(宣告).☞drakona.②견디기어려운,예리하게거친,가혹한,통렬한.～avintro,klim（…）</v>
      </c>
    </row>
    <row r="238" spans="1:6" ht="84.75" thickBot="1">
      <c r="A238">
        <v>7</v>
      </c>
      <c r="B238" s="2" t="s">
        <v>239</v>
      </c>
      <c r="C238" s="10" t="s">
        <v>3954</v>
      </c>
      <c r="D238" t="str">
        <f>"［"&amp;A238&amp;"］"&amp;B238&amp;"　"&amp;C238</f>
        <v>［7］signif/i　[타]①의미하다,…의뜻을갖다.②…과가치가같다.③…의전조(징조)가있다,기미가있다.haloo～aspluvon해(달)무리는비가올징조이다.④…한가치를갖다(지니다).～o①의미,의의,뜻.②가치,중요성.～a의미・가치를갖는.～oplena중요한의미(가치)가있는,의미심장한.du～a두가지뜻을갖는,두가지를의미하는.☞dubasenca,ambigua.multe～a=～oplena.sen～a무의미한,보잘것없는.unu～a한가지의미만갖는.</v>
      </c>
      <c r="E238" t="str">
        <f>LEFT(D238,130)&amp;IF(LEN(D238)&gt;130,"（…）","")</f>
        <v>［7］signif/i　[타]①의미하다,…의뜻을갖다.②…과가치가같다.③…의전조(징조)가있다,기미가있다.haloo～aspluvon해(달)무리는비가올징조이다.④…한가치를갖다(지니다).～o①의미,의의,뜻.②가치,중요성.～a의미・가치를갖는.～（…）</v>
      </c>
      <c r="F238" t="str">
        <f>LOWER(A238)&amp;","&amp;E238</f>
        <v>7,［7］signif/i　[타]①의미하다,…의뜻을갖다.②…과가치가같다.③…의전조(징조)가있다,기미가있다.haloo～aspluvon해(달)무리는비가올징조이다.④…한가치를갖다(지니다).～o①의미,의의,뜻.②가치,중요성.～a의미・가치를갖는.～（…）</v>
      </c>
    </row>
    <row r="239" spans="1:6" ht="36.75" thickBot="1">
      <c r="A239">
        <v>7</v>
      </c>
      <c r="B239" s="2" t="s">
        <v>240</v>
      </c>
      <c r="C239" s="10" t="s">
        <v>3955</v>
      </c>
      <c r="D239" t="str">
        <f>"［"&amp;A239&amp;"］"&amp;B239&amp;"　"&amp;C239</f>
        <v>［7］sincer/a　솔직한,진실한,성실한,진심의.poresti～a솔직히말해서(말하면).～e솔직하게,진실되게,진심으로.～eco성실(함),진실(성),진정.mal～a교활한,간사한,남을잘속이는.</v>
      </c>
      <c r="E239" t="str">
        <f>LEFT(D239,130)&amp;IF(LEN(D239)&gt;130,"（…）","")</f>
        <v>［7］sincer/a　솔직한,진실한,성실한,진심의.poresti～a솔직히말해서(말하면).～e솔직하게,진실되게,진심으로.～eco성실(함),진실(성),진정.mal～a교활한,간사한,남을잘속이는.</v>
      </c>
      <c r="F239" t="str">
        <f>LOWER(A239)&amp;","&amp;E239</f>
        <v>7,［7］sincer/a　솔직한,진실한,성실한,진심의.poresti～a솔직히말해서(말하면).～e솔직하게,진실되게,진심으로.～eco성실(함),진실(성),진정.mal～a교활한,간사한,남을잘속이는.</v>
      </c>
    </row>
    <row r="240" spans="1:6" ht="60.75" thickBot="1">
      <c r="A240">
        <v>7</v>
      </c>
      <c r="B240" s="2" t="s">
        <v>241</v>
      </c>
      <c r="C240" s="10" t="s">
        <v>3956</v>
      </c>
      <c r="D240" t="str">
        <f>"［"&amp;A240&amp;"］"&amp;B240&amp;"　"&amp;C240</f>
        <v>［7］skal/o　①(저울・온도계따위의)눈금,척도(尺度).～odetermometro온도계의눈금;～odevaloro가치척도.②&lt;음악&gt;음계(音階).③(지도의)축척(縮尺),축척비율,비례.mapoen～ode1/50,0005만분의1의축척지도.④정도,규모.et～e소규모로.laŭgranda～o,grand～e대규모로,laŭ～a축척비에따라(맞추어),눈금에맞추어.</v>
      </c>
      <c r="E240" t="str">
        <f>LEFT(D240,130)&amp;IF(LEN(D240)&gt;130,"（…）","")</f>
        <v>［7］skal/o　①(저울・온도계따위의)눈금,척도(尺度).～odetermometro온도계의눈금;～odevaloro가치척도.②&lt;음악&gt;음계(音階).③(지도의)축척(縮尺),축척비율,비례.mapoen～ode1/50,0005만분의1의축척지도.（…）</v>
      </c>
      <c r="F240" t="str">
        <f>LOWER(A240)&amp;","&amp;E240</f>
        <v>7,［7］skal/o　①(저울・온도계따위의)눈금,척도(尺度).～odetermometro온도계의눈금;～odevaloro가치척도.②&lt;음악&gt;음계(音階).③(지도의)축척(縮尺),축척비율,비례.mapoen～ode1/50,0005만분의1의축척지도.（…）</v>
      </c>
    </row>
    <row r="241" spans="1:6" ht="48.75" thickBot="1">
      <c r="A241">
        <v>7</v>
      </c>
      <c r="B241" s="2" t="s">
        <v>242</v>
      </c>
      <c r="C241" s="10" t="s">
        <v>3957</v>
      </c>
      <c r="D241" t="str">
        <f>"［"&amp;A241&amp;"］"&amp;B241&amp;"　"&amp;C241</f>
        <v>［7］skulpt/i　[타]조각(彫刻)하다,새기다.～ilignon,marmoron나무에,대리석에조각하다.☞eltranĉi,ĉizi,cizeli,modli,haki,prilabori.～ado조각.～aĵo조각품.☞bareliefo,statuo.～ilo조각칼.～isto조각가.～arto조각술(術).pri～i…에조각하다.</v>
      </c>
      <c r="E241" t="str">
        <f>LEFT(D241,130)&amp;IF(LEN(D241)&gt;130,"（…）","")</f>
        <v>［7］skulpt/i　[타]조각(彫刻)하다,새기다.～ilignon,marmoron나무에,대리석에조각하다.☞eltranĉi,ĉizi,cizeli,modli,haki,prilabori.～ado조각.～aĵo조각품.☞bareliefo,sta（…）</v>
      </c>
      <c r="F241" t="str">
        <f>LOWER(A241)&amp;","&amp;E241</f>
        <v>7,［7］skulpt/i　[타]조각(彫刻)하다,새기다.～ilignon,marmoron나무에,대리석에조각하다.☞eltranĉi,ĉizi,cizeli,modli,haki,prilabori.～ado조각.～aĵo조각품.☞bareliefo,sta（…）</v>
      </c>
    </row>
    <row r="242" spans="1:6" ht="96.75" thickBot="1">
      <c r="A242">
        <v>7</v>
      </c>
      <c r="B242" s="2" t="s">
        <v>243</v>
      </c>
      <c r="C242" s="10" t="s">
        <v>3958</v>
      </c>
      <c r="D242" t="str">
        <f>"［"&amp;A242&amp;"］"&amp;B242&amp;"　"&amp;C242</f>
        <v>［7］soci/o　①사회(社會),세간(世間).primitiva,civiliza～o원시,문명사회;feŭda,kapitalista,komunista～o봉건,자본주의,공산주의사회.☞popolo,nacio.②(동물의)군서(群棲),군거(群居).～odaabeloj,formikoj,kastoroj군서하는벌들,개미들,바다삵들.～a①사회의,사회와관련된.la～ajsciencoj사회과학;la～ademando사회적인문제;～avivo사회생활.②사회에서사는,사회적인.～aanimalo사회적인동물.③=sociala.～ano사회의일원(一員).～igi사회화하다,사회주의화하다.～ologo사회학자.～ologio사회학.～ologia사회학적인.</v>
      </c>
      <c r="E242" t="str">
        <f>LEFT(D242,130)&amp;IF(LEN(D242)&gt;130,"（…）","")</f>
        <v>［7］soci/o　①사회(社會),세간(世間).primitiva,civiliza～o원시,문명사회;feŭda,kapitalista,komunista～o봉건,자본주의,공산주의사회.☞popolo,nacio.②(동물의)군서(群棲),군거(群居)（…）</v>
      </c>
      <c r="F242" t="str">
        <f>LOWER(A242)&amp;","&amp;E242</f>
        <v>7,［7］soci/o　①사회(社會),세간(世間).primitiva,civiliza～o원시,문명사회;feŭda,kapitalista,komunista～o봉건,자본주의,공산주의사회.☞popolo,nacio.②(동물의)군서(群棲),군거(群居)（…）</v>
      </c>
    </row>
    <row r="243" spans="1:6" ht="72.75" thickBot="1">
      <c r="A243">
        <v>7</v>
      </c>
      <c r="B243" s="2" t="s">
        <v>244</v>
      </c>
      <c r="C243" s="10" t="s">
        <v>3959</v>
      </c>
      <c r="D243" t="str">
        <f>"［"&amp;A243&amp;"］"&amp;B243&amp;"　"&amp;C243</f>
        <v>［7］societ/o　회(會),협회,학회,(사회)단체,사교계.komerca～o상인협회;religia～o&lt;종교&gt;교단,수도회;pia～o(종교・자선사업따위의)경건한단체,협회.☞asocio,kompanio,klubo,salono,mondo.～a협회의,단체의.～aregulo협회규정.～ano협회(단체)의회원.～ema사교적인,사근사근한,서글서글한,붙임성있는.～ulo사교계의(사교적인)사람,mal～ema비사교적인,무뚝뚝한.☞urso.</v>
      </c>
      <c r="E243" t="str">
        <f>LEFT(D243,130)&amp;IF(LEN(D243)&gt;130,"（…）","")</f>
        <v>［7］societ/o　회(會),협회,학회,(사회)단체,사교계.komerca～o상인협회;religia～o&lt;종교&gt;교단,수도회;pia～o(종교・자선사업따위의)경건한단체,협회.☞asocio,kompanio,klubo,salono,mondo.（…）</v>
      </c>
      <c r="F243" t="str">
        <f>LOWER(A243)&amp;","&amp;E243</f>
        <v>7,［7］societ/o　회(會),협회,학회,(사회)단체,사교계.komerca～o상인협회;religia～o&lt;종교&gt;교단,수도회;pia～o(종교・자선사업따위의)경건한단체,협회.☞asocio,kompanio,klubo,salono,mondo.（…）</v>
      </c>
    </row>
    <row r="244" spans="1:6" ht="168.75" thickBot="1">
      <c r="A244">
        <v>7</v>
      </c>
      <c r="B244" s="2" t="s">
        <v>245</v>
      </c>
      <c r="C244" s="10" t="s">
        <v>3960</v>
      </c>
      <c r="D244" t="str">
        <f>"［"&amp;A244&amp;"］"&amp;B244&amp;"　"&amp;C244</f>
        <v>［7］solid/a　①(물질이)굳은,고체(固體)의,고형(固形)의,딱딱한,단단한.akvofariĝas～aje0grado물은영도(零度)에서굳어진다(언다).☞masiva,fortika,firma.②(사물이)견고한,확고한,튼튼한,실질적인,내용이견실한.～amotivo확고한동기;～ajargumentoj확고한논증들;farialiu～anmoralinstruon누구에게단단히정신교육을하다.☞serioza.③(사람이)믿음직스러운,착실한,한결같은,건전한,변함없는,건장한,꿋꿋한.havi～anspiriton꿋꿋한정신을갖다;homode～aaĝo불혹(不惑)의나이.☞saĝa,bonkonduta.④&lt;상업&gt;지불능력이있는,재정적으로믿을만한.～o①&lt;물리&gt;고체(固體).②&lt;수학&gt;입체(立體).☞edro.～aĵo고형물(固形物).☞likvaĵo,gaso.～iĝi굳어지다,딱딱해지다,견고해지다.～eco딱딱함,굳음,견고함,견실,신뢰도,(상업)결재능력.～igi굳게하다,굳히다,응고시키다,고체로만들다.～iĝi굳다,응고되다.mal～a믿음직하지못한,진지하지않은,무른,약한,유약한,나약한,불안정한,확실성이없는.mal～ajkritikoj믿음직하지못한비평.</v>
      </c>
      <c r="E244" t="str">
        <f>LEFT(D244,130)&amp;IF(LEN(D244)&gt;130,"（…）","")</f>
        <v>［7］solid/a　①(물질이)굳은,고체(固體)의,고형(固形)의,딱딱한,단단한.akvofariĝas～aje0grado물은영도(零度)에서굳어진다(언다).☞masiva,fortika,firma.②(사물이)견고한,확고한,튼튼한,실질적인,내（…）</v>
      </c>
      <c r="F244" t="str">
        <f>LOWER(A244)&amp;","&amp;E244</f>
        <v>7,［7］solid/a　①(물질이)굳은,고체(固體)의,고형(固形)의,딱딱한,단단한.akvofariĝas～aje0grado물은영도(零度)에서굳어진다(언다).☞masiva,fortika,firma.②(사물이)견고한,확고한,튼튼한,실질적인,내（…）</v>
      </c>
    </row>
    <row r="245" spans="1:6" ht="120.75" thickBot="1">
      <c r="A245">
        <v>7</v>
      </c>
      <c r="B245" s="2" t="s">
        <v>246</v>
      </c>
      <c r="C245" s="10" t="s">
        <v>3961</v>
      </c>
      <c r="D245" t="str">
        <f>"［"&amp;A245&amp;"］"&amp;B245&amp;"　"&amp;C245</f>
        <v>［7］solv/i　[타]①&lt;화학&gt;용해(溶解)시키다,녹이다.～isalonenakvo물속에서소금을녹이다.②(문제를)풀다,해결하다,어려운일의해결방법을발견하다.～ienigmon,konflikton,malfacilaĵon수수께끼를,갈등을,어려운일을해결하다.～o①&lt;화학&gt;용액(溶液).②해답,풀이,해결.～a녹이는,용해시키는.～avarmo녹는온도(열);～apovo용해시키는힘.～aĵo=～o.～ebla녹는,용해되는,(문제가)풀수있는,해결가능한.～eblametalo용해되는쇠;ne～eblaproblemo풀리지않는문제.～iĝi녹다,용해되다,(문제따위가)풀리다,해결되다.～ilo용제(溶劑),용매(溶媒),(문제)해결의열쇠.de～i녹여떼어내다.dis～i녹여(풀어)해쳐놓다.sen～e해결점을찾지못하고,결론에도달하지못하고.</v>
      </c>
      <c r="E245" t="str">
        <f>LEFT(D245,130)&amp;IF(LEN(D245)&gt;130,"（…）","")</f>
        <v>［7］solv/i　[타]①&lt;화학&gt;용해(溶解)시키다,녹이다.～isalonenakvo물속에서소금을녹이다.②(문제를)풀다,해결하다,어려운일의해결방법을발견하다.～ienigmon,konflikton,malfacilaĵon수수께끼를,갈등을,어려（…）</v>
      </c>
      <c r="F245" t="str">
        <f>LOWER(A245)&amp;","&amp;E245</f>
        <v>7,［7］solv/i　[타]①&lt;화학&gt;용해(溶解)시키다,녹이다.～isalonenakvo물속에서소금을녹이다.②(문제를)풀다,해결하다,어려운일의해결방법을발견하다.～ienigmon,konflikton,malfacilaĵon수수께끼를,갈등을,어려（…）</v>
      </c>
    </row>
    <row r="246" spans="1:6" ht="60.75" thickBot="1">
      <c r="A246">
        <v>7</v>
      </c>
      <c r="B246" s="2" t="s">
        <v>247</v>
      </c>
      <c r="C246" s="10" t="s">
        <v>3962</v>
      </c>
      <c r="D246" t="str">
        <f>"［"&amp;A246&amp;"］"&amp;B246&amp;"　"&amp;C246</f>
        <v>［7］sonĝ/o　①꿈.vivikvazaŭen～o마치꿈속에서처럼살다.②(낡은의미로)공상,몽상,=revo.～i[타]①꿈꾸다.②공상하다.～e꿈속에서.～interpretado꿈의해석,해몽(解夢).～ulo,～anto몽상가,공상가.～klarigi해몽하다,꿈으로예언하다.tra～i꿈결같이세월을보내다.tra～isianvivon꿈결같이인생을살다.</v>
      </c>
      <c r="E246" t="str">
        <f>LEFT(D246,130)&amp;IF(LEN(D246)&gt;130,"（…）","")</f>
        <v>［7］sonĝ/o　①꿈.vivikvazaŭen～o마치꿈속에서처럼살다.②(낡은의미로)공상,몽상,=revo.～i[타]①꿈꾸다.②공상하다.～e꿈속에서.～interpretado꿈의해석,해몽(解夢).～ulo,～anto몽상가,공상가.～klari（…）</v>
      </c>
      <c r="F246" t="str">
        <f>LOWER(A246)&amp;","&amp;E246</f>
        <v>7,［7］sonĝ/o　①꿈.vivikvazaŭen～o마치꿈속에서처럼살다.②(낡은의미로)공상,몽상,=revo.～i[타]①꿈꾸다.②공상하다.～e꿈속에서.～interpretado꿈의해석,해몽(解夢).～ulo,～anto몽상가,공상가.～klari（…）</v>
      </c>
    </row>
    <row r="247" spans="1:6" ht="144.75" thickBot="1">
      <c r="A247">
        <v>7</v>
      </c>
      <c r="B247" s="2" t="s">
        <v>248</v>
      </c>
      <c r="C247" s="10" t="s">
        <v>3963</v>
      </c>
      <c r="D247" t="str">
        <f>"［"&amp;A247&amp;"］"&amp;B247&amp;"　"&amp;C247</f>
        <v>［7］sonor/i　①[자](어떤물체를가지고소리내기를멈추어도계속해서)울리는소리가나다,울리다,울려퍼지다.～askristalajglasoj크리스털잔이울리는소리를낸다.☞tinti,resoni,vibri.②[타](도구로)소리를내어가리키다(알리다・지시하다).telefono～as전화가울린다(왔다);porkiula～ilo～as?누구를위하여종은울리는가?.③[자](사람이)소리를내게하다,종(鐘)을치다.per～iloni～as우리는종(鐘)으로종을친다.～o(목소리・악기・종따위의)소리,음향.～a소리의,소리를내는.～ajkuiriloj소리를내는주방기구.～igi소리를내다,종을치다.～igisto(직업적으로)종치는사람.～etigi건배할때잔을부딪쳐소리내다.～ilo종(鐘).～ilturo종탑.☞karilono.～ilaro=karilono.～ileto작은종,방울,벨.～ilisto교회종을직업적으로치는사람.el～i종을쳐서널리알리다.alarm～ilo경종(警鍾).pordo～ilo(대문의)초인종.</v>
      </c>
      <c r="E247" t="str">
        <f>LEFT(D247,130)&amp;IF(LEN(D247)&gt;130,"（…）","")</f>
        <v>［7］sonor/i　①[자](어떤물체를가지고소리내기를멈추어도계속해서)울리는소리가나다,울리다,울려퍼지다.～askristalajglasoj크리스털잔이울리는소리를낸다.☞tinti,resoni,vibri.②[타](도구로)소리를내어가리키다(알（…）</v>
      </c>
      <c r="F247" t="str">
        <f>LOWER(A247)&amp;","&amp;E247</f>
        <v>7,［7］sonor/i　①[자](어떤물체를가지고소리내기를멈추어도계속해서)울리는소리가나다,울리다,울려퍼지다.～askristalajglasoj크리스털잔이울리는소리를낸다.☞tinti,resoni,vibri.②[타](도구로)소리를내어가리키다(알（…）</v>
      </c>
    </row>
    <row r="248" spans="1:6" ht="144.75" thickBot="1">
      <c r="A248">
        <v>7</v>
      </c>
      <c r="B248" s="2" t="s">
        <v>249</v>
      </c>
      <c r="C248" s="10" t="s">
        <v>3964</v>
      </c>
      <c r="D248" t="str">
        <f>"［"&amp;A248&amp;"］"&amp;B248&amp;"　"&amp;C248</f>
        <v>［7］spac/o　①&lt;철학&gt;공간(空間).superlatempokajla～o시공(時空)을초월하여.②우주(宇宙),허공.vojaĝodela～o우주여행.☞abismo,senlimaĵo,infinito.③(차지하고있는)장소,면적,표면,지역,여지,여백,지면(紙面),간격,거리.okupigrandan～on넓은장소를차지하다.☞loko,areo,daŭro.～eto&lt;인쇄&gt;행간(行間),(낱말・행사이의)간격,(악보의)선사이.～hava,～plena넓은,광대한,공간이많은.～ohavaĉambro공간이넓은방.～ostango(타이프라이터・키보드따위의)스페이스바.ago～o활동공간,(차・비행기따위가自力으로주행・비행할수있는)한계(공간・거리).en～i[타]…을포함하다,내포하다,안에지니다,함유하다.grand～a광활한.inter～a틈사이의,공간사이의.inter～o간격,(공간적)사이,거리.ter～o면적,구역,지면(地面),=areo.☞termezuristo.vivo～o생활공간.</v>
      </c>
      <c r="E248" t="str">
        <f>LEFT(D248,130)&amp;IF(LEN(D248)&gt;130,"（…）","")</f>
        <v>［7］spac/o　①&lt;철학&gt;공간(空間).superlatempokajla～o시공(時空)을초월하여.②우주(宇宙),허공.vojaĝodela～o우주여행.☞abismo,senlimaĵo,infinito.③(차지하고있는)장소,면적,표면,지역,여（…）</v>
      </c>
      <c r="F248" t="str">
        <f>LOWER(A248)&amp;","&amp;E248</f>
        <v>7,［7］spac/o　①&lt;철학&gt;공간(空間).superlatempokajla～o시공(時空)을초월하여.②우주(宇宙),허공.vojaĝodela～o우주여행.☞abismo,senlimaĵo,infinito.③(차지하고있는)장소,면적,표면,지역,여（…）</v>
      </c>
    </row>
    <row r="249" spans="1:6" ht="48.75" thickBot="1">
      <c r="A249">
        <v>7</v>
      </c>
      <c r="B249" s="2" t="s">
        <v>250</v>
      </c>
      <c r="C249" s="10" t="s">
        <v>3965</v>
      </c>
      <c r="D249" t="str">
        <f>"［"&amp;A249&amp;"］"&amp;B249&amp;"　"&amp;C249</f>
        <v>［7］stal/o　①외양간,우리.～oporbovion암소외양간;ŝaf～o양(羊)우리.②한마주(馬主)의전체경마용말.～i[자]우리안에있다(특히겨울에).～fako(여러칸으로나뉜)칸막이우리.～isto말구종,마부.en～igi우리안에넣다.</v>
      </c>
      <c r="E249" t="str">
        <f>LEFT(D249,130)&amp;IF(LEN(D249)&gt;130,"（…）","")</f>
        <v>［7］stal/o　①외양간,우리.～oporbovion암소외양간;ŝaf～o양(羊)우리.②한마주(馬主)의전체경마용말.～i[자]우리안에있다(특히겨울에).～fako(여러칸으로나뉜)칸막이우리.～isto말구종,마부.en～igi우리안에넣다.</v>
      </c>
      <c r="F249" t="str">
        <f>LOWER(A249)&amp;","&amp;E249</f>
        <v>7,［7］stal/o　①외양간,우리.～oporbovion암소외양간;ŝaf～o양(羊)우리.②한마주(馬主)의전체경마용말.～i[자]우리안에있다(특히겨울에).～fako(여러칸으로나뉜)칸막이우리.～isto말구종,마부.en～igi우리안에넣다.</v>
      </c>
    </row>
    <row r="250" spans="1:6" ht="33.75" thickBot="1">
      <c r="A250">
        <v>7</v>
      </c>
      <c r="B250" s="2" t="s">
        <v>251</v>
      </c>
      <c r="C250" s="10" t="s">
        <v>3966</v>
      </c>
      <c r="D250" t="str">
        <f>"［"&amp;A250&amp;"］"&amp;B250&amp;"　"&amp;C250</f>
        <v>［7］standard/o　기(旗),군기(軍旗).laverda～o(에스페란토의)녹성기(綠星旗).～isto기수(旗手).</v>
      </c>
      <c r="E250" t="str">
        <f>LEFT(D250,130)&amp;IF(LEN(D250)&gt;130,"（…）","")</f>
        <v>［7］standard/o　기(旗),군기(軍旗).laverda～o(에스페란토의)녹성기(綠星旗).～isto기수(旗手).</v>
      </c>
      <c r="F250" t="str">
        <f>LOWER(A250)&amp;","&amp;E250</f>
        <v>7,［7］standard/o　기(旗),군기(軍旗).laverda～o(에스페란토의)녹성기(綠星旗).～isto기수(旗手).</v>
      </c>
    </row>
    <row r="251" spans="1:6" ht="72.75" thickBot="1">
      <c r="A251">
        <v>7</v>
      </c>
      <c r="B251" s="2" t="s">
        <v>252</v>
      </c>
      <c r="C251" s="10" t="s">
        <v>3967</v>
      </c>
      <c r="D251" t="str">
        <f>"［"&amp;A251&amp;"］"&amp;B251&amp;"　"&amp;C251</f>
        <v>［7］stern/i　[타]①…을깔다,널다,펼치다.☞etendi.②(잠자리를준비하기위해)매트리스위에침대보를깔다.☞ordofari.③(사람을)누이다,눕히다,(비유)(맞거나부상을입혀)쓰러뜨리다,때려눕히다.☞kuŝigi.sin～i,～iĝi펼쳐지다,눕다,펴놓다,깔아놓다.～aĵo①펼쳐(깔아)놓은것(물건).②침대보.dis～i퍼트려헤쳐놓다,유포시키다,(자갈따위를)펴다.sub～o&lt;지질&gt;하층(下層)(토).</v>
      </c>
      <c r="E251" t="str">
        <f>LEFT(D251,130)&amp;IF(LEN(D251)&gt;130,"（…）","")</f>
        <v>［7］stern/i　[타]①…을깔다,널다,펼치다.☞etendi.②(잠자리를준비하기위해)매트리스위에침대보를깔다.☞ordofari.③(사람을)누이다,눕히다,(비유)(맞거나부상을입혀)쓰러뜨리다,때려눕히다.☞kuŝigi.sin～i,～iĝi펼（…）</v>
      </c>
      <c r="F251" t="str">
        <f>LOWER(A251)&amp;","&amp;E251</f>
        <v>7,［7］stern/i　[타]①…을깔다,널다,펼치다.☞etendi.②(잠자리를준비하기위해)매트리스위에침대보를깔다.☞ordofari.③(사람을)누이다,눕히다,(비유)(맞거나부상을입혀)쓰러뜨리다,때려눕히다.☞kuŝigi.sin～i,～iĝi펼（…）</v>
      </c>
    </row>
    <row r="252" spans="1:6" ht="36.75" thickBot="1">
      <c r="A252">
        <v>7</v>
      </c>
      <c r="B252" s="2" t="s">
        <v>253</v>
      </c>
      <c r="C252" s="10" t="s">
        <v>3968</v>
      </c>
      <c r="D252" t="str">
        <f>"［"&amp;A252&amp;"］"&amp;B252&amp;"　"&amp;C252</f>
        <v>［7］stomak/o　&lt;해부&gt;위(胃).☞gastro.～a위(胃)의.～asuko위액;～ajacidaĵoj위산(胃酸).～ito위염.～saniga위를튼튼하게하는,건위(健胃)의.en～igi위속에넣다,먹다.</v>
      </c>
      <c r="E252" t="str">
        <f>LEFT(D252,130)&amp;IF(LEN(D252)&gt;130,"（…）","")</f>
        <v>［7］stomak/o　&lt;해부&gt;위(胃).☞gastro.～a위(胃)의.～asuko위액;～ajacidaĵoj위산(胃酸).～ito위염.～saniga위를튼튼하게하는,건위(健胃)의.en～igi위속에넣다,먹다.</v>
      </c>
      <c r="F252" t="str">
        <f>LOWER(A252)&amp;","&amp;E252</f>
        <v>7,［7］stomak/o　&lt;해부&gt;위(胃).☞gastro.～a위(胃)의.～asuko위액;～ajacidaĵoj위산(胃酸).～ito위염.～saniga위를튼튼하게하는,건위(健胃)의.en～igi위속에넣다,먹다.</v>
      </c>
    </row>
    <row r="253" spans="1:6" ht="144.75" thickBot="1">
      <c r="A253">
        <v>7</v>
      </c>
      <c r="B253" s="2" t="s">
        <v>254</v>
      </c>
      <c r="C253" s="10" t="s">
        <v>3969</v>
      </c>
      <c r="D253" t="str">
        <f>"［"&amp;A253&amp;"］"&amp;B253&amp;"　"&amp;C253</f>
        <v>［7］strek/i　[타]①(선을)긋다,줄을치다.～ilaliniondehorizonto가로선을긋다.②&lt;비유&gt;명확한선을만들다(자국을남기다).～o(그은)선,줄.～aĵo(모습・설계도따위를)선으로그린것.～eto=divid～o.～eti점선을긋다.seka～ilo드라이포인트(용彫刻刀).～umi=haĉi.ĉirkaŭ～i…주위에선을긋다.ĉirkaŭ～itabutono테두리에선이(음각・양각으로)그어진단추.el～i,for～i(선을그어)지우다,취소하다,삭제하다.sub～i(단어・문장따위에주의를끌기위하여)밑줄을긋다,(비유)강조하다.tra～i(못쓰는수표따위를표시하기위해한쪽끝에서다른쪽끝까지)비스듬하게선을긋다.tra～itaĉeko(폐기되었다고)사선(斜線)을그어표시한수표.divid～o하이픈(-).halto～o대시(󰠏󰠏).marko～o표시한금(선).marko～odesegilo톱으로얕게자국을낸금.son～o&lt;영화&gt;필름의사운드트랙.voj～o좁은길.</v>
      </c>
      <c r="E253" t="str">
        <f>LEFT(D253,130)&amp;IF(LEN(D253)&gt;130,"（…）","")</f>
        <v>［7］strek/i　[타]①(선을)긋다,줄을치다.～ilaliniondehorizonto가로선을긋다.②&lt;비유&gt;명확한선을만들다(자국을남기다).～o(그은)선,줄.～aĵo(모습・설계도따위를)선으로그린것.～eto=divid～o.～eti점선을긋（…）</v>
      </c>
      <c r="F253" t="str">
        <f>LOWER(A253)&amp;","&amp;E253</f>
        <v>7,［7］strek/i　[타]①(선을)긋다,줄을치다.～ilaliniondehorizonto가로선을긋다.②&lt;비유&gt;명확한선을만들다(자국을남기다).～o(그은)선,줄.～aĵo(모습・설계도따위를)선으로그린것.～eto=divid～o.～eti점선을긋（…）</v>
      </c>
    </row>
    <row r="254" spans="1:6" ht="60.75" thickBot="1">
      <c r="A254">
        <v>7</v>
      </c>
      <c r="B254" s="2" t="s">
        <v>255</v>
      </c>
      <c r="C254" s="10" t="s">
        <v>3970</v>
      </c>
      <c r="D254" t="str">
        <f>"［"&amp;A254&amp;"］"&amp;B254&amp;"　"&amp;C254</f>
        <v>［7］stult/a　우둔한,어리석은,바보스러운,천치의,변변치못한,재치없는.～akielansero,kielŝafo거위처럼,양(羊)처럼우둔한.～aĵo바보스런(우둔한)언행.～eco어리석음,우둔(함).～igi어리석게(우둔하게,바보로)만들다.～igiinfanonpersenĉesajadmonojkajriproĉoj끊임없는훈계와꾸중으로아이를바보로만들다.～ulo바보,얼간이,우둔한사람,천치.</v>
      </c>
      <c r="E254" t="str">
        <f>LEFT(D254,130)&amp;IF(LEN(D254)&gt;130,"（…）","")</f>
        <v>［7］stult/a　우둔한,어리석은,바보스러운,천치의,변변치못한,재치없는.～akielansero,kielŝafo거위처럼,양(羊)처럼우둔한.～aĵo바보스런(우둔한)언행.～eco어리석음,우둔(함).～igi어리석게(우둔하게,바보로)만들다.（…）</v>
      </c>
      <c r="F254" t="str">
        <f>LOWER(A254)&amp;","&amp;E254</f>
        <v>7,［7］stult/a　우둔한,어리석은,바보스러운,천치의,변변치못한,재치없는.～akielansero,kielŝafo거위처럼,양(羊)처럼우둔한.～aĵo바보스런(우둔한)언행.～eco어리석음,우둔(함).～igi어리석게(우둔하게,바보로)만들다.（…）</v>
      </c>
    </row>
    <row r="255" spans="1:6" ht="120.75" thickBot="1">
      <c r="A255">
        <v>7</v>
      </c>
      <c r="B255" s="2" t="s">
        <v>256</v>
      </c>
      <c r="C255" s="10" t="s">
        <v>3971</v>
      </c>
      <c r="D255" t="str">
        <f>"［"&amp;A255&amp;"］"&amp;B255&amp;"　"&amp;C255</f>
        <v>［7］suk/o　①(동물・식물의)액(液),즙(汁),수액(樹液),육즙(肉汁),진,주스.elpremila～ondeviando육즙(肉汁)을짜내다;citrona～o레몬주스;oranĝo～o오렌지주스.②&lt;비유&gt;본질,정수(精髓),정기(精氣),엑기스.la～odelajuneco젊음의정기(精氣).☞medolo.③(방언으로)자동차의연료,휘발유.～a액즙의,즙이있는.～eco즙이(자양분이)많음,맛좋음.～plena즙이많은.～plenaakvomelono즙이많은수박.～ringo(나무의)연륜(年輪),나이테.～ŝoso(나무의)흡지(吸枝).sen～a즙이없는,마른.sen～igi즙을없애다,마르게하다.sen～iĝi마르다.～ligno&lt;식물&gt;변재(邊材),백목질(白木質),=alburno.frukto～o과즙.kan～o사탕수수의달콤한즙.</v>
      </c>
      <c r="E255" t="str">
        <f>LEFT(D255,130)&amp;IF(LEN(D255)&gt;130,"（…）","")</f>
        <v>［7］suk/o　①(동물・식물의)액(液),즙(汁),수액(樹液),육즙(肉汁),진,주스.elpremila～ondeviando육즙(肉汁)을짜내다;citrona～o레몬주스;oranĝo～o오렌지주스.②&lt;비유&gt;본질,정수(精髓),정기(精氣),엑기（…）</v>
      </c>
      <c r="F255" t="str">
        <f>LOWER(A255)&amp;","&amp;E255</f>
        <v>7,［7］suk/o　①(동물・식물의)액(液),즙(汁),수액(樹液),육즙(肉汁),진,주스.elpremila～ondeviando육즙(肉汁)을짜내다;citrona～o레몬주스;oranĝo～o오렌지주스.②&lt;비유&gt;본질,정수(精髓),정기(精氣),엑기（…）</v>
      </c>
    </row>
    <row r="256" spans="1:6" ht="108.75" thickBot="1">
      <c r="A256">
        <v>7</v>
      </c>
      <c r="B256" s="2" t="s">
        <v>257</v>
      </c>
      <c r="C256" s="10" t="s">
        <v>3972</v>
      </c>
      <c r="D256" t="str">
        <f>"［"&amp;A256&amp;"］"&amp;B256&amp;"　"&amp;C256</f>
        <v>［7］supoz/i　[타]①가정하다,상상하다,추측하다,…라고생각하다.☞konjekti.②가설을세우다,…을전제로하다.～o가정,추측,가상,가설.～a가정의,가상적인,상상의.～e,ke……라고하는가정하에(전제하에).～e,keĉioglateiros모든일이순조롭게되어간다는전제하에.☞kondiĉeke,se.～ebla상상할수있는,있을수있는,일어날수있는,예기할수있는.～eble십중팔구,아마도.～igi…을상상(연상・추측)하게하다,암시하다,시사하다.☞kondiĉi.antaŭ～i미리예상(가정・전제)하다.ĉiu～e모든경우를고려하여,어쨌든,모든방면으로추측해봐도.se～i,ke…만일…라고가정하면.</v>
      </c>
      <c r="E256" t="str">
        <f>LEFT(D256,130)&amp;IF(LEN(D256)&gt;130,"（…）","")</f>
        <v>［7］supoz/i　[타]①가정하다,상상하다,추측하다,…라고생각하다.☞konjekti.②가설을세우다,…을전제로하다.～o가정,추측,가상,가설.～a가정의,가상적인,상상의.～e,ke……라고하는가정하에(전제하에).～e,keĉioglateir（…）</v>
      </c>
      <c r="F256" t="str">
        <f>LOWER(A256)&amp;","&amp;E256</f>
        <v>7,［7］supoz/i　[타]①가정하다,상상하다,추측하다,…라고생각하다.☞konjekti.②가설을세우다,…을전제로하다.～o가정,추측,가상,가설.～a가정의,가상적인,상상의.～e,ke……라고하는가정하에(전제하에).～e,keĉioglateir（…）</v>
      </c>
    </row>
    <row r="257" spans="1:6" ht="108.75" thickBot="1">
      <c r="A257">
        <v>7</v>
      </c>
      <c r="B257" s="2" t="s">
        <v>258</v>
      </c>
      <c r="C257" s="10" t="s">
        <v>3973</v>
      </c>
      <c r="D257" t="str">
        <f>"［"&amp;A257&amp;"］"&amp;B257&amp;"　"&amp;C257</f>
        <v>［7］surpriz/i　[타]①놀라게하다,경악(驚愕)시키다.②예기치않게갑자기만나다(도착하다),기습하다,…이뜻밖에닥쳐오다.～o놀라움,기습,뜻밖의일(기쁨・기별・방문・선물따위),우연한만남,조우(遭遇),놀라운소식.eksaltide～o놀래서펄쩍뛰다;agrabla～o매우신선한충격.～a놀라게하는,기습적인.～aatako기습공격.～e불시에,의외로,놀라움을가지고,뜻밖에.alvenitute～e전혀뜻밖에도착하다.～iĝi놀라다.～saketo복주머니(무엇이들어있는지알수없게하여주로어린들에게파는것).～vizito습격파티(각자가먹을것을준비하여갑자기친구집을찾아가여는파티).</v>
      </c>
      <c r="E257" t="str">
        <f>LEFT(D257,130)&amp;IF(LEN(D257)&gt;130,"（…）","")</f>
        <v>［7］surpriz/i　[타]①놀라게하다,경악(驚愕)시키다.②예기치않게갑자기만나다(도착하다),기습하다,…이뜻밖에닥쳐오다.～o놀라움,기습,뜻밖의일(기쁨・기별・방문・선물따위),우연한만남,조우(遭遇),놀라운소식.eksaltide～o놀래서펄（…）</v>
      </c>
      <c r="F257" t="str">
        <f>LOWER(A257)&amp;","&amp;E257</f>
        <v>7,［7］surpriz/i　[타]①놀라게하다,경악(驚愕)시키다.②예기치않게갑자기만나다(도착하다),기습하다,…이뜻밖에닥쳐오다.～o놀라움,기습,뜻밖의일(기쁨・기별・방문・선물따위),우연한만남,조우(遭遇),놀라운소식.eksaltide～o놀래서펄（…）</v>
      </c>
    </row>
    <row r="258" spans="1:6" ht="132.75" thickBot="1">
      <c r="A258">
        <v>7</v>
      </c>
      <c r="B258" s="2" t="s">
        <v>259</v>
      </c>
      <c r="C258" s="10" t="s">
        <v>3974</v>
      </c>
      <c r="D258" t="str">
        <f>"［"&amp;A258&amp;"］"&amp;B258&amp;"　"&amp;C258</f>
        <v>［7］ŝirm/i　[타]①(…로부터물리적인손상을피하기위해)보호하다,숨기다,가리다,막아주다.laombrelo～isnindelapluvo우산은비로부터우리를가리어준다.☞kovri,tegi,ŝildo.②&lt;비유&gt;지키다,보호하다,피하다.～o,～ado①보호,비호,옹호.②피난처,=～ejo.～a보호하는,지켜주는.～ejo피난처,피신처,호(방공호따위).～ilo보호해(가리어)주는것(병풍,발,휘장,방패,방어물따위).～ita보호된,가리워진.～okulvitroj선글라스.mal～i[타](덮었던것을)벗기다,노출시키다,드러내다,방어물을제거하다.ne～ita가려지지않은,보호되지않은,무방비의.fal～ilo=paraŝuto.kol～ilo목가리개,목을보호하는천.kot～ilo(자전거・자동차바퀴의)흙받이.lamp～ilo램프반사경.lum～ilo차양(遮陽).manik～ilo토시.okul～ilo눈가리개.vent～ilo자동차앞유리.</v>
      </c>
      <c r="E258" t="str">
        <f>LEFT(D258,130)&amp;IF(LEN(D258)&gt;130,"（…）","")</f>
        <v>［7］ŝirm/i　[타]①(…로부터물리적인손상을피하기위해)보호하다,숨기다,가리다,막아주다.laombrelo～isnindelapluvo우산은비로부터우리를가리어준다.☞kovri,tegi,ŝildo.②&lt;비유&gt;지키다,보호하다,피하다.～o,～（…）</v>
      </c>
      <c r="F258" t="str">
        <f>LOWER(A258)&amp;","&amp;E258</f>
        <v>7,［7］ŝirm/i　[타]①(…로부터물리적인손상을피하기위해)보호하다,숨기다,가리다,막아주다.laombrelo～isnindelapluvo우산은비로부터우리를가리어준다.☞kovri,tegi,ŝildo.②&lt;비유&gt;지키다,보호하다,피하다.～o,～（…）</v>
      </c>
    </row>
    <row r="259" spans="1:6" ht="108.75" thickBot="1">
      <c r="A259">
        <v>7</v>
      </c>
      <c r="B259" s="2" t="s">
        <v>260</v>
      </c>
      <c r="C259" s="10" t="s">
        <v>3975</v>
      </c>
      <c r="D259" t="str">
        <f>"［"&amp;A259&amp;"］"&amp;B259&amp;"　"&amp;C259</f>
        <v>［7］ŝpar/i　[타]①절약하다,저축하다.☞rezervi,gardi,reteni,plasi.②&lt;비유&gt;(노력・힘・시간등을)아껴쓰다,아끼다,적게쓰면서잘간직하다.tempo～antatelefakso시간을절약해주는팩시밀리.☞domaĝi.③(노인・어린이등을)위해주다,힘든일을강요하지않다.☞evitigi.～a저축의,검소한,알뜰한.～abanko저축은행.～ado저축,절약,검약(儉約).～aĵo저축한것,저금,적립금,저장물.～ema저축심이강한,절약을잘하는,알뜰한.～igi=～i③.～kaslibro저축통장.～mono저금(貯金).mal～i[타]낭비하다,헤프게쓰다.☞disipi.mal～ema낭비벽이있는.mal～ulo낭비벽이있는사람.tro～ema너무절약하는,인색한.</v>
      </c>
      <c r="E259" t="str">
        <f>LEFT(D259,130)&amp;IF(LEN(D259)&gt;130,"（…）","")</f>
        <v>［7］ŝpar/i　[타]①절약하다,저축하다.☞rezervi,gardi,reteni,plasi.②&lt;비유&gt;(노력・힘・시간등을)아껴쓰다,아끼다,적게쓰면서잘간직하다.tempo～antatelefakso시간을절약해주는팩시밀리.☞domaĝi.③(（…）</v>
      </c>
      <c r="F259" t="str">
        <f>LOWER(A259)&amp;","&amp;E259</f>
        <v>7,［7］ŝpar/i　[타]①절약하다,저축하다.☞rezervi,gardi,reteni,plasi.②&lt;비유&gt;(노력・힘・시간등을)아껴쓰다,아끼다,적게쓰면서잘간직하다.tempo～antatelefakso시간을절약해주는팩시밀리.☞domaĝi.③(（…）</v>
      </c>
    </row>
    <row r="260" spans="1:6" ht="144.75" thickBot="1">
      <c r="A260">
        <v>7</v>
      </c>
      <c r="B260" s="2" t="s">
        <v>261</v>
      </c>
      <c r="C260" s="10" t="s">
        <v>3976</v>
      </c>
      <c r="D260" t="str">
        <f>"［"&amp;A260&amp;"］"&amp;B260&amp;"　"&amp;C260</f>
        <v>［7］ŝtop/i　[타]①(구멍・틈따위를)(틀어)막다.～ifendonenbarelo통의갈라진틈을들어막다;～ibotelon병아가리를틀어막다.②(통로・시야따위를)가로막다,방해하다.stratoj,pontoj～itajprotroatrafiko과다한교통량으로꼭막힌(체증이심한)거리,교량.③…을가득채우다.～ialsilapoŝonpermono돈으로자기주머니를가득채우다.④(찢어진천・옷감따위를)꿰메다.～iŝtrumpojn스타킹을꿰매다.☞teksi.～ado마개로막기,밀폐(하기).～aĵo틀어막는것,마개.～iĝi막히다.～ilo①병마개(쇠・코르크따위의).②&lt;전기&gt;(콘센트에꽂는)플러그.～ilingo콘센트,소켓.～sono&lt;음악&gt;폐쇄음.mal～i[타]병마개를따다,수도꼭지를틀다(열다).re～i다시틀어막다.buŝo～ilo(소리치지못하게입에틀어막는)입마개.cerbo～i[자]설득시키다(선전용거짓말로).pajlo～i[타](박제를만들기위해짐승의몸속을)짚으로채우다.plen～i가득채우다</v>
      </c>
      <c r="E260" t="str">
        <f>LEFT(D260,130)&amp;IF(LEN(D260)&gt;130,"（…）","")</f>
        <v>［7］ŝtop/i　[타]①(구멍・틈따위를)(틀어)막다.～ifendonenbarelo통의갈라진틈을들어막다;～ibotelon병아가리를틀어막다.②(통로・시야따위를)가로막다,방해하다.stratoj,pontoj～itajprotroatrafik（…）</v>
      </c>
      <c r="F260" t="str">
        <f>LOWER(A260)&amp;","&amp;E260</f>
        <v>7,［7］ŝtop/i　[타]①(구멍・틈따위를)(틀어)막다.～ifendonenbarelo통의갈라진틈을들어막다;～ibotelon병아가리를틀어막다.②(통로・시야따위를)가로막다,방해하다.stratoj,pontoj～itajprotroatrafik（…）</v>
      </c>
    </row>
    <row r="261" spans="1:6" ht="120.75" thickBot="1">
      <c r="A261">
        <v>7</v>
      </c>
      <c r="B261" s="2" t="s">
        <v>262</v>
      </c>
      <c r="C261" s="10" t="s">
        <v>3977</v>
      </c>
      <c r="D261" t="str">
        <f>"［"&amp;A261&amp;"］"&amp;B261&amp;"　"&amp;C261</f>
        <v>［7］ŝuld/i　[타]①…에게돈을지불해야하다,빚지고있다,갚아야(치러야)하다.☞debeto.②…의덕을(은혜를,신세를)입다.～igrandnadankonaliu누구에게큰신세를지다;～ialiusianvivon누구에게자기생명을구해준은혜를입다.③…에기인하다,결과를…의탓으로돌리다.④&lt;법률&gt;법적으로…을해야하다(해서는안되다).～o빚,부채,채무,의무,은혜,신세.～a빚이있는.～anto빚진사람,채무자.～ato빚쟁이,채권자,=kreditoro.～ateco은혜(신세)를진정도(상태).～igi…에게의무를지우다,빚지게하다,은혜를베풀다,억지로…하게하다.～iĝi저당잡히다,…을약속하다.～atesto차용증서,약속어음,채권(債券).mal～igi빚을탕감해주다.sen～igi=mal～igi.ŝtat～o(국내외적인)국가의빚.</v>
      </c>
      <c r="E261" t="str">
        <f>LEFT(D261,130)&amp;IF(LEN(D261)&gt;130,"（…）","")</f>
        <v>［7］ŝuld/i　[타]①…에게돈을지불해야하다,빚지고있다,갚아야(치러야)하다.☞debeto.②…의덕을(은혜를,신세를)입다.～igrandnadankonaliu누구에게큰신세를지다;～ialiusianvivon누구에게자기생명을구해준은혜를입다（…）</v>
      </c>
      <c r="F261" t="str">
        <f>LOWER(A261)&amp;","&amp;E261</f>
        <v>7,［7］ŝuld/i　[타]①…에게돈을지불해야하다,빚지고있다,갚아야(치러야)하다.☞debeto.②…의덕을(은혜를,신세를)입다.～igrandnadankonaliu누구에게큰신세를지다;～ialiusianvivon누구에게자기생명을구해준은혜를입다（…）</v>
      </c>
    </row>
    <row r="262" spans="1:6" ht="72.75" thickBot="1">
      <c r="A262">
        <v>7</v>
      </c>
      <c r="B262" s="2" t="s">
        <v>263</v>
      </c>
      <c r="C262" s="10" t="s">
        <v>3978</v>
      </c>
      <c r="D262" t="str">
        <f>"［"&amp;A262&amp;"］"&amp;B262&amp;"　"&amp;C262</f>
        <v>［7］ŝultr/o　①&lt;해부&gt;어깨.apogisinalies～o자신을누구의어깨에기대다.☞skapolo.②(물체의)어깨같이생긴(어깨에해당하는)부분.～a어깨의,어깨에붙이는.～abanto(군대의)견장.～aklapo옷의견장붙이는부분.～otuko(여자어깨에걸치는)삼각형숄,네커치프.～zono멜빵,어깨끈.al～igi(총을쏘기위해개머리판따위를)어깨에갖다대다(붙이다).sur～igi어깨에메다(짊어지다).sur～igu!어깨총!</v>
      </c>
      <c r="E262" t="str">
        <f>LEFT(D262,130)&amp;IF(LEN(D262)&gt;130,"（…）","")</f>
        <v>［7］ŝultr/o　①&lt;해부&gt;어깨.apogisinalies～o자신을누구의어깨에기대다.☞skapolo.②(물체의)어깨같이생긴(어깨에해당하는)부분.～a어깨의,어깨에붙이는.～abanto(군대의)견장.～aklapo옷의견장붙이는부분.～otuk（…）</v>
      </c>
      <c r="F262" t="str">
        <f>LOWER(A262)&amp;","&amp;E262</f>
        <v>7,［7］ŝultr/o　①&lt;해부&gt;어깨.apogisinalies～o자신을누구의어깨에기대다.☞skapolo.②(물체의)어깨같이생긴(어깨에해당하는)부분.～a어깨의,어깨에붙이는.～abanto(군대의)견장.～aklapo옷의견장붙이는부분.～otuk（…）</v>
      </c>
    </row>
    <row r="263" spans="1:6" ht="120.75" thickBot="1">
      <c r="A263">
        <v>7</v>
      </c>
      <c r="B263" s="2" t="s">
        <v>264</v>
      </c>
      <c r="C263" s="10" t="s">
        <v>3979</v>
      </c>
      <c r="D263" t="str">
        <f>"［"&amp;A263&amp;"］"&amp;B263&amp;"　"&amp;C263</f>
        <v>［7］ŝvel/i　[자](부피가)부풀다,팽창하다,커지다,(종기따위가)부풀어오르다,(울어서얼굴이)붓다,(강・냇물이)불다,(소리가)높아지다,(씨앗따위가물속에서)붓다.☞pufiĝi,streĉiĝi.～a부풀은,부은,팽창한.～o,～ado팽창.～aĵo부푼것,팽창한것,종기,종창(腫脹).～igi부풀리다,팽창시키다.～iĝi부풀다,팽창되다,부어오르다.～forma부푼모양의.～formajupo부푼모양의치마.～mola부풀어서말랑말랑한,푹신한.～parolo(말・문장따위의)과장(誇張).～paroli과장되게말하다.～tubero혹,육봉(肉峰),곱사등.～ventro뚱뚱한배.mal～i[자](부푼것이)가라앉다,납작하게되다.mal～a납작한,시들은,축늘어진.☞velka.frost～o&lt;의학&gt;동상(凍傷),=pernio.</v>
      </c>
      <c r="E263" t="str">
        <f>LEFT(D263,130)&amp;IF(LEN(D263)&gt;130,"（…）","")</f>
        <v>［7］ŝvel/i　[자](부피가)부풀다,팽창하다,커지다,(종기따위가)부풀어오르다,(울어서얼굴이)붓다,(강・냇물이)불다,(소리가)높아지다,(씨앗따위가물속에서)붓다.☞pufiĝi,streĉiĝi.～a부풀은,부은,팽창한.～o,～ado팽창.（…）</v>
      </c>
      <c r="F263" t="str">
        <f>LOWER(A263)&amp;","&amp;E263</f>
        <v>7,［7］ŝvel/i　[자](부피가)부풀다,팽창하다,커지다,(종기따위가)부풀어오르다,(울어서얼굴이)붓다,(강・냇물이)불다,(소리가)높아지다,(씨앗따위가물속에서)붓다.☞pufiĝi,streĉiĝi.～a부풀은,부은,팽창한.～o,～ado팽창.（…）</v>
      </c>
    </row>
    <row r="264" spans="1:6" ht="108.75" thickBot="1">
      <c r="A264">
        <v>7</v>
      </c>
      <c r="B264" s="2" t="s">
        <v>265</v>
      </c>
      <c r="C264" s="10" t="s">
        <v>3980</v>
      </c>
      <c r="D264" t="str">
        <f>"［"&amp;A264&amp;"］"&amp;B264&amp;"　"&amp;C264</f>
        <v>［7］ŝvit/i　[자]①땀을흘리다,발한(發汗)하다.～idevarmego,deangoro무더워서,호흡곤란으로땀을흘리다.②&lt;비유&gt;(벽따위가)물기를내뿜다,물기가스며나오다.☞liki,filtriĝi.③&lt;비유&gt;땀흘려일하다,수고하다.sange～isupertasko임무수행하기위해피땀을흘리다.～o땀.～a땀의,땀으로덮힌.～afrunto땀으로덮인이마.～ado땀흘림,발한(發汗).～egi[자]땀을많이흘리다.～eta땀이나서축축한,(날씨따위가)습한.～iga①땀을흘리게하는,발한(發汗)시키는.～igadrogo발한제(發汗劑).②매우힘든.～igaproblemo매우힘든문제.～iĝi땀이(물이)스며나오다.el～i[자]스며(배어)나오게하다.tra～iĝi스며나오다,배어나오다.</v>
      </c>
      <c r="E264" t="str">
        <f>LEFT(D264,130)&amp;IF(LEN(D264)&gt;130,"（…）","")</f>
        <v>［7］ŝvit/i　[자]①땀을흘리다,발한(發汗)하다.～idevarmego,deangoro무더워서,호흡곤란으로땀을흘리다.②&lt;비유&gt;(벽따위가)물기를내뿜다,물기가스며나오다.☞liki,filtriĝi.③&lt;비유&gt;땀흘려일하다,수고하다.sange（…）</v>
      </c>
      <c r="F264" t="str">
        <f>LOWER(A264)&amp;","&amp;E264</f>
        <v>7,［7］ŝvit/i　[자]①땀을흘리다,발한(發汗)하다.～idevarmego,deangoro무더워서,호흡곤란으로땀을흘리다.②&lt;비유&gt;(벽따위가)물기를내뿜다,물기가스며나오다.☞liki,filtriĝi.③&lt;비유&gt;땀흘려일하다,수고하다.sange（…）</v>
      </c>
    </row>
    <row r="265" spans="1:6" ht="48.75" thickBot="1">
      <c r="A265">
        <v>7</v>
      </c>
      <c r="B265" s="2" t="s">
        <v>266</v>
      </c>
      <c r="C265" s="10" t="s">
        <v>3981</v>
      </c>
      <c r="D265" t="str">
        <f>"［"&amp;A265&amp;"］"&amp;B265&amp;"　"&amp;C265</f>
        <v>［7］tabak/o　①연초(煙草),=nikotiano.②담배,잎담배.☞cigaredo,pipo.～a담배의.～abutiko담배가게.～ejo연초재배지.～ismo담배중독.☞nikotinismo.～isto담배장수.～ujo담뱃갑.～fabriko연초공장.～sako담배쌈지.maĉ～o씹는담배.</v>
      </c>
      <c r="E265" t="str">
        <f>LEFT(D265,130)&amp;IF(LEN(D265)&gt;130,"（…）","")</f>
        <v>［7］tabak/o　①연초(煙草),=nikotiano.②담배,잎담배.☞cigaredo,pipo.～a담배의.～abutiko담배가게.～ejo연초재배지.～ismo담배중독.☞nikotinismo.～isto담배장수.～ujo담뱃갑.～fabrik（…）</v>
      </c>
      <c r="F265" t="str">
        <f>LOWER(A265)&amp;","&amp;E265</f>
        <v>7,［7］tabak/o　①연초(煙草),=nikotiano.②담배,잎담배.☞cigaredo,pipo.～a담배의.～abutiko담배가게.～ejo연초재배지.～ismo담배중독.☞nikotinismo.～isto담배장수.～ujo담뱃갑.～fabrik（…）</v>
      </c>
    </row>
    <row r="266" spans="1:6" ht="96.75" thickBot="1">
      <c r="A266">
        <v>7</v>
      </c>
      <c r="B266" s="2" t="s">
        <v>267</v>
      </c>
      <c r="C266" s="10" t="s">
        <v>3982</v>
      </c>
      <c r="D266" t="str">
        <f>"［"&amp;A266&amp;"］"&amp;B266&amp;"　"&amp;C266</f>
        <v>［7］tabel/o　①표(表),일람표,명부,도표.kronologia～o연대표.☞etato,skemo,sinoptika.②목차,목록.～odeenhavo내용의목차.☞indekso,registro,menuo.③서판(書板)(고대사람들이종이대신쓴나무・동・상아따위의얇은판).forviŝi～onglata서판을평평하게밀다(글씨를지우다).～aro도표집(集),(철도의)시각표(책),(수학의)대수표(對數表).～arodelafervojoj철도시각표.～igi표로나타내다.～vortoj상관사표안의단어들(kio,kia,kiu따위).sur～igi서판에글을쓰다.kalkul～o계산표,(이자계산따위의)조견표=baremo.</v>
      </c>
      <c r="E266" t="str">
        <f>LEFT(D266,130)&amp;IF(LEN(D266)&gt;130,"（…）","")</f>
        <v>［7］tabel/o　①표(表),일람표,명부,도표.kronologia～o연대표.☞etato,skemo,sinoptika.②목차,목록.～odeenhavo내용의목차.☞indekso,registro,menuo.③서판(書板)(고대사람들이종이대（…）</v>
      </c>
      <c r="F266" t="str">
        <f>LOWER(A266)&amp;","&amp;E266</f>
        <v>7,［7］tabel/o　①표(表),일람표,명부,도표.kronologia～o연대표.☞etato,skemo,sinoptika.②목차,목록.～odeenhavo내용의목차.☞indekso,registro,menuo.③서판(書板)(고대사람들이종이대（…）</v>
      </c>
    </row>
    <row r="267" spans="1:6" ht="180.75" thickBot="1">
      <c r="A267">
        <v>7</v>
      </c>
      <c r="B267" s="2" t="s">
        <v>268</v>
      </c>
      <c r="C267" s="10" t="s">
        <v>3983</v>
      </c>
      <c r="D267" t="str">
        <f>"［"&amp;A267&amp;"］"&amp;B267&amp;"　"&amp;C267</f>
        <v>［7］taks/i　[타]①평가하다,(가치를)감정(鑑定)하다.～ihomonlaŭlamerito공로에따라서사람을평가하다.☞estimi,juĝi,rigardi,konsideri.②…의가치를인정하다,높이평가하다,존중하다.③(양을)측정하다,어림하다,추산(推算)하다,산정(算定)하다,견적(見積)하다.④(공식적으로)값을매기다(정하다),공시가격(公示價格)을정하다.⑤과세(課稅)하다.enmultajlandojlabenzinoestasalte～ita많은나라에서휘발유는높이과세된다.～a평가를표시하는,평가(감정)의.～aprezo감정가(鑑定價).～o①(정부의)공시가(價),평가액.②공과금,세금.kosto-～o,kosto-～afakturo견적서.～ado평가,사정(査定).～aro①(백화점따위의)가격표.☞tarifo.②세율표,관세표.～isto감정인(鑑定人),사정인(査定人).asekura～isto보험감정인(계리사).☞aktuario.mis～i잘못(부당하게)평가하다(측정・추산하다).ne～ebla(너무커서・많아서)평가・측정할수없는.ne～eblaindo헤아릴수없는가치.sen～a무료의,비과세의.sen～aaŭtovojo무료통행도로;sen～aparkadodeaŭtoj자동차무료주차.sub～i과소평가하다.super～i=tro～i.tro～i과대평가하다.</v>
      </c>
      <c r="E267" t="str">
        <f>LEFT(D267,130)&amp;IF(LEN(D267)&gt;130,"（…）","")</f>
        <v>［7］taks/i　[타]①평가하다,(가치를)감정(鑑定)하다.～ihomonlaŭlamerito공로에따라서사람을평가하다.☞estimi,juĝi,rigardi,konsideri.②…의가치를인정하다,높이평가하다,존중하다.③(양을)측정하다,어（…）</v>
      </c>
      <c r="F267" t="str">
        <f>LOWER(A267)&amp;","&amp;E267</f>
        <v>7,［7］taks/i　[타]①평가하다,(가치를)감정(鑑定)하다.～ihomonlaŭlamerito공로에따라서사람을평가하다.☞estimi,juĝi,rigardi,konsideri.②…의가치를인정하다,높이평가하다,존중하다.③(양을)측정하다,어（…）</v>
      </c>
    </row>
    <row r="268" spans="1:6" ht="72.75" thickBot="1">
      <c r="A268">
        <v>7</v>
      </c>
      <c r="B268" s="2" t="s">
        <v>269</v>
      </c>
      <c r="C268" s="10" t="s">
        <v>3984</v>
      </c>
      <c r="D268" t="str">
        <f>"［"&amp;A268&amp;"］"&amp;B268&amp;"　"&amp;C268</f>
        <v>［7］tapiŝ/o　①융단,양탄자,카펫,융단비슷한직물.☞tapeto,drapiro,gobelino,teksbrodaĵo,mato,tatamo.②&lt;비유&gt;융단모양의것.～odegazono잔디밭.～i[타]융단으로덮다(장식하다),마치융단처럼…을덮다.～eto(카드놀이,침대앞,벽난로앞따위에놓는)작은카펫.～isto카펫직조공.～fabriko카펫공장.mur～o벽에거는융단.preĝ～o(이슬람교인이엎드려기도할때땅바닥에까는)작은카펫.skrap～o(문앞의)구두털이카펫.</v>
      </c>
      <c r="E268" t="str">
        <f>LEFT(D268,130)&amp;IF(LEN(D268)&gt;130,"（…）","")</f>
        <v>［7］tapiŝ/o　①융단,양탄자,카펫,융단비슷한직물.☞tapeto,drapiro,gobelino,teksbrodaĵo,mato,tatamo.②&lt;비유&gt;융단모양의것.～odegazono잔디밭.～i[타]융단으로덮다(장식하다),마치융단처럼…（…）</v>
      </c>
      <c r="F268" t="str">
        <f>LOWER(A268)&amp;","&amp;E268</f>
        <v>7,［7］tapiŝ/o　①융단,양탄자,카펫,융단비슷한직물.☞tapeto,drapiro,gobelino,teksbrodaĵo,mato,tatamo.②&lt;비유&gt;융단모양의것.～odegazono잔디밭.～i[타]융단으로덮다(장식하다),마치융단처럼…（…）</v>
      </c>
    </row>
    <row r="269" spans="1:6" ht="48.75" thickBot="1">
      <c r="A269">
        <v>7</v>
      </c>
      <c r="B269" s="2" t="s">
        <v>270</v>
      </c>
      <c r="C269" s="10" t="s">
        <v>3985</v>
      </c>
      <c r="D269" t="str">
        <f>"［"&amp;A269&amp;"］"&amp;B269&amp;"　"&amp;C269</f>
        <v>［7］task/o　일,임무,직무,과업,숙제.prenisursinlamalfacilan～on어려운임무를자신이떠맡다.hejm～o숙제(宿題).～aĉo강제노역,부역,잡일,잡역,고역(苦役).☞rolo,ofico,deĵoro.～i[타]누구에게임무를(과업을)부여하다.</v>
      </c>
      <c r="E269" t="str">
        <f>LEFT(D269,130)&amp;IF(LEN(D269)&gt;130,"（…）","")</f>
        <v>［7］task/o　일,임무,직무,과업,숙제.prenisursinlamalfacilan～on어려운임무를자신이떠맡다.hejm～o숙제(宿題).～aĉo강제노역,부역,잡일,잡역,고역(苦役).☞rolo,ofico,deĵoro.～i[타]누구에게임（…）</v>
      </c>
      <c r="F269" t="str">
        <f>LOWER(A269)&amp;","&amp;E269</f>
        <v>7,［7］task/o　일,임무,직무,과업,숙제.prenisursinlamalfacilan～on어려운임무를자신이떠맡다.hejm～o숙제(宿題).～aĉo강제노역,부역,잡일,잡역,고역(苦役).☞rolo,ofico,deĵoro.～i[타]누구에게임（…）</v>
      </c>
    </row>
    <row r="270" spans="1:6" ht="144.75" thickBot="1">
      <c r="A270">
        <v>7</v>
      </c>
      <c r="B270" s="2" t="s">
        <v>271</v>
      </c>
      <c r="C270" s="10" t="s">
        <v>3986</v>
      </c>
      <c r="D270" t="str">
        <f>"［"&amp;A270&amp;"］"&amp;B270&amp;"　"&amp;C270</f>
        <v>［7］teks/i　[타]①(직물을)짜다,(새가집을)짓다,(거미가줄을)치다.～iŝtofon옷감을짜다.☞triki.②(소설의줄거리・음모따위를)꾸미다,엮다.～iruzanplanon교활한계획을꾸미다.☞ŝpini,plekti.～a직물의,직조에적합한,(식물이)직물의원료가되는.～ado짜기,직조하기.～aĵo①직물,천,옷감.☞ŝtofo.②&lt;비유&gt;서로연관된일련의일(사건).③(낡은의미로)조직(組織),=histo.～ejo직물(방직)공장.～ilo방직기,베틀,직조기.☞naveto,harneso.～isto직조공,방직공.～aranĝo피륙의짜임새,직물의결(조직).～arto직조술,방직기술.～bazo씨,씨줄,=varpo.～maŝino=～ilo.～materialo직조재료(솜・양모・생사따위).～industrio직물공업,방직산업.～rulo(직조기의)날실감는막대기(말코・도투마리).～oŝtopi짜집기하다.～oŝtopaĵo짜깁기.en～i[타]무늬를넣어천을짜다.☞brodi.en～itaĵo=vefto.</v>
      </c>
      <c r="E270" t="str">
        <f>LEFT(D270,130)&amp;IF(LEN(D270)&gt;130,"（…）","")</f>
        <v>［7］teks/i　[타]①(직물을)짜다,(새가집을)짓다,(거미가줄을)치다.～iŝtofon옷감을짜다.☞triki.②(소설의줄거리・음모따위를)꾸미다,엮다.～iruzanplanon교활한계획을꾸미다.☞ŝpini,plekti.～a직물의,직조에（…）</v>
      </c>
      <c r="F270" t="str">
        <f>LOWER(A270)&amp;","&amp;E270</f>
        <v>7,［7］teks/i　[타]①(직물을)짜다,(새가집을)짓다,(거미가줄을)치다.～iŝtofon옷감을짜다.☞triki.②(소설의줄거리・음모따위를)꾸미다,엮다.～iruzanplanon교활한계획을꾸미다.☞ŝpini,plekti.～a직물의,직조에（…）</v>
      </c>
    </row>
    <row r="271" spans="1:6" ht="60.75" thickBot="1">
      <c r="A271">
        <v>7</v>
      </c>
      <c r="B271" s="2" t="s">
        <v>272</v>
      </c>
      <c r="C271" s="10" t="s">
        <v>3987</v>
      </c>
      <c r="D271" t="str">
        <f>"［"&amp;A271&amp;"］"&amp;B271&amp;"　"&amp;C271</f>
        <v>［7］telegraf/o　전신기(電信器).～a전신의,전신에관한,전신에의한.～adepeŝo전보(電報).～i(ionaliu)[타]전신으로알리다.～aĵo전보(電報),=telegramo.～io전신술(術).～isto전신기사,전보배달부.～drato전신선(線).～fosto전신주(電信柱).～mandato전신환(換),전보환.～reto전신망.foto～io사진전신술.senfadena～ado무선전보.</v>
      </c>
      <c r="E271" t="str">
        <f>LEFT(D271,130)&amp;IF(LEN(D271)&gt;130,"（…）","")</f>
        <v>［7］telegraf/o　전신기(電信器).～a전신의,전신에관한,전신에의한.～adepeŝo전보(電報).～i(ionaliu)[타]전신으로알리다.～aĵo전보(電報),=telegramo.～io전신술(術).～isto전신기사,전보배달부.～dra（…）</v>
      </c>
      <c r="F271" t="str">
        <f>LOWER(A271)&amp;","&amp;E271</f>
        <v>7,［7］telegraf/o　전신기(電信器).～a전신의,전신에관한,전신에의한.～adepeŝo전보(電報).～i(ionaliu)[타]전신으로알리다.～aĵo전보(電報),=telegramo.～io전신술(術).～isto전신기사,전보배달부.～dra（…）</v>
      </c>
    </row>
    <row r="272" spans="1:6" ht="108.75" thickBot="1">
      <c r="A272">
        <v>7</v>
      </c>
      <c r="B272" s="2" t="s">
        <v>273</v>
      </c>
      <c r="C272" s="10" t="s">
        <v>3988</v>
      </c>
      <c r="D272" t="str">
        <f>"［"&amp;A272&amp;"］"&amp;B272&amp;"　"&amp;C272</f>
        <v>［7］tem/o　①화제,주제,테마,이야깃거리.la～odelakonversacioj대화의주제.☞objekto,punkto,tereno.②논제(論題),과제.lerneja～odedisertacio학교에서주는논문의논제.③&lt;문법&gt;어간(語幹).☞radikalo.④&lt;음악&gt;주제(선율).☞motivo.～a①&lt;문법&gt;어간의.～avokalo어간모음.②&lt;음악&gt;테마의,주제의,주제에따른.～i(pri)[자]①(…에관하여)주제(화제)로삼다.②(주어없이)주제(화제)는…이다,그일은…과관련이된다.prikio～as?무슨얘긴가?～aro(행사의)프로그램,차례,개요,약설.ekster～a(이야기따위가)본론에서떠난,탈선한,여담의.ekster～aĵo본론에서떠난이야기,여담.</v>
      </c>
      <c r="E272" t="str">
        <f>LEFT(D272,130)&amp;IF(LEN(D272)&gt;130,"（…）","")</f>
        <v>［7］tem/o　①화제,주제,테마,이야깃거리.la～odelakonversacioj대화의주제.☞objekto,punkto,tereno.②논제(論題),과제.lerneja～odedisertacio학교에서주는논문의논제.③&lt;문법&gt;어간(語幹).（…）</v>
      </c>
      <c r="F272" t="str">
        <f>LOWER(A272)&amp;","&amp;E272</f>
        <v>7,［7］tem/o　①화제,주제,테마,이야깃거리.la～odelakonversacioj대화의주제.☞objekto,punkto,tereno.②논제(論題),과제.lerneja～odedisertacio학교에서주는논문의논제.③&lt;문법&gt;어간(語幹).（…）</v>
      </c>
    </row>
    <row r="273" spans="1:6" ht="60.75" thickBot="1">
      <c r="A273">
        <v>7</v>
      </c>
      <c r="B273" s="2" t="s">
        <v>274</v>
      </c>
      <c r="C273" s="10" t="s">
        <v>3989</v>
      </c>
      <c r="D273" t="str">
        <f>"［"&amp;A273&amp;"］"&amp;B273&amp;"　"&amp;C273</f>
        <v>［7］tent/i　[타](사람・사물이)유혹하다,마음을끌다,추기다,꾀다,…할욕망을갖게하다,시험하다.Satano～ashomon사탄은인간을유혹한다.～o유혹,나쁜행동을하게하는충동.cedial～o유혹에굴복하다.～a유혹하는,마음을끄는.～anto유혹자,악마,=diablo.～iĝi유혹되다.～iĝo유혹에빠짐,유혹.</v>
      </c>
      <c r="E273" t="str">
        <f>LEFT(D273,130)&amp;IF(LEN(D273)&gt;130,"（…）","")</f>
        <v>［7］tent/i　[타](사람・사물이)유혹하다,마음을끌다,추기다,꾀다,…할욕망을갖게하다,시험하다.Satano～ashomon사탄은인간을유혹한다.～o유혹,나쁜행동을하게하는충동.cedial～o유혹에굴복하다.～a유혹하는,마음을끄는.～anto（…）</v>
      </c>
      <c r="F273" t="str">
        <f>LOWER(A273)&amp;","&amp;E273</f>
        <v>7,［7］tent/i　[타](사람・사물이)유혹하다,마음을끌다,추기다,꾀다,…할욕망을갖게하다,시험하다.Satano～ashomon사탄은인간을유혹한다.～o유혹,나쁜행동을하게하는충동.cedial～o유혹에굴복하다.～a유혹하는,마음을끄는.～anto（…）</v>
      </c>
    </row>
    <row r="274" spans="1:6" ht="96.75" thickBot="1">
      <c r="A274">
        <v>7</v>
      </c>
      <c r="B274" s="2" t="s">
        <v>275</v>
      </c>
      <c r="C274" s="10" t="s">
        <v>3990</v>
      </c>
      <c r="D274" t="str">
        <f>"［"&amp;A274&amp;"］"&amp;B274&amp;"　"&amp;C274</f>
        <v>［7］titol/o　①표제(標題),제목(題目).subla～ode……의제목으로;～odefilmo영화제목;～odelibro서명(書名).②(사회적지위・신분의)칭호,직함,관직명,직위,작위.ricevidoktoran～on박사의칭호를받다.③*&lt;운동&gt;타이틀,선수권.～a표제의,표지의.☞titulara.～i[타]①(사물)…에제목을붙이다.②(사람)…를칭호․직함으로부르다.③(사람)…에게칭호를주다.～ulo칭호가(직함이)있는사람.sub～o①부(副)제목,부서명(副書名).②(영화화면의)자막(字幕).usonafilmokunkoreajsub～oj한국어자막이있는미국영화.</v>
      </c>
      <c r="E274" t="str">
        <f>LEFT(D274,130)&amp;IF(LEN(D274)&gt;130,"（…）","")</f>
        <v>［7］titol/o　①표제(標題),제목(題目).subla～ode……의제목으로;～odefilmo영화제목;～odelibro서명(書名).②(사회적지위・신분의)칭호,직함,관직명,직위,작위.ricevidoktoran～on박사의칭호를받다.③*&lt;（…）</v>
      </c>
      <c r="F274" t="str">
        <f>LOWER(A274)&amp;","&amp;E274</f>
        <v>7,［7］titol/o　①표제(標題),제목(題目).subla～ode……의제목으로;～odefilmo영화제목;～odelibro서명(書名).②(사회적지위・신분의)칭호,직함,관직명,직위,작위.ricevidoktoran～on박사의칭호를받다.③*&lt;（…）</v>
      </c>
    </row>
    <row r="275" spans="1:6" ht="132.75" thickBot="1">
      <c r="A275">
        <v>7</v>
      </c>
      <c r="B275" s="2" t="s">
        <v>276</v>
      </c>
      <c r="C275" s="10" t="s">
        <v>3991</v>
      </c>
      <c r="D275" t="str">
        <f>"［"&amp;A275&amp;"］"&amp;B275&amp;"　"&amp;C275</f>
        <v>［7］toler/i　[타]①(iuion)(누가무엇을)참다,견디다,힘든일을감당해내다,감수하다,허용하다,봐주다.～ilakapricojndeinfano아이의변덕을참아주다.☞elporti,permesi,lasi.②(iuiun)(누가누구를)받아주다,너그럽게용서하다,허용하다,누구의참석(참여)를받아들이다.③(ioion)(무엇이무엇을)허용하다,받아들이다.bone～atamedikamento(누구의체질에)잘맞는약.～o,～ado관용,허용,아량,용인(容忍).～e관대하게,너그럽게,참을성있게.～ebla참을(견딜)수있는,용인(용서)할수있는,봐줄수있는,괜찮은.～eblaerareto봐줄수있는작은실수.～eco(기계・화확・전기의)허용량(許容量).～ema관대한.～emo,～emeco관용,관대,아량.ne～ebla참을수없는,관용할수없는,용서할수없는,봐줄수없는.ne～ema도량이좁은,아량이없는,너그럽지못한.</v>
      </c>
      <c r="E275" t="str">
        <f>LEFT(D275,130)&amp;IF(LEN(D275)&gt;130,"（…）","")</f>
        <v>［7］toler/i　[타]①(iuion)(누가무엇을)참다,견디다,힘든일을감당해내다,감수하다,허용하다,봐주다.～ilakapricojndeinfano아이의변덕을참아주다.☞elporti,permesi,lasi.②(iuiun)(누가누구를)받（…）</v>
      </c>
      <c r="F275" t="str">
        <f>LOWER(A275)&amp;","&amp;E275</f>
        <v>7,［7］toler/i　[타]①(iuion)(누가무엇을)참다,견디다,힘든일을감당해내다,감수하다,허용하다,봐주다.～ilakapricojndeinfano아이의변덕을참아주다.☞elporti,permesi,lasi.②(iuiun)(누가누구를)받（…）</v>
      </c>
    </row>
    <row r="276" spans="1:6" ht="72.75" thickBot="1">
      <c r="A276">
        <v>7</v>
      </c>
      <c r="B276" s="2" t="s">
        <v>277</v>
      </c>
      <c r="C276" s="10" t="s">
        <v>3992</v>
      </c>
      <c r="D276" t="str">
        <f>"［"&amp;A276&amp;"］"&amp;B276&amp;"　"&amp;C276</f>
        <v>［7］tomb/o　무덤,산소.metiiunen～on누구를무덤에묻다.～a무덤의.～aŝtono묘비.～ejo묘지.☞enterigejo,katakombo.～isto묘지기.～okuŝi[자]무덤속에눕다(영원히안식하다).～oloko=～ejo.～oskribo묘비명(墓碑銘).～oŝtono묘비.el～igi시체를무덤에서파내다.en～igi매장하다.☞sepulti.sen～a무덤없는,무덤에묻히지않은.trans～a무덤저편의,사후(死後)의.amas～ejo공동묘지,집단매장지.</v>
      </c>
      <c r="E276" t="str">
        <f>LEFT(D276,130)&amp;IF(LEN(D276)&gt;130,"（…）","")</f>
        <v>［7］tomb/o　무덤,산소.metiiunen～on누구를무덤에묻다.～a무덤의.～aŝtono묘비.～ejo묘지.☞enterigejo,katakombo.～isto묘지기.～okuŝi[자]무덤속에눕다(영원히안식하다).～oloko=～ejo.～o（…）</v>
      </c>
      <c r="F276" t="str">
        <f>LOWER(A276)&amp;","&amp;E276</f>
        <v>7,［7］tomb/o　무덤,산소.metiiunen～on누구를무덤에묻다.～a무덤의.～aŝtono묘비.～ejo묘지.☞enterigejo,katakombo.～isto묘지기.～okuŝi[자]무덤속에눕다(영원히안식하다).～oloko=～ejo.～o（…）</v>
      </c>
    </row>
    <row r="277" spans="1:6" ht="48.75" thickBot="1">
      <c r="A277">
        <v>7</v>
      </c>
      <c r="B277" s="2" t="s">
        <v>278</v>
      </c>
      <c r="C277" s="10" t="s">
        <v>3993</v>
      </c>
      <c r="D277" t="str">
        <f>"［"&amp;A277&amp;"］"&amp;B277&amp;"　"&amp;C277</f>
        <v>［7］tondr/i　[자]천둥치다,(대포따위가)꽝꽝울리다,우뢰와같은소리를내다.～i천둥치다.～o천둥,뇌명(雷鳴),우뢰같은소리.～odaaplaŭdo우뢰같은박수.～ado(천둥의)우르릉거림.～a천둥치는,천둥소리같은.ek～i[자]갑자기천둥치다.fulmo～o천둥번개를동반한폭풍.</v>
      </c>
      <c r="E277" t="str">
        <f>LEFT(D277,130)&amp;IF(LEN(D277)&gt;130,"（…）","")</f>
        <v>［7］tondr/i　[자]천둥치다,(대포따위가)꽝꽝울리다,우뢰와같은소리를내다.～i천둥치다.～o천둥,뇌명(雷鳴),우뢰같은소리.～odaaplaŭdo우뢰같은박수.～ado(천둥의)우르릉거림.～a천둥치는,천둥소리같은.ek～i[자]갑자기천둥치다（…）</v>
      </c>
      <c r="F277" t="str">
        <f>LOWER(A277)&amp;","&amp;E277</f>
        <v>7,［7］tondr/i　[자]천둥치다,(대포따위가)꽝꽝울리다,우뢰와같은소리를내다.～i천둥치다.～o천둥,뇌명(雷鳴),우뢰같은소리.～odaaplaŭdo우뢰같은박수.～ado(천둥의)우르릉거림.～a천둥치는,천둥소리같은.ek～i[자]갑자기천둥치다（…）</v>
      </c>
    </row>
    <row r="278" spans="1:6" ht="48.75" thickBot="1">
      <c r="A278">
        <v>7</v>
      </c>
      <c r="B278" s="2" t="s">
        <v>279</v>
      </c>
      <c r="C278" s="10" t="s">
        <v>3994</v>
      </c>
      <c r="D278" t="str">
        <f>"［"&amp;A278&amp;"］"&amp;B278&amp;"　"&amp;C278</f>
        <v>［7］traduk/i　[타]번역하다,(電文따위를)해독(解讀)하다.～ifrancanteksonenkoreanlingvon프랑스어본문을한국어로번역하다;～itelegramon전보를해독하다.☞interpreti.～o,～ado번역.～into역자(譯者).～isto(직업적인)번역가.～rajto번역권(權).mis～i오역(誤譯)하다.</v>
      </c>
      <c r="E278" t="str">
        <f>LEFT(D278,130)&amp;IF(LEN(D278)&gt;130,"（…）","")</f>
        <v>［7］traduk/i　[타]번역하다,(電文따위를)해독(解讀)하다.～ifrancanteksonenkoreanlingvon프랑스어본문을한국어로번역하다;～itelegramon전보를해독하다.☞interpreti.～o,～ado번역.～into역（…）</v>
      </c>
      <c r="F278" t="str">
        <f>LOWER(A278)&amp;","&amp;E278</f>
        <v>7,［7］traduk/i　[타]번역하다,(電文따위를)해독(解讀)하다.～ifrancanteksonenkoreanlingvon프랑스어본문을한국어로번역하다;～itelegramon전보를해독하다.☞interpreti.～o,～ado번역.～into역（…）</v>
      </c>
    </row>
    <row r="279" spans="1:6" ht="17.25" thickBot="1">
      <c r="A279">
        <v>7</v>
      </c>
      <c r="B279" s="2" t="s">
        <v>280</v>
      </c>
      <c r="C279" s="10" t="s">
        <v>3995</v>
      </c>
      <c r="D279" t="str">
        <f>"［"&amp;A279&amp;"］"&amp;B279&amp;"　"&amp;C279</f>
        <v>［7］tritik/o　①밀,소맥.②밀알,밀곡물.～apanoz밀가루빵.～faruno밀가루.</v>
      </c>
      <c r="E279" t="str">
        <f>LEFT(D279,130)&amp;IF(LEN(D279)&gt;130,"（…）","")</f>
        <v>［7］tritik/o　①밀,소맥.②밀알,밀곡물.～apanoz밀가루빵.～faruno밀가루.</v>
      </c>
      <c r="F279" t="str">
        <f>LOWER(A279)&amp;","&amp;E279</f>
        <v>7,［7］tritik/o　①밀,소맥.②밀알,밀곡물.～apanoz밀가루빵.～faruno밀가루.</v>
      </c>
    </row>
    <row r="280" spans="1:6" ht="108.75" thickBot="1">
      <c r="A280">
        <v>7</v>
      </c>
      <c r="B280" s="2" t="s">
        <v>281</v>
      </c>
      <c r="C280" s="10" t="s">
        <v>3996</v>
      </c>
      <c r="D280" t="str">
        <f>"［"&amp;A280&amp;"］"&amp;B280&amp;"　"&amp;C280</f>
        <v>［7］tub/o　①관(管),통(筒),튜브.kaŭĉuka～o고무관(管),고무호스;～odepipo파이프담뱃대의통;～odekanono(대포의)포신(砲身);kamen～o굴뚝,연통;elektrona～o진공관,전자관(電子管).②&lt;해부&gt;관,도관,유도관.aŭda(orela)～o이관(耳管);digesta～o소화관.③&lt;식물&gt;합생(合生)한꽃잎・꽃받침따위의통.～i[타]&lt;의학&gt;(인체의기관에)관을삽입하다.～ado&lt;의학&gt;삽관법(揷管法).～aro(증기기관의)도관류,배관(配管),(오르간의)음관(音管).～eto담뱃대.～ingo코플링,관연결자.～isto연관공(鉛管工).～izi배관하다.～fungo=boleto.～kaldrono연관(鉛管)보일러.</v>
      </c>
      <c r="E280" t="str">
        <f>LEFT(D280,130)&amp;IF(LEN(D280)&gt;130,"（…）","")</f>
        <v>［7］tub/o　①관(管),통(筒),튜브.kaŭĉuka～o고무관(管),고무호스;～odepipo파이프담뱃대의통;～odekanono(대포의)포신(砲身);kamen～o굴뚝,연통;elektrona～o진공관,전자관(電子管).②&lt;해부&gt;관,도관,（…）</v>
      </c>
      <c r="F280" t="str">
        <f>LOWER(A280)&amp;","&amp;E280</f>
        <v>7,［7］tub/o　①관(管),통(筒),튜브.kaŭĉuka～o고무관(管),고무호스;～odepipo파이프담뱃대의통;～odekanono(대포의)포신(砲身);kamen～o굴뚝,연통;elektrona～o진공관,전자관(電子管).②&lt;해부&gt;관,도관,（…）</v>
      </c>
    </row>
    <row r="281" spans="1:6" ht="120.75" thickBot="1">
      <c r="A281">
        <v>7</v>
      </c>
      <c r="B281" s="2" t="s">
        <v>282</v>
      </c>
      <c r="C281" s="10" t="s">
        <v>3997</v>
      </c>
      <c r="D281" t="str">
        <f>"［"&amp;A281&amp;"］"&amp;B281&amp;"　"&amp;C281</f>
        <v>［7］tur/o　①&lt;건축&gt;탑(塔).laSeul-～osurlamontoNamsan남산위의서울탑;laklinita～odePizo피사의사탑;laParizaEjfel～o파리의에펠탑;preĝeja～o교회탑.②&lt;군사&gt;성루(城樓).③(다이빙을위한)도약대.④성장(城將)(서양장기의말).～eto(집・성의)작은탑,망루,(군대의)포탑,(기관총의)총좌,(해군의)사령탑,전망탑.～falko&lt;조류&gt;황조롱이.～gardisto망루보초,=gvatisto.ĉef～o(城의)큰탑,아성의주루(主樓).akvo～o저수탱크를받치는도시의탑.Babel～o바벨탑.domo～o(10～20층의)고층아파트.☞nuboskrapulo.gardo～o=gvat～o.gvat～o망루(望樓).lum～o①등대.②&lt;비유&gt;지도자,지침서,안내서.sonoril～o종각,종루,종탑,=belfrido.☞minareto.</v>
      </c>
      <c r="E281" t="str">
        <f>LEFT(D281,130)&amp;IF(LEN(D281)&gt;130,"（…）","")</f>
        <v>［7］tur/o　①&lt;건축&gt;탑(塔).laSeul-～osurlamontoNamsan남산위의서울탑;laklinita～odePizo피사의사탑;laParizaEjfel～o파리의에펠탑;preĝeja～o교회탑.②&lt;군사&gt;성루(城樓).③(다이빙을위한（…）</v>
      </c>
      <c r="F281" t="str">
        <f>LOWER(A281)&amp;","&amp;E281</f>
        <v>7,［7］tur/o　①&lt;건축&gt;탑(塔).laSeul-～osurlamontoNamsan남산위의서울탑;laklinita～odePizo피사의사탑;laParizaEjfel～o파리의에펠탑;preĝeja～o교회탑.②&lt;군사&gt;성루(城樓).③(다이빙을위한（…）</v>
      </c>
    </row>
    <row r="282" spans="1:6" ht="72.75" thickBot="1">
      <c r="A282">
        <v>7</v>
      </c>
      <c r="B282" s="2" t="s">
        <v>283</v>
      </c>
      <c r="C282" s="10" t="s">
        <v>3998</v>
      </c>
      <c r="D282" t="str">
        <f>"［"&amp;A282&amp;"］"&amp;B282&amp;"　"&amp;C282</f>
        <v>［7］urĝ/i　[타]재촉하다,급하게(내)몰다,서두르게하다,강권(强勸)하다.～a급한,화급(火急)한,긴박한,절박한,긴급한,서두르는,재촉하는.～aletero화급한편지;～aoperacio급히해야하는수술.～e급하게,긴박하게.～esendi급하게보내다.～eco긴박함,긴급성.～iĝi서두르다.～iĝu,latrajnovinneatendas서두르시오,기차는당신을기다려주지않아요.～emulo성급한사람,참을성없는사람.</v>
      </c>
      <c r="E282" t="str">
        <f>LEFT(D282,130)&amp;IF(LEN(D282)&gt;130,"（…）","")</f>
        <v>［7］urĝ/i　[타]재촉하다,급하게(내)몰다,서두르게하다,강권(强勸)하다.～a급한,화급(火急)한,긴박한,절박한,긴급한,서두르는,재촉하는.～aletero화급한편지;～aoperacio급히해야하는수술.～e급하게,긴박하게.～esendi급하（…）</v>
      </c>
      <c r="F282" t="str">
        <f>LOWER(A282)&amp;","&amp;E282</f>
        <v>7,［7］urĝ/i　[타]재촉하다,급하게(내)몰다,서두르게하다,강권(强勸)하다.～a급한,화급(火急)한,긴박한,절박한,긴급한,서두르는,재촉하는.～aletero화급한편지;～aoperacio급히해야하는수술.～e급하게,긴박하게.～esendi급하（…）</v>
      </c>
    </row>
    <row r="283" spans="1:6" ht="17.25" thickBot="1">
      <c r="A283">
        <v>7</v>
      </c>
      <c r="B283" s="2" t="s">
        <v>284</v>
      </c>
      <c r="C283" s="10" t="s">
        <v>3999</v>
      </c>
      <c r="D283" t="str">
        <f>"［"&amp;A283&amp;"］"&amp;B283&amp;"　"&amp;C283</f>
        <v>［7］valiz/o　손가방,여행용가방.～eto작은서류가방.</v>
      </c>
      <c r="E283" t="str">
        <f>LEFT(D283,130)&amp;IF(LEN(D283)&gt;130,"（…）","")</f>
        <v>［7］valiz/o　손가방,여행용가방.～eto작은서류가방.</v>
      </c>
      <c r="F283" t="str">
        <f>LOWER(A283)&amp;","&amp;E283</f>
        <v>7,［7］valiz/o　손가방,여행용가방.～eto작은서류가방.</v>
      </c>
    </row>
    <row r="284" spans="1:6" ht="72.75" thickBot="1">
      <c r="A284">
        <v>7</v>
      </c>
      <c r="B284" s="2" t="s">
        <v>285</v>
      </c>
      <c r="C284" s="10" t="s">
        <v>4000</v>
      </c>
      <c r="D284" t="str">
        <f>"［"&amp;A284&amp;"］"&amp;B284&amp;"　"&amp;C284</f>
        <v>［7］van/a　①헛된,무익한,쓸데없는,보람없는,공연한,소용없는.☞vanta.②허무한,공허한,실속없는,알맹이없는.～aespero허무한희망;～asonĝo허무한꿈.～e헛되게,쓸데없이,공연히,허무하게,무익하게,아무런결과없이.～aĵo헛된것(일),헛수고.～eco헛됨,공허,덧없음,허무.～igi헛되게하다,허무하게하다,무익하게하다.～igiiesprojektojn누구의계획을헛되게만들다.</v>
      </c>
      <c r="E284" t="str">
        <f>LEFT(D284,130)&amp;IF(LEN(D284)&gt;130,"（…）","")</f>
        <v>［7］van/a　①헛된,무익한,쓸데없는,보람없는,공연한,소용없는.☞vanta.②허무한,공허한,실속없는,알맹이없는.～aespero허무한희망;～asonĝo허무한꿈.～e헛되게,쓸데없이,공연히,허무하게,무익하게,아무런결과없이.～aĵo헛된것(（…）</v>
      </c>
      <c r="F284" t="str">
        <f>LOWER(A284)&amp;","&amp;E284</f>
        <v>7,［7］van/a　①헛된,무익한,쓸데없는,보람없는,공연한,소용없는.☞vanta.②허무한,공허한,실속없는,알맹이없는.～aespero허무한희망;～asonĝo허무한꿈.～e헛되게,쓸데없이,공연히,허무하게,무익하게,아무런결과없이.～aĵo헛된것(（…）</v>
      </c>
    </row>
    <row r="285" spans="1:6" ht="24.75" thickBot="1">
      <c r="A285">
        <v>7</v>
      </c>
      <c r="B285" s="2" t="s">
        <v>286</v>
      </c>
      <c r="C285" s="10" t="s">
        <v>4001</v>
      </c>
      <c r="D285" t="str">
        <f>"［"&amp;A285&amp;"］"&amp;B285&amp;"　"&amp;C285</f>
        <v>［7］vat/o　(옷・이불따위에넣는)솜,탈지면.～i[타](옷・이불에)솜을넣다.～ibandaĝon붕대에솜을넣다.～ita솜을넣은.～bulo&lt;의학&gt;=tampono.</v>
      </c>
      <c r="E285" t="str">
        <f>LEFT(D285,130)&amp;IF(LEN(D285)&gt;130,"（…）","")</f>
        <v>［7］vat/o　(옷・이불따위에넣는)솜,탈지면.～i[타](옷・이불에)솜을넣다.～ibandaĝon붕대에솜을넣다.～ita솜을넣은.～bulo&lt;의학&gt;=tampono.</v>
      </c>
      <c r="F285" t="str">
        <f>LOWER(A285)&amp;","&amp;E285</f>
        <v>7,［7］vat/o　(옷・이불따위에넣는)솜,탈지면.～i[타](옷・이불에)솜을넣다.～ibandaĝon붕대에솜을넣다.～ita솜을넣은.～bulo&lt;의학&gt;=tampono.</v>
      </c>
    </row>
    <row r="286" spans="1:6" ht="96.75" thickBot="1">
      <c r="A286">
        <v>7</v>
      </c>
      <c r="B286" s="2" t="s">
        <v>287</v>
      </c>
      <c r="C286" s="10" t="s">
        <v>4002</v>
      </c>
      <c r="D286" t="str">
        <f>"［"&amp;A286&amp;"］"&amp;B286&amp;"　"&amp;C286</f>
        <v>［7］vaz/o　①그릇,병,꽃병,단지.ĉina～o도자기,=porcelanaĵo;flor～o꽃병;kuir～oj솥,냄비.☞poto,marmito,kruĉo,tino,sitelo,ceramiko,urno.②&lt;의학&gt;vaskulo의약자.③&lt;성서&gt;…을받는사람,대표자.～odekolero노여움을받는사람;liestaselektita～oporni그는우리를위한대표자로선택되었다.～aro(집합적으로)식기류.～lavejo(부엌옆의)찬방,설거지방.～lavisto(식당의)접시닦는사람.～mova&lt;해부&gt;혈관운동의.～sistemo혈관계통,유관속계(維管束系).nokto～o요강.trink～eto(새장안의)작은물통.☞trogeto.</v>
      </c>
      <c r="E286" t="str">
        <f>LEFT(D286,130)&amp;IF(LEN(D286)&gt;130,"（…）","")</f>
        <v>［7］vaz/o　①그릇,병,꽃병,단지.ĉina～o도자기,=porcelanaĵo;flor～o꽃병;kuir～oj솥,냄비.☞poto,marmito,kruĉo,tino,sitelo,ceramiko,urno.②&lt;의학&gt;vaskulo의약자.③&lt;성（…）</v>
      </c>
      <c r="F286" t="str">
        <f>LOWER(A286)&amp;","&amp;E286</f>
        <v>7,［7］vaz/o　①그릇,병,꽃병,단지.ĉina～o도자기,=porcelanaĵo;flor～o꽃병;kuir～oj솥,냄비.☞poto,marmito,kruĉo,tino,sitelo,ceramiko,urno.②&lt;의학&gt;vaskulo의약자.③&lt;성（…）</v>
      </c>
    </row>
    <row r="287" spans="1:6" ht="156.75" thickBot="1">
      <c r="A287">
        <v>7</v>
      </c>
      <c r="B287" s="2" t="s">
        <v>288</v>
      </c>
      <c r="C287" s="10" t="s">
        <v>4003</v>
      </c>
      <c r="D287" t="str">
        <f>"［"&amp;A287&amp;"］"&amp;B287&amp;"　"&amp;C287</f>
        <v>［7］ventr/o　①&lt;해부&gt;배,복부(腹部).kuŝisurla～o배를깔고눕다(엎드리다);zorginurprila～o(materiaj,korpajĝuoj)(자신의)배만생각하는사람(물질적인,육체적인즐거움만신경쓰는사람).☞abdomeno,stomako,utero.②(기계・물체의)불룩한부분,아래부분,(선박의)옆구리.la～odeŝipo(interpobokajpruo)선박의옆구리부분(선미와선수의사이);la～odeviolono(=resonujo)바이올린의울림통;la～odebotelo,flakono병의,플라스크의불룩한부분.③&lt;물리&gt;진폭의최대폭,파복(波腹).～a배의,복부의.～azono복대(腹帶);～adoloro복통(腹痛).～aĉo,～ego뚱뚱한배,배불뚝이.～altere배를깔고,엎드려서.Kuŝu～altere!배를깔고엎드려!(강도가외치는소리).～bendo(소・말의)뱃대끈,허리띠.～doloro복통.～parolado복화술(腹話術),복성(腹聲).～parolisto복화술자(者).dis～iĝo,el～iĝo&lt;의학&gt;복벽(腹壁)헤르니아.sub～o&lt;해부&gt;하복부(下腹部).dik～a배가나온,배부른.☞obeza.</v>
      </c>
      <c r="E287" t="str">
        <f>LEFT(D287,130)&amp;IF(LEN(D287)&gt;130,"（…）","")</f>
        <v>［7］ventr/o　①&lt;해부&gt;배,복부(腹部).kuŝisurla～o배를깔고눕다(엎드리다);zorginurprila～o(materiaj,korpajĝuoj)(자신의)배만생각하는사람(물질적인,육체적인즐거움만신경쓰는사람).☞abdomeno,（…）</v>
      </c>
      <c r="F287" t="str">
        <f>LOWER(A287)&amp;","&amp;E287</f>
        <v>7,［7］ventr/o　①&lt;해부&gt;배,복부(腹部).kuŝisurla～o배를깔고눕다(엎드리다);zorginurprila～o(materiaj,korpajĝuoj)(자신의)배만생각하는사람(물질적인,육체적인즐거움만신경쓰는사람).☞abdomeno,（…）</v>
      </c>
    </row>
    <row r="288" spans="1:6" ht="48.75" thickBot="1">
      <c r="A288">
        <v>7</v>
      </c>
      <c r="B288" s="2" t="s">
        <v>289</v>
      </c>
      <c r="C288" s="10" t="s">
        <v>4004</v>
      </c>
      <c r="D288" t="str">
        <f>"［"&amp;A288&amp;"］"&amp;B288&amp;"　"&amp;C288</f>
        <v>［7］verm/o　①벌레,유충,구더기.②&lt;비유&gt;벌레같은인간,무가치한사람.～oj기생충류(類).～aro해충,기생충.～oborita,～otrua벌레먹은.～oforma벌레모양의.～opikita좀이쏜.kontraŭ～aĵo구충제,살충약.ter～o지렁이,=lumbriko.</v>
      </c>
      <c r="E288" t="str">
        <f>LEFT(D288,130)&amp;IF(LEN(D288)&gt;130,"（…）","")</f>
        <v>［7］verm/o　①벌레,유충,구더기.②&lt;비유&gt;벌레같은인간,무가치한사람.～oj기생충류(類).～aro해충,기생충.～oborita,～otrua벌레먹은.～oforma벌레모양의.～opikita좀이쏜.kontraŭ～aĵo구충제,살충약.ter～（…）</v>
      </c>
      <c r="F288" t="str">
        <f>LOWER(A288)&amp;","&amp;E288</f>
        <v>7,［7］verm/o　①벌레,유충,구더기.②&lt;비유&gt;벌레같은인간,무가치한사람.～oj기생충류(類).～aro해충,기생충.～oborita,～otrua벌레먹은.～oforma벌레모양의.～opikita좀이쏜.kontraŭ～aĵo구충제,살충약.ter～（…）</v>
      </c>
    </row>
    <row r="289" spans="1:6" ht="72.75" thickBot="1">
      <c r="A289">
        <v>7</v>
      </c>
      <c r="B289" s="2" t="s">
        <v>290</v>
      </c>
      <c r="C289" s="10" t="s">
        <v>4005</v>
      </c>
      <c r="D289" t="str">
        <f>"［"&amp;A289&amp;"］"&amp;B289&amp;"　"&amp;C289</f>
        <v>［7］vers/o　(시・운문의)행(行),시구(詩句).liberaj～oj자유시(詩).☞ritmo,rimo,strofo.～aĵo시(詩),시가(詩歌),=poeziaĵo.～duono→hemistiko.～ego긴시(詩).～ero시각(詩脚).～eto단시(短詩),작은(하찮은)시구.～farado작시(作詩),시작법(詩作法).～fari운문으로쓰다,시를짓다.～i[자]시를쓰다.～isto작시가(作詩家)(詩人은아님).dek～o10행시.en～igi시로만들다.kvar～o4행시.ok～o8행시.tri～o3행시.</v>
      </c>
      <c r="E289" t="str">
        <f>LEFT(D289,130)&amp;IF(LEN(D289)&gt;130,"（…）","")</f>
        <v>［7］vers/o　(시・운문의)행(行),시구(詩句).liberaj～oj자유시(詩).☞ritmo,rimo,strofo.～aĵo시(詩),시가(詩歌),=poeziaĵo.～duono→hemistiko.～ego긴시(詩).～ero시각(詩脚).～（…）</v>
      </c>
      <c r="F289" t="str">
        <f>LOWER(A289)&amp;","&amp;E289</f>
        <v>7,［7］vers/o　(시・운문의)행(行),시구(詩句).liberaj～oj자유시(詩).☞ritmo,rimo,strofo.～aĵo시(詩),시가(詩歌),=poeziaĵo.～duono→hemistiko.～ego긴시(詩).～ero시각(詩脚).～（…）</v>
      </c>
    </row>
    <row r="290" spans="1:6" ht="156.75" thickBot="1">
      <c r="A290">
        <v>7</v>
      </c>
      <c r="B290" s="2" t="s">
        <v>291</v>
      </c>
      <c r="C290" s="10" t="s">
        <v>4006</v>
      </c>
      <c r="D290" t="str">
        <f>"［"&amp;A290&amp;"］"&amp;B290&amp;"　"&amp;C290</f>
        <v>［7］verŝ/i　[타]①(액체를)쏟다,붓다,따르다,(눈물・피를)흘리다,뿌리다.～ivinonelboteloenglason포도주를병에서유리잔에따르다;～ibolantanakvonsurteon끓는물을차[茶]에붓다;～imalvarmanakvonsuriesentuziasmon(seniluziigi)누구의열심에찬물을끼얹다.☞ŝuti.②(추상적인것,햇빛따위를)비추다,퍼붓다,뿌리다.lasuno～isoranlumon태양은황금빛을내리비추었다.☞pluvigi.～iĝi쏟아지다,뿌려지다,흘려지다.～ilo커피포트,주전자,샤워기(器).～isto술따르는사람,(옛날기사임명식에서)술따르는직분을맡은사람.dis～i[타]흩뿌리다,여기저기뿌리다,살포(撒布)하다.el～i[타](…속으로부터)쏟아내다,붓다,뿌리다.en～i[타](…속으로)쏟아넣다(붓다),부어넣다,주입(注入)하다.pri～i[타]뿌려서적시다,물주다.pri～iflorojn꽃에물을뿌려적시다.super～i[타]범람하다,물이넘치다.sur～i=pri～i.trans～i[타]옮겨따르다(붓다・쏟다).fand～i[타]쇳물을틀에붓다.sango～o=buĉado.</v>
      </c>
      <c r="E290" t="str">
        <f>LEFT(D290,130)&amp;IF(LEN(D290)&gt;130,"（…）","")</f>
        <v>［7］verŝ/i　[타]①(액체를)쏟다,붓다,따르다,(눈물・피를)흘리다,뿌리다.～ivinonelboteloenglason포도주를병에서유리잔에따르다;～ibolantanakvonsurteon끓는물을차[茶]에붓다;～imalvarmanakv（…）</v>
      </c>
      <c r="F290" t="str">
        <f>LOWER(A290)&amp;","&amp;E290</f>
        <v>7,［7］verŝ/i　[타]①(액체를)쏟다,붓다,따르다,(눈물・피를)흘리다,뿌리다.～ivinonelboteloenglason포도주를병에서유리잔에따르다;～ibolantanakvonsurteon끓는물을차[茶]에붓다;～imalvarmanakv（…）</v>
      </c>
    </row>
    <row r="291" spans="1:6" ht="36.75" thickBot="1">
      <c r="A291">
        <v>7</v>
      </c>
      <c r="B291" s="2" t="s">
        <v>292</v>
      </c>
      <c r="C291" s="10" t="s">
        <v>4007</v>
      </c>
      <c r="D291" t="str">
        <f>"［"&amp;A291&amp;"］"&amp;B291&amp;"　"&amp;C291</f>
        <v>［7］viol/o　&lt;식물&gt;오랑캐꽃,제비꽃.～a보라빛의,=～kolora.～blua자색(紫色)의.～ego삼색제비꽃,꼬까오랑캐꽃,팬지,=trikoloreto(→koloro).～pala남빛의창백한.trans～aj,ultra～aj&lt;물리&gt;자외선(紫外線)의.</v>
      </c>
      <c r="E291" t="str">
        <f>LEFT(D291,130)&amp;IF(LEN(D291)&gt;130,"（…）","")</f>
        <v>［7］viol/o　&lt;식물&gt;오랑캐꽃,제비꽃.～a보라빛의,=～kolora.～blua자색(紫色)의.～ego삼색제비꽃,꼬까오랑캐꽃,팬지,=trikoloreto(→koloro).～pala남빛의창백한.trans～aj,ultra～aj&lt;물리&gt;자외선（…）</v>
      </c>
      <c r="F291" t="str">
        <f>LOWER(A291)&amp;","&amp;E291</f>
        <v>7,［7］viol/o　&lt;식물&gt;오랑캐꽃,제비꽃.～a보라빛의,=～kolora.～blua자색(紫色)의.～ego삼색제비꽃,꼬까오랑캐꽃,팬지,=trikoloreto(→koloro).～pala남빛의창백한.trans～aj,ultra～aj&lt;물리&gt;자외선（…）</v>
      </c>
    </row>
    <row r="292" spans="1:6" ht="168">
      <c r="A292">
        <v>7</v>
      </c>
      <c r="B292" s="3" t="s">
        <v>293</v>
      </c>
      <c r="C292" s="11" t="s">
        <v>4008</v>
      </c>
      <c r="D292" t="str">
        <f>"［"&amp;A292&amp;"］"&amp;B292&amp;"　"&amp;C292</f>
        <v>［7］zon/o　①허리띠,혁대,밴드,(유도의)띠.leda～o가죽혁대;ligila～on허리띠를매다.②띠처럼둘러싸고있는것.③지대(地帶),지역,구역,권(圈).laglaciaj,lamezvarmaj,latropikaj～oj한대(寒帶),온대(溫帶),열대(熱帶)지방;kalma～o(대기의)무풍지대.muta～o(전파의)수신불능지역;verda～o(도시주변의)녹지대(綠地帶).④&lt;의학&gt;=zostero.～i[타]①띠를두르다,혁대를매다.～isianlumbon허리에띠를매다.②띠처럼둘러싸다.③혁대로고정하다.～iglavon검(劍)을허리에차다.～ego(말의)복대(腹帶).～erupcio&lt;의학&gt;대상발진(帶狀發疹).～eto&lt;해부&gt;(눈의)수정체소대(水晶體小帶).～fervojo대상(帶狀)철도(한지역을띠모양으로돌며운행하는).de～igi=sen～igi.duon～o(코트따위의등쪽에붙이는)벨트.hor～o시간대(時間帶).hor～ozo시차(時差)로인한나른함(피곤함).krur～o(양말・스타킹을고정시키는탄력있는)다리띠.led～o가죽띠.mam～o브래지어.☞cico.sav～o구명대.sel～o(말의)안장을고정시키는가죽띠.sen～igi허리띠를풀다.ter～o=～o③.</v>
      </c>
      <c r="E292" t="str">
        <f>LEFT(D292,130)&amp;IF(LEN(D292)&gt;130,"（…）","")</f>
        <v>［7］zon/o　①허리띠,혁대,밴드,(유도의)띠.leda～o가죽혁대;ligila～on허리띠를매다.②띠처럼둘러싸고있는것.③지대(地帶),지역,구역,권(圈).laglaciaj,lamezvarmaj,latropikaj～oj한대(寒帶),온대(（…）</v>
      </c>
      <c r="F292" t="str">
        <f>LOWER(A292)&amp;","&amp;E292</f>
        <v>7,［7］zon/o　①허리띠,혁대,밴드,(유도의)띠.leda～o가죽혁대;ligila～on허리띠를매다.②띠처럼둘러싸고있는것.③지대(地帶),지역,구역,권(圈).laglaciaj,lamezvarmaj,latropikaj～oj한대(寒帶),온대(（…）</v>
      </c>
    </row>
    <row r="293" spans="1:6" ht="26.25" thickBot="1">
      <c r="A293">
        <v>8</v>
      </c>
      <c r="B293" s="4" t="s">
        <v>294</v>
      </c>
      <c r="C293" s="12" t="s">
        <v>4009</v>
      </c>
      <c r="D293" t="str">
        <f>"［"&amp;A293&amp;"］"&amp;B293&amp;"　"&amp;C293</f>
        <v>［8］abel/o　&lt;곤충&gt;꿀벌.vir～o숫벌.～ino암벌.～reĝino여왕벌.～adiligenteco벌의근면성.～kulturo양봉.～ejo양봉장.～ujo벌통.</v>
      </c>
      <c r="E293" t="str">
        <f>LEFT(D293,130)&amp;IF(LEN(D293)&gt;130,"（…）","")</f>
        <v>［8］abel/o　&lt;곤충&gt;꿀벌.vir～o숫벌.～ino암벌.～reĝino여왕벌.～adiligenteco벌의근면성.～kulturo양봉.～ejo양봉장.～ujo벌통.</v>
      </c>
      <c r="F293" t="str">
        <f>LOWER(A293)&amp;","&amp;E293</f>
        <v>8,［8］abel/o　&lt;곤충&gt;꿀벌.vir～o숫벌.～ino암벌.～reĝino여왕벌.～adiligenteco벌의근면성.～kulturo양봉.～ejo양봉장.～ujo벌통.</v>
      </c>
    </row>
    <row r="294" spans="1:6" ht="39" thickBot="1">
      <c r="A294">
        <v>8</v>
      </c>
      <c r="B294" s="4" t="s">
        <v>295</v>
      </c>
      <c r="C294" s="12" t="s">
        <v>4010</v>
      </c>
      <c r="D294" t="str">
        <f>"［"&amp;A294&amp;"］"&amp;B294&amp;"　"&amp;C294</f>
        <v>［8］abomen/i　[타]몹시싫어하다,질색하다,미워하다.～o반감,혐오감.～a혐오감을일으키는,징그러운.～aĵo역겨운것,혐오감을불러일으키는것.～inda징그러운,질색할만한.</v>
      </c>
      <c r="E294" t="str">
        <f>LEFT(D294,130)&amp;IF(LEN(D294)&gt;130,"（…）","")</f>
        <v>［8］abomen/i　[타]몹시싫어하다,질색하다,미워하다.～o반감,혐오감.～a혐오감을일으키는,징그러운.～aĵo역겨운것,혐오감을불러일으키는것.～inda징그러운,질색할만한.</v>
      </c>
      <c r="F294" t="str">
        <f>LOWER(A294)&amp;","&amp;E294</f>
        <v>8,［8］abomen/i　[타]몹시싫어하다,질색하다,미워하다.～o반감,혐오감.～a혐오감을일으키는,징그러운.～aĵo역겨운것,혐오감을불러일으키는것.～inda징그러운,질색할만한.</v>
      </c>
    </row>
    <row r="295" spans="1:6" ht="39" thickBot="1">
      <c r="A295">
        <v>8</v>
      </c>
      <c r="B295" s="4" t="s">
        <v>296</v>
      </c>
      <c r="C295" s="12" t="s">
        <v>4011</v>
      </c>
      <c r="D295" t="str">
        <f>"［"&amp;A295&amp;"］"&amp;B295&amp;"　"&amp;C295</f>
        <v>［8］abon/i　[타]정기구독하다.～o①정기구독.～karto정기구독카드;～prezo,～pago구독요금.②정기구독기간.～anto구독자.mal～i정기구독을해약하다.re～i정기구독을갱신하다.～ilo정기구독신청서.</v>
      </c>
      <c r="E295" t="str">
        <f>LEFT(D295,130)&amp;IF(LEN(D295)&gt;130,"（…）","")</f>
        <v>［8］abon/i　[타]정기구독하다.～o①정기구독.～karto정기구독카드;～prezo,～pago구독요금.②정기구독기간.～anto구독자.mal～i정기구독을해약하다.re～i정기구독을갱신하다.～ilo정기구독신청서.</v>
      </c>
      <c r="F295" t="str">
        <f>LOWER(A295)&amp;","&amp;E295</f>
        <v>8,［8］abon/i　[타]정기구독하다.～o①정기구독.～karto정기구독카드;～prezo,～pago구독요금.②정기구독기간.～anto구독자.mal～i정기구독을해약하다.re～i정기구독을갱신하다.～ilo정기구독신청서.</v>
      </c>
    </row>
    <row r="296" spans="1:6" ht="26.25" thickBot="1">
      <c r="A296">
        <v>8</v>
      </c>
      <c r="B296" s="4" t="s">
        <v>297</v>
      </c>
      <c r="C296" s="12" t="s">
        <v>4012</v>
      </c>
      <c r="D296" t="str">
        <f>"［"&amp;A296&amp;"］"&amp;B296&amp;"　"&amp;C296</f>
        <v>［8］adici/i　[타]&lt;수학&gt;더하다,가산하다.～o덧셈,가산법.～o덧셈,가산법.☞sumo.～ato더해지는수(數)중의하나.</v>
      </c>
      <c r="E296" t="str">
        <f>LEFT(D296,130)&amp;IF(LEN(D296)&gt;130,"（…）","")</f>
        <v>［8］adici/i　[타]&lt;수학&gt;더하다,가산하다.～o덧셈,가산법.～o덧셈,가산법.☞sumo.～ato더해지는수(數)중의하나.</v>
      </c>
      <c r="F296" t="str">
        <f>LOWER(A296)&amp;","&amp;E296</f>
        <v>8,［8］adici/i　[타]&lt;수학&gt;더하다,가산하다.～o덧셈,가산법.～o덧셈,가산법.☞sumo.～ato더해지는수(數)중의하나.</v>
      </c>
    </row>
    <row r="297" spans="1:6" ht="33.75" thickBot="1">
      <c r="A297">
        <v>8</v>
      </c>
      <c r="B297" s="4" t="s">
        <v>298</v>
      </c>
      <c r="C297" s="12" t="s">
        <v>4013</v>
      </c>
      <c r="D297" t="str">
        <f>"［"&amp;A297&amp;"］"&amp;B297&amp;"　"&amp;C297</f>
        <v>［8］adjektiv/o　&lt;문법&gt;형용사.☞epiteto,predikativo,kvalifika,determina.</v>
      </c>
      <c r="E297" t="str">
        <f>LEFT(D297,130)&amp;IF(LEN(D297)&gt;130,"（…）","")</f>
        <v>［8］adjektiv/o　&lt;문법&gt;형용사.☞epiteto,predikativo,kvalifika,determina.</v>
      </c>
      <c r="F297" t="str">
        <f>LOWER(A297)&amp;","&amp;E297</f>
        <v>8,［8］adjektiv/o　&lt;문법&gt;형용사.☞epiteto,predikativo,kvalifika,determina.</v>
      </c>
    </row>
    <row r="298" spans="1:6" ht="33.75" thickBot="1">
      <c r="A298">
        <v>8</v>
      </c>
      <c r="B298" s="4" t="s">
        <v>299</v>
      </c>
      <c r="C298" s="12" t="s">
        <v>4014</v>
      </c>
      <c r="D298" t="str">
        <f>"［"&amp;A298&amp;"］"&amp;B298&amp;"　"&amp;C298</f>
        <v>［8］administr/i　[타]관리하다,경영하다.☞direkti,gvidi,regi.～o,～ado관리,경영,행정.～ejo관리소,사무소.～anto,～isto관리인,경영인,지배인.</v>
      </c>
      <c r="E298" t="str">
        <f>LEFT(D298,130)&amp;IF(LEN(D298)&gt;130,"（…）","")</f>
        <v>［8］administr/i　[타]관리하다,경영하다.☞direkti,gvidi,regi.～o,～ado관리,경영,행정.～ejo관리소,사무소.～anto,～isto관리인,경영인,지배인.</v>
      </c>
      <c r="F298" t="str">
        <f>LOWER(A298)&amp;","&amp;E298</f>
        <v>8,［8］administr/i　[타]관리하다,경영하다.☞direkti,gvidi,regi.～o,～ado관리,경영,행정.～ejo관리소,사무소.～anto,～isto관리인,경영인,지배인.</v>
      </c>
    </row>
    <row r="299" spans="1:6" ht="26.25" thickBot="1">
      <c r="A299">
        <v>8</v>
      </c>
      <c r="B299" s="4" t="s">
        <v>300</v>
      </c>
      <c r="C299" s="12" t="s">
        <v>4015</v>
      </c>
      <c r="D299" t="str">
        <f>"［"&amp;A299&amp;"］"&amp;B299&amp;"　"&amp;C299</f>
        <v>［8］admir/i　[타]①감탄하다.☞adori.②경복(敬服)하다,찬미하다.～o감탄,경탄.～inda감탄할만한,훌륭한.</v>
      </c>
      <c r="E299" t="str">
        <f>LEFT(D299,130)&amp;IF(LEN(D299)&gt;130,"（…）","")</f>
        <v>［8］admir/i　[타]①감탄하다.☞adori.②경복(敬服)하다,찬미하다.～o감탄,경탄.～inda감탄할만한,훌륭한.</v>
      </c>
      <c r="F299" t="str">
        <f>LOWER(A299)&amp;","&amp;E299</f>
        <v>8,［8］admir/i　[타]①감탄하다.☞adori.②경복(敬服)하다,찬미하다.～o감탄,경탄.～inda감탄할만한,훌륭한.</v>
      </c>
    </row>
    <row r="300" spans="1:6" ht="39" thickBot="1">
      <c r="A300">
        <v>8</v>
      </c>
      <c r="B300" s="4" t="s">
        <v>301</v>
      </c>
      <c r="C300" s="12" t="s">
        <v>4016</v>
      </c>
      <c r="D300" t="str">
        <f>"［"&amp;A300&amp;"］"&amp;B300&amp;"　"&amp;C300</f>
        <v>［8］admon/i　[타]①권고(권유)하다,타이르다.☞instigi.②훈계하다,야단치다.☞skoldi.～o권고,권유,충고,훈계.de～i말리다,…을하지말라고타이르다.Re～o신명기(申命記).</v>
      </c>
      <c r="E300" t="str">
        <f>LEFT(D300,130)&amp;IF(LEN(D300)&gt;130,"（…）","")</f>
        <v>［8］admon/i　[타]①권고(권유)하다,타이르다.☞instigi.②훈계하다,야단치다.☞skoldi.～o권고,권유,충고,훈계.de～i말리다,…을하지말라고타이르다.Re～o신명기(申命記).</v>
      </c>
      <c r="F300" t="str">
        <f>LOWER(A300)&amp;","&amp;E300</f>
        <v>8,［8］admon/i　[타]①권고(권유)하다,타이르다.☞instigi.②훈계하다,야단치다.☞skoldi.～o권고,권유,충고,훈계.de～i말리다,…을하지말라고타이르다.Re～o신명기(申命記).</v>
      </c>
    </row>
    <row r="301" spans="1:6" ht="26.25" thickBot="1">
      <c r="A301">
        <v>8</v>
      </c>
      <c r="B301" s="4" t="s">
        <v>302</v>
      </c>
      <c r="C301" s="12" t="s">
        <v>4017</v>
      </c>
      <c r="D301" t="str">
        <f>"［"&amp;A301&amp;"］"&amp;B301&amp;"　"&amp;C301</f>
        <v>［8］adopt/i　[타]①양자․양녀로삼다.☞filigo.②&lt;비유&gt;(의견․방침등을)채택(채용)하다.～a양자의,양녀의.</v>
      </c>
      <c r="E301" t="str">
        <f>LEFT(D301,130)&amp;IF(LEN(D301)&gt;130,"（…）","")</f>
        <v>［8］adopt/i　[타]①양자․양녀로삼다.☞filigo.②&lt;비유&gt;(의견․방침등을)채택(채용)하다.～a양자의,양녀의.</v>
      </c>
      <c r="F301" t="str">
        <f>LOWER(A301)&amp;","&amp;E301</f>
        <v>8,［8］adopt/i　[타]①양자․양녀로삼다.☞filigo.②&lt;비유&gt;(의견․방침등을)채택(채용)하다.～a양자의,양녀의.</v>
      </c>
    </row>
    <row r="302" spans="1:6" ht="33.75" thickBot="1">
      <c r="A302">
        <v>8</v>
      </c>
      <c r="B302" s="4" t="s">
        <v>303</v>
      </c>
      <c r="C302" s="10" t="s">
        <v>4018</v>
      </c>
      <c r="D302" t="str">
        <f>"［"&amp;A302&amp;"］"&amp;B302&amp;"　"&amp;C302</f>
        <v>［8］advokat/o　①변호사.②대변인.～i변호하다,대변하다.</v>
      </c>
      <c r="E302" t="str">
        <f>LEFT(D302,130)&amp;IF(LEN(D302)&gt;130,"（…）","")</f>
        <v>［8］advokat/o　①변호사.②대변인.～i변호하다,대변하다.</v>
      </c>
      <c r="F302" t="str">
        <f>LOWER(A302)&amp;","&amp;E302</f>
        <v>8,［8］advokat/o　①변호사.②대변인.～i변호하다,대변하다.</v>
      </c>
    </row>
    <row r="303" spans="1:6" ht="36.75" thickBot="1">
      <c r="A303">
        <v>8</v>
      </c>
      <c r="B303" s="4" t="s">
        <v>304</v>
      </c>
      <c r="C303" s="10" t="s">
        <v>4019</v>
      </c>
      <c r="D303" t="str">
        <f>"［"&amp;A303&amp;"］"&amp;B303&amp;"　"&amp;C303</f>
        <v>［8］afiŝ/o　포스터,벽이나기둥에내붙이는광고.☞avizo.～i[타]포스터로광고하다,게시하다.～isto벽보붙이는사람.～homo샌드위치맨(극장프로나광고판을몸의앞뒤에메고다니는사람).</v>
      </c>
      <c r="E303" t="str">
        <f>LEFT(D303,130)&amp;IF(LEN(D303)&gt;130,"（…）","")</f>
        <v>［8］afiŝ/o　포스터,벽이나기둥에내붙이는광고.☞avizo.～i[타]포스터로광고하다,게시하다.～isto벽보붙이는사람.～homo샌드위치맨(극장프로나광고판을몸의앞뒤에메고다니는사람).</v>
      </c>
      <c r="F303" t="str">
        <f>LOWER(A303)&amp;","&amp;E303</f>
        <v>8,［8］afiŝ/o　포스터,벽이나기둥에내붙이는광고.☞avizo.～i[타]포스터로광고하다,게시하다.～isto벽보붙이는사람.～homo샌드위치맨(극장프로나광고판을몸의앞뒤에메고다니는사람).</v>
      </c>
    </row>
    <row r="304" spans="1:6" ht="17.25" thickBot="1">
      <c r="A304">
        <v>8</v>
      </c>
      <c r="B304" s="4" t="s">
        <v>305</v>
      </c>
      <c r="C304" s="12" t="s">
        <v>4020</v>
      </c>
      <c r="D304" t="str">
        <f>"［"&amp;A304&amp;"］"&amp;B304&amp;"　"&amp;C304</f>
        <v>［8］afrank/i　[타]우편요금을지불하다.～o우편요금.</v>
      </c>
      <c r="E304" t="str">
        <f>LEFT(D304,130)&amp;IF(LEN(D304)&gt;130,"（…）","")</f>
        <v>［8］afrank/i　[타]우편요금을지불하다.～o우편요금.</v>
      </c>
      <c r="F304" t="str">
        <f>LOWER(A304)&amp;","&amp;E304</f>
        <v>8,［8］afrank/i　[타]우편요금을지불하다.～o우편요금.</v>
      </c>
    </row>
    <row r="305" spans="1:6" ht="64.5" thickBot="1">
      <c r="A305">
        <v>8</v>
      </c>
      <c r="B305" s="4" t="s">
        <v>306</v>
      </c>
      <c r="C305" s="12" t="s">
        <v>4021</v>
      </c>
      <c r="D305" t="str">
        <f>"［"&amp;A305&amp;"］"&amp;B305&amp;"　"&amp;C305</f>
        <v>［8］akcel/i　[타]①&lt;물리&gt;가속하다,촉진하다,더빠르게하다.②(시기적으로)더이르게하다,서두르다.③&lt;비유&gt;발전시키다,촉진하다.～ilo①&lt;자동차&gt;액셀,가속기.premi～ilon(=gaspedalon)액셀을밟다.②&lt;화학&gt;촉매제.mal～i①[타]감속하다.②&lt;비유&gt;방해하다,브레이크를밟다(=bremsi),연기하다.</v>
      </c>
      <c r="E305" t="str">
        <f>LEFT(D305,130)&amp;IF(LEN(D305)&gt;130,"（…）","")</f>
        <v>［8］akcel/i　[타]①&lt;물리&gt;가속하다,촉진하다,더빠르게하다.②(시기적으로)더이르게하다,서두르다.③&lt;비유&gt;발전시키다,촉진하다.～ilo①&lt;자동차&gt;액셀,가속기.premi～ilon(=gaspedalon)액셀을밟다.②&lt;화학&gt;촉매제.mal（…）</v>
      </c>
      <c r="F305" t="str">
        <f>LOWER(A305)&amp;","&amp;E305</f>
        <v>8,［8］akcel/i　[타]①&lt;물리&gt;가속하다,촉진하다,더빠르게하다.②(시기적으로)더이르게하다,서두르다.③&lt;비유&gt;발전시키다,촉진하다.～ilo①&lt;자동차&gt;액셀,가속기.premi～ilon(=gaspedalon)액셀을밟다.②&lt;화학&gt;촉매제.mal（…）</v>
      </c>
    </row>
    <row r="306" spans="1:6" ht="33.75" thickBot="1">
      <c r="A306">
        <v>8</v>
      </c>
      <c r="B306" s="4" t="s">
        <v>307</v>
      </c>
      <c r="C306" s="10" t="s">
        <v>4022</v>
      </c>
      <c r="D306" t="str">
        <f>"［"&amp;A306&amp;"］"&amp;B306&amp;"　"&amp;C306</f>
        <v>［8］akurat/a　시간을엄수하는,정확히약속을지키는.～e정각에,정확히.～eco정확성.</v>
      </c>
      <c r="E306" t="str">
        <f>LEFT(D306,130)&amp;IF(LEN(D306)&gt;130,"（…）","")</f>
        <v>［8］akurat/a　시간을엄수하는,정확히약속을지키는.～e정각에,정확히.～eco정확성.</v>
      </c>
      <c r="F306" t="str">
        <f>LOWER(A306)&amp;","&amp;E306</f>
        <v>8,［8］akurat/a　시간을엄수하는,정확히약속을지키는.～e정각에,정확히.～eco정확성.</v>
      </c>
    </row>
    <row r="307" spans="1:6" ht="33.75" thickBot="1">
      <c r="A307">
        <v>8</v>
      </c>
      <c r="B307" s="4" t="s">
        <v>308</v>
      </c>
      <c r="C307" s="10" t="s">
        <v>4023</v>
      </c>
      <c r="D307" t="str">
        <f>"［"&amp;A307&amp;"］"&amp;B307&amp;"　"&amp;C307</f>
        <v>［8］album/o　앨범,사진첩,(방문객의)사인북,그림스크랩북.</v>
      </c>
      <c r="E307" t="str">
        <f>LEFT(D307,130)&amp;IF(LEN(D307)&gt;130,"（…）","")</f>
        <v>［8］album/o　앨범,사진첩,(방문객의)사인북,그림스크랩북.</v>
      </c>
      <c r="F307" t="str">
        <f>LOWER(A307)&amp;","&amp;E307</f>
        <v>8,［8］album/o　앨범,사진첩,(방문객의)사인북,그림스크랩북.</v>
      </c>
    </row>
    <row r="308" spans="1:6" ht="51.75" thickBot="1">
      <c r="A308">
        <v>8</v>
      </c>
      <c r="B308" s="4" t="s">
        <v>309</v>
      </c>
      <c r="C308" s="12" t="s">
        <v>4024</v>
      </c>
      <c r="D308" t="str">
        <f>"［"&amp;A308&amp;"］"&amp;B308&amp;"　"&amp;C308</f>
        <v>［8］alkohol/o　&lt;화학&gt;알코올,주정(酒精).～aĵo술,주류.☞ebriigaĵo.～ismo알코올중독;～ulo술주정뱅이;～igi알코올을타다,섞다.～igitakremaĵo,kuko술을넣은크림,과자;～ometro알코올농도측정기;absoluta～o무수(無水)알코올;brul～o알코올연료;kontraŭ～a금주(禁酒)의.</v>
      </c>
      <c r="E308" t="str">
        <f>LEFT(D308,130)&amp;IF(LEN(D308)&gt;130,"（…）","")</f>
        <v>［8］alkohol/o　&lt;화학&gt;알코올,주정(酒精).～aĵo술,주류.☞ebriigaĵo.～ismo알코올중독;～ulo술주정뱅이;～igi알코올을타다,섞다.～igitakremaĵo,kuko술을넣은크림,과자;～ometro알코올농도측정기;abs（…）</v>
      </c>
      <c r="F308" t="str">
        <f>LOWER(A308)&amp;","&amp;E308</f>
        <v>8,［8］alkohol/o　&lt;화학&gt;알코올,주정(酒精).～aĵo술,주류.☞ebriigaĵo.～ismo알코올중독;～ulo술주정뱅이;～igi알코올을타다,섞다.～igitakremaĵo,kuko술을넣은크림,과자;～ometro알코올농도측정기;abs（…）</v>
      </c>
    </row>
    <row r="309" spans="1:6" ht="48.75" thickBot="1">
      <c r="A309">
        <v>8</v>
      </c>
      <c r="B309" s="4" t="s">
        <v>310</v>
      </c>
      <c r="C309" s="10" t="s">
        <v>4025</v>
      </c>
      <c r="D309" t="str">
        <f>"［"&amp;A309&amp;"］"&amp;B309&amp;"　"&amp;C309</f>
        <v>［8］almoz/o　자선품,의연금(품),동냥.～i,～peti구걸하다,동냥을구하다.～ulo,～isto거지.☞vagabondo,trampo.～ulejo부랑자수용소.～doni희사하다,기부하다,동냥을주다.～kesto자선함(慈善函).～sako거지의동냥자루.el～i동냥을얻다.</v>
      </c>
      <c r="E309" t="str">
        <f>LEFT(D309,130)&amp;IF(LEN(D309)&gt;130,"（…）","")</f>
        <v>［8］almoz/o　자선품,의연금(품),동냥.～i,～peti구걸하다,동냥을구하다.～ulo,～isto거지.☞vagabondo,trampo.～ulejo부랑자수용소.～doni희사하다,기부하다,동냥을주다.～kesto자선함(慈善函).～sako（…）</v>
      </c>
      <c r="F309" t="str">
        <f>LOWER(A309)&amp;","&amp;E309</f>
        <v>8,［8］almoz/o　자선품,의연금(품),동냥.～i,～peti구걸하다,동냥을구하다.～ulo,～isto거지.☞vagabondo,trampo.～ulejo부랑자수용소.～doni희사하다,기부하다,동냥을주다.～kesto자선함(慈善函).～sako（…）</v>
      </c>
    </row>
    <row r="310" spans="1:6" ht="36.75" thickBot="1">
      <c r="A310">
        <v>8</v>
      </c>
      <c r="B310" s="4" t="s">
        <v>311</v>
      </c>
      <c r="C310" s="10" t="s">
        <v>4026</v>
      </c>
      <c r="D310" t="str">
        <f>"［"&amp;A310&amp;"］"&amp;B310&amp;"　"&amp;C310</f>
        <v>［8］ampleks/o　①넓음,넓이,범위,크기.②&lt;철학&gt;외연(外延).～a광대한,광범한,포괄적인,포용력있는.～i포함하다,함축하다.interna～o용량,용적(容積).☞ĉirkaŭpreni,brakumi.</v>
      </c>
      <c r="E310" t="str">
        <f>LEFT(D310,130)&amp;IF(LEN(D310)&gt;130,"（…）","")</f>
        <v>［8］ampleks/o　①넓음,넓이,범위,크기.②&lt;철학&gt;외연(外延).～a광대한,광범한,포괄적인,포용력있는.～i포함하다,함축하다.interna～o용량,용적(容積).☞ĉirkaŭpreni,brakumi.</v>
      </c>
      <c r="F310" t="str">
        <f>LOWER(A310)&amp;","&amp;E310</f>
        <v>8,［8］ampleks/o　①넓음,넓이,범위,크기.②&lt;철학&gt;외연(外延).～a광대한,광범한,포괄적인,포용력있는.～i포함하다,함축하다.interna～o용량,용적(容積).☞ĉirkaŭpreni,brakumi.</v>
      </c>
    </row>
    <row r="311" spans="1:6" ht="39" thickBot="1">
      <c r="A311">
        <v>8</v>
      </c>
      <c r="B311" s="4" t="s">
        <v>312</v>
      </c>
      <c r="C311" s="12" t="s">
        <v>4027</v>
      </c>
      <c r="D311" t="str">
        <f>"［"&amp;A311&amp;"］"&amp;B311&amp;"　"&amp;C311</f>
        <v>［8］anas/o　&lt;조류&gt;오리.～aĵo오리고기;mol～o솜털오리(북유럽연안에서식하는대형오리);sovaĝ～o물오리,들오리;～iri,～paŝi오리처럼뒤뚱거리며걷다.☞ansero.</v>
      </c>
      <c r="E311" t="str">
        <f>LEFT(D311,130)&amp;IF(LEN(D311)&gt;130,"（…）","")</f>
        <v>［8］anas/o　&lt;조류&gt;오리.～aĵo오리고기;mol～o솜털오리(북유럽연안에서식하는대형오리);sovaĝ～o물오리,들오리;～iri,～paŝi오리처럼뒤뚱거리며걷다.☞ansero.</v>
      </c>
      <c r="F311" t="str">
        <f>LOWER(A311)&amp;","&amp;E311</f>
        <v>8,［8］anas/o　&lt;조류&gt;오리.～aĵo오리고기;mol～o솜털오리(북유럽연안에서식하는대형오리);sovaĝ～o물오리,들오리;～iri,～paŝi오리처럼뒤뚱거리며걷다.☞ansero.</v>
      </c>
    </row>
    <row r="312" spans="1:6" ht="36.75" thickBot="1">
      <c r="A312">
        <v>8</v>
      </c>
      <c r="B312" s="4" t="s">
        <v>313</v>
      </c>
      <c r="C312" s="10" t="s">
        <v>4028</v>
      </c>
      <c r="D312" t="str">
        <f>"［"&amp;A312&amp;"］"&amp;B312&amp;"　"&amp;C312</f>
        <v>［8］anĝel/o　①천사(天使).②(사랑스럽고흠잡을데없는)천사같은사람.③(비기독교의)천사,사탄,마귀.～a천사같은,천사같이순결한.ĉef～o천사장(天使長).</v>
      </c>
      <c r="E312" t="str">
        <f>LEFT(D312,130)&amp;IF(LEN(D312)&gt;130,"（…）","")</f>
        <v>［8］anĝel/o　①천사(天使).②(사랑스럽고흠잡을데없는)천사같은사람.③(비기독교의)천사,사탄,마귀.～a천사같은,천사같이순결한.ĉef～o천사장(天使長).</v>
      </c>
      <c r="F312" t="str">
        <f>LOWER(A312)&amp;","&amp;E312</f>
        <v>8,［8］anĝel/o　①천사(天使).②(사랑스럽고흠잡을데없는)천사같은사람.③(비기독교의)천사,사탄,마귀.～a천사같은,천사같이순결한.ĉef～o천사장(天使長).</v>
      </c>
    </row>
    <row r="313" spans="1:6" ht="33.75" thickBot="1">
      <c r="A313">
        <v>8</v>
      </c>
      <c r="B313" s="4" t="s">
        <v>314</v>
      </c>
      <c r="C313" s="10" t="s">
        <v>4029</v>
      </c>
      <c r="D313" t="str">
        <f>"［"&amp;A313&amp;"］"&amp;B313&amp;"　"&amp;C313</f>
        <v>［8］animal/o　동물(動物).～a동물성의.</v>
      </c>
      <c r="E313" t="str">
        <f>LEFT(D313,130)&amp;IF(LEN(D313)&gt;130,"（…）","")</f>
        <v>［8］animal/o　동물(動物).～a동물성의.</v>
      </c>
      <c r="F313" t="str">
        <f>LOWER(A313)&amp;","&amp;E313</f>
        <v>8,［8］animal/o　동물(動物).～a동물성의.</v>
      </c>
    </row>
    <row r="314" spans="1:6" ht="33.75" thickBot="1">
      <c r="A314">
        <v>8</v>
      </c>
      <c r="B314" s="4" t="s">
        <v>315</v>
      </c>
      <c r="C314" s="10" t="s">
        <v>316</v>
      </c>
      <c r="D314" t="str">
        <f>"［"&amp;A314&amp;"］"&amp;B314&amp;"　"&amp;C314</f>
        <v>［8］apartament/o　아파트.</v>
      </c>
      <c r="E314" t="str">
        <f>LEFT(D314,130)&amp;IF(LEN(D314)&gt;130,"（…）","")</f>
        <v>［8］apartament/o　아파트.</v>
      </c>
      <c r="F314" t="str">
        <f>LOWER(A314)&amp;","&amp;E314</f>
        <v>8,［8］apartament/o　아파트.</v>
      </c>
    </row>
    <row r="315" spans="1:6" ht="36.75" thickBot="1">
      <c r="A315">
        <v>8</v>
      </c>
      <c r="B315" s="4" t="s">
        <v>317</v>
      </c>
      <c r="C315" s="10" t="s">
        <v>4030</v>
      </c>
      <c r="D315" t="str">
        <f>"［"&amp;A315&amp;"］"&amp;B315&amp;"　"&amp;C315</f>
        <v>［8］apetit/o　식욕.Bonan～on!많이드십시오,맛있게잡수세요(식사를하려는사람에게하는인사).～a,～veka①식욕을돋우는.②유혹하여입맛을돋우는.sen～eco식욕부진.～igilo전채(前菜),식욕촉진제,애피타이저.</v>
      </c>
      <c r="E315" t="str">
        <f>LEFT(D315,130)&amp;IF(LEN(D315)&gt;130,"（…）","")</f>
        <v>［8］apetit/o　식욕.Bonan～on!많이드십시오,맛있게잡수세요(식사를하려는사람에게하는인사).～a,～veka①식욕을돋우는.②유혹하여입맛을돋우는.sen～eco식욕부진.～igilo전채(前菜),식욕촉진제,애피타이저.</v>
      </c>
      <c r="F315" t="str">
        <f>LOWER(A315)&amp;","&amp;E315</f>
        <v>8,［8］apetit/o　식욕.Bonan～on!많이드십시오,맛있게잡수세요(식사를하려는사람에게하는인사).～a,～veka①식욕을돋우는.②유혹하여입맛을돋우는.sen～eco식욕부진.～igilo전채(前菜),식욕촉진제,애피타이저.</v>
      </c>
    </row>
    <row r="316" spans="1:6" ht="33.75" thickBot="1">
      <c r="A316">
        <v>8</v>
      </c>
      <c r="B316" s="4" t="s">
        <v>318</v>
      </c>
      <c r="C316" s="10" t="s">
        <v>4031</v>
      </c>
      <c r="D316" t="str">
        <f>"［"&amp;A316&amp;"］"&amp;B316&amp;"　"&amp;C316</f>
        <v>［8］apotek/o　약국.☞oficino.～a약국의,(식물이)약용의.～isto약사.☞farmaciisto.</v>
      </c>
      <c r="E316" t="str">
        <f>LEFT(D316,130)&amp;IF(LEN(D316)&gt;130,"（…）","")</f>
        <v>［8］apotek/o　약국.☞oficino.～a약국의,(식물이)약용의.～isto약사.☞farmaciisto.</v>
      </c>
      <c r="F316" t="str">
        <f>LOWER(A316)&amp;","&amp;E316</f>
        <v>8,［8］apotek/o　약국.☞oficino.～a약국의,(식물이)약용의.～isto약사.☞farmaciisto.</v>
      </c>
    </row>
    <row r="317" spans="1:6" ht="33.75" thickBot="1">
      <c r="A317">
        <v>8</v>
      </c>
      <c r="B317" s="4" t="s">
        <v>319</v>
      </c>
      <c r="C317" s="12" t="s">
        <v>4032</v>
      </c>
      <c r="D317" t="str">
        <f>"［"&amp;A317&amp;"］"&amp;B317&amp;"　"&amp;C317</f>
        <v>［8］arane/o　&lt;동물&gt;거미.～aĵo①거미줄.②&lt;비유&gt;거미줄같이복잡하게얽힌일・사항.</v>
      </c>
      <c r="E317" t="str">
        <f>LEFT(D317,130)&amp;IF(LEN(D317)&gt;130,"（…）","")</f>
        <v>［8］arane/o　&lt;동물&gt;거미.～aĵo①거미줄.②&lt;비유&gt;거미줄같이복잡하게얽힌일・사항.</v>
      </c>
      <c r="F317" t="str">
        <f>LOWER(A317)&amp;","&amp;E317</f>
        <v>8,［8］arane/o　&lt;동물&gt;거미.～aĵo①거미줄.②&lt;비유&gt;거미줄같이복잡하게얽힌일・사항.</v>
      </c>
    </row>
    <row r="318" spans="1:6" ht="51.75" thickBot="1">
      <c r="A318">
        <v>8</v>
      </c>
      <c r="B318" s="4" t="s">
        <v>320</v>
      </c>
      <c r="C318" s="12" t="s">
        <v>4033</v>
      </c>
      <c r="D318" t="str">
        <f>"［"&amp;A318&amp;"］"&amp;B318&amp;"　"&amp;C318</f>
        <v>［8］ard/i　[자]①빨갛게타다,백열(白熱)하다,작열(灼熱)하다.☞fajri,flami.②매우열정적이다,열중하다,극도로생기가있다,열심이다.☞boli.～a뜨거운,격렬한,매우열정적인.～o작열,치열.정열.～aĵo격정.～igi달구다,불을때다.☞hejti.～ilo가스등의심지.seks～o발정.</v>
      </c>
      <c r="E318" t="str">
        <f>LEFT(D318,130)&amp;IF(LEN(D318)&gt;130,"（…）","")</f>
        <v>［8］ard/i　[자]①빨갛게타다,백열(白熱)하다,작열(灼熱)하다.☞fajri,flami.②매우열정적이다,열중하다,극도로생기가있다,열심이다.☞boli.～a뜨거운,격렬한,매우열정적인.～o작열,치열.정열.～aĵo격정.～igi달구다,불을때（…）</v>
      </c>
      <c r="F318" t="str">
        <f>LOWER(A318)&amp;","&amp;E318</f>
        <v>8,［8］ard/i　[자]①빨갛게타다,백열(白熱)하다,작열(灼熱)하다.☞fajri,flami.②매우열정적이다,열중하다,극도로생기가있다,열심이다.☞boli.～a뜨거운,격렬한,매우열정적인.～o작열,치열.정열.～aĵo격정.～igi달구다,불을때（…）</v>
      </c>
    </row>
    <row r="319" spans="1:6" ht="96.75" thickBot="1">
      <c r="A319">
        <v>8</v>
      </c>
      <c r="B319" s="4" t="s">
        <v>321</v>
      </c>
      <c r="C319" s="10" t="s">
        <v>4034</v>
      </c>
      <c r="D319" t="str">
        <f>"［"&amp;A319&amp;"］"&amp;B319&amp;"　"&amp;C319</f>
        <v>［8］ark/o　①&lt;기하학&gt;호(弧),원호(圓弧).②&lt;건축&gt;아치형.③&lt;전기&gt;전호(電弧),아크.④&lt;천문&gt;호(弧).⑤&lt;일반적으로&gt;호형(弧形),궁형(弓形).⑥&lt;군사&gt;활,=pafarko.⑦&lt;해부학&gt;궁(弓).～aĵo아치,아치형의물건,문(門).～igi활모양으로휘어지게하다(구부리다).～isto궁수(弓手).apog～o기둥과둥근천정사이에얹혀진활모양의기둥또는천정,궁형문설주.balanc～o흔들의자,요람밑에활모양의받침목.ĉiel～o무지개.paf～o활.pint～o뾰족한아치.triumf～o개선문(凱旋門).vest～o(저고리・블라우스・망토등을위한)옷걸이.</v>
      </c>
      <c r="E319" t="str">
        <f>LEFT(D319,130)&amp;IF(LEN(D319)&gt;130,"（…）","")</f>
        <v>［8］ark/o　①&lt;기하학&gt;호(弧),원호(圓弧).②&lt;건축&gt;아치형.③&lt;전기&gt;전호(電弧),아크.④&lt;천문&gt;호(弧).⑤&lt;일반적으로&gt;호형(弧形),궁형(弓形).⑥&lt;군사&gt;활,=pafarko.⑦&lt;해부학&gt;궁(弓).～aĵo아치,아치형의물건,문(門).～（…）</v>
      </c>
      <c r="F319" t="str">
        <f>LOWER(A319)&amp;","&amp;E319</f>
        <v>8,［8］ark/o　①&lt;기하학&gt;호(弧),원호(圓弧).②&lt;건축&gt;아치형.③&lt;전기&gt;전호(電弧),아크.④&lt;천문&gt;호(弧).⑤&lt;일반적으로&gt;호형(弧形),궁형(弓形).⑥&lt;군사&gt;활,=pafarko.⑦&lt;해부학&gt;궁(弓).～aĵo아치,아치형의물건,문(門).～（…）</v>
      </c>
    </row>
    <row r="320" spans="1:6" ht="77.25" thickBot="1">
      <c r="A320">
        <v>8</v>
      </c>
      <c r="B320" s="4" t="s">
        <v>322</v>
      </c>
      <c r="C320" s="12" t="s">
        <v>4035</v>
      </c>
      <c r="D320" t="str">
        <f>"［"&amp;A320&amp;"］"&amp;B320&amp;"　"&amp;C320</f>
        <v>［8］asekur/i　[타]①(보험자가)…을보험에들다.②&lt;비유&gt;안전하게하다,확실하게하다,보증하다.☞certigi,gardi,sendanĝerigi.～a보험의,보험에관련된.～akompanio보험회사.～o보험.～okontraŭfajro,hajlo화재,우박보험;～oprivivo생명보험.☞premiumo.～aĵo피(被)보험물.～ato피보험자.～isto보험업자.kontraŭ～i(보험업자가)재보험에들다.re～i보험을갱신하다.</v>
      </c>
      <c r="E320" t="str">
        <f>LEFT(D320,130)&amp;IF(LEN(D320)&gt;130,"（…）","")</f>
        <v>［8］asekur/i　[타]①(보험자가)…을보험에들다.②&lt;비유&gt;안전하게하다,확실하게하다,보증하다.☞certigi,gardi,sendanĝerigi.～a보험의,보험에관련된.～akompanio보험회사.～o보험.～okontraŭfajro,（…）</v>
      </c>
      <c r="F320" t="str">
        <f>LOWER(A320)&amp;","&amp;E320</f>
        <v>8,［8］asekur/i　[타]①(보험자가)…을보험에들다.②&lt;비유&gt;안전하게하다,확실하게하다,보증하다.☞certigi,gardi,sendanĝerigi.～a보험의,보험에관련된.～akompanio보험회사.～o보험.～okontraŭfajro,（…）</v>
      </c>
    </row>
    <row r="321" spans="1:6" ht="36.75" thickBot="1">
      <c r="A321">
        <v>8</v>
      </c>
      <c r="B321" s="4" t="s">
        <v>323</v>
      </c>
      <c r="C321" s="10" t="s">
        <v>4036</v>
      </c>
      <c r="D321" t="str">
        <f>"［"&amp;A321&amp;"］"&amp;B321&amp;"　"&amp;C321</f>
        <v>［8］asoci/o　①협회,조합(組合),결사(結社).☞kompanio,unio,ligo.②제휴(提携),연합,결합.～i연합하다,제휴하다,결합하다.～iĝi연합되다,결합되다.～ito협회(조합)의회원.</v>
      </c>
      <c r="E321" t="str">
        <f>LEFT(D321,130)&amp;IF(LEN(D321)&gt;130,"（…）","")</f>
        <v>［8］asoci/o　①협회,조합(組合),결사(結社).☞kompanio,unio,ligo.②제휴(提携),연합,결합.～i연합하다,제휴하다,결합하다.～iĝi연합되다,결합되다.～ito협회(조합)의회원.</v>
      </c>
      <c r="F321" t="str">
        <f>LOWER(A321)&amp;","&amp;E321</f>
        <v>8,［8］asoci/o　①협회,조합(組合),결사(結社).☞kompanio,unio,ligo.②제휴(提携),연합,결합.～i연합하다,제휴하다,결합하다.～iĝi연합되다,결합되다.～ito협회(조합)의회원.</v>
      </c>
    </row>
    <row r="322" spans="1:6" ht="48.75" thickBot="1">
      <c r="A322">
        <v>8</v>
      </c>
      <c r="B322" s="4" t="s">
        <v>324</v>
      </c>
      <c r="C322" s="10" t="s">
        <v>4037</v>
      </c>
      <c r="D322" t="str">
        <f>"［"&amp;A322&amp;"］"&amp;B322&amp;"　"&amp;C322</f>
        <v>［8］atest/i　①[타]증명하다,입증하다.☞aserti,konfirmi,aŭtentikigi.②&lt;법률&gt;(목격자로서)증언하다,증인이되다.③…의표시・증명(거)이다,증명이되다.～o증명하는사람의글(말・행위),증언,증명.～aĵo증서,증거,증명서.～anto증인.</v>
      </c>
      <c r="E322" t="str">
        <f>LEFT(D322,130)&amp;IF(LEN(D322)&gt;130,"（…）","")</f>
        <v>［8］atest/i　①[타]증명하다,입증하다.☞aserti,konfirmi,aŭtentikigi.②&lt;법률&gt;(목격자로서)증언하다,증인이되다.③…의표시・증명(거)이다,증명이되다.～o증명하는사람의글(말・행위),증언,증명.～aĵo증서,증거,（…）</v>
      </c>
      <c r="F322" t="str">
        <f>LOWER(A322)&amp;","&amp;E322</f>
        <v>8,［8］atest/i　①[타]증명하다,입증하다.☞aserti,konfirmi,aŭtentikigi.②&lt;법률&gt;(목격자로서)증언하다,증인이되다.③…의표시・증명(거)이다,증명이되다.～o증명하는사람의글(말・행위),증언,증명.～aĵo증서,증거,（…）</v>
      </c>
    </row>
    <row r="323" spans="1:6" ht="36.75" thickBot="1">
      <c r="A323">
        <v>8</v>
      </c>
      <c r="B323" s="4" t="s">
        <v>325</v>
      </c>
      <c r="C323" s="10" t="s">
        <v>4038</v>
      </c>
      <c r="D323" t="str">
        <f>"［"&amp;A323&amp;"］"&amp;B323&amp;"　"&amp;C323</f>
        <v>［8］aŭt/o　자동차,=aŭtomobilo.～adi[자]차를타고가다.～ejo카센터,차고(車庫).☞garaĝo.～isto자동차운전자(오너드라이버를가리킴.직업적인운전수는ŝoforo임).～ovojo고속도로.ŝarĝo～o화물운송차.</v>
      </c>
      <c r="E323" t="str">
        <f>LEFT(D323,130)&amp;IF(LEN(D323)&gt;130,"（…）","")</f>
        <v>［8］aŭt/o　자동차,=aŭtomobilo.～adi[자]차를타고가다.～ejo카센터,차고(車庫).☞garaĝo.～isto자동차운전자(오너드라이버를가리킴.직업적인운전수는ŝoforo임).～ovojo고속도로.ŝarĝo～o화물운송차.</v>
      </c>
      <c r="F323" t="str">
        <f>LOWER(A323)&amp;","&amp;E323</f>
        <v>8,［8］aŭt/o　자동차,=aŭtomobilo.～adi[자]차를타고가다.～ejo카센터,차고(車庫).☞garaĝo.～isto자동차운전자(오너드라이버를가리킴.직업적인운전수는ŝoforo임).～ovojo고속도로.ŝarĝo～o화물운송차.</v>
      </c>
    </row>
    <row r="324" spans="1:6" ht="33.75" thickBot="1">
      <c r="A324">
        <v>8</v>
      </c>
      <c r="B324" s="4" t="s">
        <v>326</v>
      </c>
      <c r="C324" s="10" t="s">
        <v>4039</v>
      </c>
      <c r="D324" t="str">
        <f>"［"&amp;A324&amp;"］"&amp;B324&amp;"　"&amp;C324</f>
        <v>［8］aŭtomobil/o　자동차.～ismo자동차운전(사용・여행).～isto자동차의소유자또는운전자.～i=aŭti.</v>
      </c>
      <c r="E324" t="str">
        <f>LEFT(D324,130)&amp;IF(LEN(D324)&gt;130,"（…）","")</f>
        <v>［8］aŭtomobil/o　자동차.～ismo자동차운전(사용・여행).～isto자동차의소유자또는운전자.～i=aŭti.</v>
      </c>
      <c r="F324" t="str">
        <f>LOWER(A324)&amp;","&amp;E324</f>
        <v>8,［8］aŭtomobil/o　자동차.～ismo자동차운전(사용・여행).～isto자동차의소유자또는운전자.～i=aŭti.</v>
      </c>
    </row>
    <row r="325" spans="1:6" ht="33.75" thickBot="1">
      <c r="A325">
        <v>8</v>
      </c>
      <c r="B325" s="4" t="s">
        <v>327</v>
      </c>
      <c r="C325" s="10" t="s">
        <v>4040</v>
      </c>
      <c r="D325" t="str">
        <f>"［"&amp;A325&amp;"］"&amp;B325&amp;"　"&amp;C325</f>
        <v>［8］aŭtoritat/o　권위,위신,권력.～a권위있는,위신이서는.～ulo권위자,권력자,당국자.～ularo당국.sen～a권위없는.</v>
      </c>
      <c r="E325" t="str">
        <f>LEFT(D325,130)&amp;IF(LEN(D325)&gt;130,"（…）","")</f>
        <v>［8］aŭtoritat/o　권위,위신,권력.～a권위있는,위신이서는.～ulo권위자,권력자,당국자.～ularo당국.sen～a권위없는.</v>
      </c>
      <c r="F325" t="str">
        <f>LOWER(A325)&amp;","&amp;E325</f>
        <v>8,［8］aŭtoritat/o　권위,위신,권력.～a권위있는,위신이서는.～ulo권위자,권력자,당국자.～ularo당국.sen～a권위없는.</v>
      </c>
    </row>
    <row r="326" spans="1:6" ht="33.75" thickBot="1">
      <c r="A326">
        <v>8</v>
      </c>
      <c r="B326" s="4" t="s">
        <v>328</v>
      </c>
      <c r="C326" s="10" t="s">
        <v>4041</v>
      </c>
      <c r="D326" t="str">
        <f>"［"&amp;A326&amp;"］"&amp;B326&amp;"　"&amp;C326</f>
        <v>［8］avenu/o　가로수길,(번화한)큰거리,한길.☞aleo,bulvardo.</v>
      </c>
      <c r="E326" t="str">
        <f>LEFT(D326,130)&amp;IF(LEN(D326)&gt;130,"（…）","")</f>
        <v>［8］avenu/o　가로수길,(번화한)큰거리,한길.☞aleo,bulvardo.</v>
      </c>
      <c r="F326" t="str">
        <f>LOWER(A326)&amp;","&amp;E326</f>
        <v>8,［8］avenu/o　가로수길,(번화한)큰거리,한길.☞aleo,bulvardo.</v>
      </c>
    </row>
    <row r="327" spans="1:6" ht="48.75" thickBot="1">
      <c r="A327">
        <v>8</v>
      </c>
      <c r="B327" s="4" t="s">
        <v>329</v>
      </c>
      <c r="C327" s="10" t="s">
        <v>4042</v>
      </c>
      <c r="D327" t="str">
        <f>"［"&amp;A327&amp;"］"&amp;B327&amp;"　"&amp;C327</f>
        <v>［8］aviad/o　비행(술),항공(술).☞aernavigado,aerŝipo.～i비행하다.☞flugi.～ilo비행기.☞aeroplano,helikoptero,hidroplano.～isto비행사,비행가.bomb～ilo폭격기.ĉas～ilo요격(비행)기.skolt～ilo정찰기.ŝarĝ～ilo화물수송기.veter～ilo기상관측(비행)기.</v>
      </c>
      <c r="E327" t="str">
        <f>LEFT(D327,130)&amp;IF(LEN(D327)&gt;130,"（…）","")</f>
        <v>［8］aviad/o　비행(술),항공(술).☞aernavigado,aerŝipo.～i비행하다.☞flugi.～ilo비행기.☞aeroplano,helikoptero,hidroplano.～isto비행사,비행가.bomb～ilo폭격기.ĉas～i（…）</v>
      </c>
      <c r="F327" t="str">
        <f>LOWER(A327)&amp;","&amp;E327</f>
        <v>8,［8］aviad/o　비행(술),항공(술).☞aernavigado,aerŝipo.～i비행하다.☞flugi.～ilo비행기.☞aeroplano,helikoptero,hidroplano.～isto비행사,비행가.bomb～ilo폭격기.ĉas～i（…）</v>
      </c>
    </row>
    <row r="328" spans="1:6" ht="48.75" thickBot="1">
      <c r="A328">
        <v>8</v>
      </c>
      <c r="B328" s="4" t="s">
        <v>330</v>
      </c>
      <c r="C328" s="10" t="s">
        <v>4043</v>
      </c>
      <c r="D328" t="str">
        <f>"［"&amp;A328&amp;"］"&amp;B328&amp;"　"&amp;C328</f>
        <v>［8］avid/a　탐욕스러운,욕심많은,열망하는.☞avara.mon～a돈을좋아하는;sang～a피에굶주린.～e탐욕을가지고,탐욕스럽게,애써.～i[타]…을소유하려고(받으려고)몹시애쓰다,갈망하다.☞soifi,strebi,aspiri,deziregi.～o욕구심,욕심,탐심.～ulo탐욕스러운사람,욕심쟁이.</v>
      </c>
      <c r="E328" t="str">
        <f>LEFT(D328,130)&amp;IF(LEN(D328)&gt;130,"（…）","")</f>
        <v>［8］avid/a　탐욕스러운,욕심많은,열망하는.☞avara.mon～a돈을좋아하는;sang～a피에굶주린.～e탐욕을가지고,탐욕스럽게,애써.～i[타]…을소유하려고(받으려고)몹시애쓰다,갈망하다.☞soifi,strebi,aspiri,dezir（…）</v>
      </c>
      <c r="F328" t="str">
        <f>LOWER(A328)&amp;","&amp;E328</f>
        <v>8,［8］avid/a　탐욕스러운,욕심많은,열망하는.☞avara.mon～a돈을좋아하는;sang～a피에굶주린.～e탐욕을가지고,탐욕스럽게,애써.～i[타]…을소유하려고(받으려고)몹시애쓰다,갈망하다.☞soifi,strebi,aspiri,dezir（…）</v>
      </c>
    </row>
    <row r="329" spans="1:6" ht="51.75" thickBot="1">
      <c r="A329">
        <v>8</v>
      </c>
      <c r="B329" s="4" t="s">
        <v>331</v>
      </c>
      <c r="C329" s="12" t="s">
        <v>4044</v>
      </c>
      <c r="D329" t="str">
        <f>"［"&amp;A329&amp;"］"&amp;B329&amp;"　"&amp;C329</f>
        <v>［8］bak/i　[타](빵・벽돌따위를)굽다.☞kuiri,rosti,friti.～aĵo모든구운음식.～ejo제빵공장,(빵을파는)빵집.～isto제빵공(製빵工),도공(陶工).～ujo굽는가마,오븐.duon～i설굽다,완전히굽지않다.nove～ita방금구워낸,(비유)학교를방금졸업한,어떤지식을방금획득한.</v>
      </c>
      <c r="E329" t="str">
        <f>LEFT(D329,130)&amp;IF(LEN(D329)&gt;130,"（…）","")</f>
        <v>［8］bak/i　[타](빵・벽돌따위를)굽다.☞kuiri,rosti,friti.～aĵo모든구운음식.～ejo제빵공장,(빵을파는)빵집.～isto제빵공(製빵工),도공(陶工).～ujo굽는가마,오븐.duon～i설굽다,완전히굽지않다.nove～it（…）</v>
      </c>
      <c r="F329" t="str">
        <f>LOWER(A329)&amp;","&amp;E329</f>
        <v>8,［8］bak/i　[타](빵・벽돌따위를)굽다.☞kuiri,rosti,friti.～aĵo모든구운음식.～ejo제빵공장,(빵을파는)빵집.～isto제빵공(製빵工),도공(陶工).～ujo굽는가마,오븐.duon～i설굽다,완전히굽지않다.nove～it（…）</v>
      </c>
    </row>
    <row r="330" spans="1:6" ht="64.5" thickBot="1">
      <c r="A330">
        <v>8</v>
      </c>
      <c r="B330" s="4" t="s">
        <v>332</v>
      </c>
      <c r="C330" s="12" t="s">
        <v>4045</v>
      </c>
      <c r="D330" t="str">
        <f>"［"&amp;A330&amp;"］"&amp;B330&amp;"　"&amp;C330</f>
        <v>［8］balanc/i　[타]①아래위로흔들다(무엇을교대로위로들려지도록파도의움직임같이율동감있게흔들다).②(팔다리나머리를율동적으로)아래위로흔들다.☞skui.～iĝi흔들리다.☞oscili,danci,ŝvebi.～ilo①시이소.☞baskulo.②시계추(錐)(=pendolo).③진자(振子),흔들이.～oĉevalo목마(木馬).～oseĝo흔들의자.</v>
      </c>
      <c r="E330" t="str">
        <f>LEFT(D330,130)&amp;IF(LEN(D330)&gt;130,"（…）","")</f>
        <v>［8］balanc/i　[타]①아래위로흔들다(무엇을교대로위로들려지도록파도의움직임같이율동감있게흔들다).②(팔다리나머리를율동적으로)아래위로흔들다.☞skui.～iĝi흔들리다.☞oscili,danci,ŝvebi.～ilo①시이소.☞baskulo（…）</v>
      </c>
      <c r="F330" t="str">
        <f>LOWER(A330)&amp;","&amp;E330</f>
        <v>8,［8］balanc/i　[타]①아래위로흔들다(무엇을교대로위로들려지도록파도의움직임같이율동감있게흔들다).②(팔다리나머리를율동적으로)아래위로흔들다.☞skui.～iĝi흔들리다.☞oscili,danci,ŝvebi.～ilo①시이소.☞baskulo（…）</v>
      </c>
    </row>
    <row r="331" spans="1:6" ht="39" thickBot="1">
      <c r="A331">
        <v>8</v>
      </c>
      <c r="B331" s="4" t="s">
        <v>333</v>
      </c>
      <c r="C331" s="12" t="s">
        <v>4046</v>
      </c>
      <c r="D331" t="str">
        <f>"［"&amp;A331&amp;"］"&amp;B331&amp;"　"&amp;C331</f>
        <v>［8］barakt/i　[자]①몸을심하게흔들다,몸부림치다,팔다리를힘차게움직이다,버둥거리다.☞tordiĝi.②(장애를극복하려고)몹시노력하다,힘쓰다,고투(苦鬪)하다.☞lukti.</v>
      </c>
      <c r="E331" t="str">
        <f>LEFT(D331,130)&amp;IF(LEN(D331)&gt;130,"（…）","")</f>
        <v>［8］barakt/i　[자]①몸을심하게흔들다,몸부림치다,팔다리를힘차게움직이다,버둥거리다.☞tordiĝi.②(장애를극복하려고)몹시노력하다,힘쓰다,고투(苦鬪)하다.☞lukti.</v>
      </c>
      <c r="F331" t="str">
        <f>LOWER(A331)&amp;","&amp;E331</f>
        <v>8,［8］barakt/i　[자]①몸을심하게흔들다,몸부림치다,팔다리를힘차게움직이다,버둥거리다.☞tordiĝi.②(장애를극복하려고)몹시노력하다,힘쓰다,고투(苦鬪)하다.☞lukti.</v>
      </c>
    </row>
    <row r="332" spans="1:6" ht="60.75" thickBot="1">
      <c r="A332">
        <v>8</v>
      </c>
      <c r="B332" s="4" t="s">
        <v>334</v>
      </c>
      <c r="C332" s="10" t="s">
        <v>4047</v>
      </c>
      <c r="D332" t="str">
        <f>"［"&amp;A332&amp;"］"&amp;B332&amp;"　"&amp;C332</f>
        <v>［8］barel/o　①(가운데가불룩한)통(桶).☞kuvo,sitelo,tino.②용적의단위(약160리터).～ejo통(桶)제조공장.～iĝi&lt;비유&gt;(통처럼)배가불룩해지다.～isto통제조업자.～bendo,～ringego(통의형태를유지하기위해통둘레를묶어주는)띠.～tabulo(통을만드는)나무판.el～igi통으로부터쏟아내다.naĝ～o,signo～o부표(浮漂),=buo.</v>
      </c>
      <c r="E332" t="str">
        <f>LEFT(D332,130)&amp;IF(LEN(D332)&gt;130,"（…）","")</f>
        <v>［8］barel/o　①(가운데가불룩한)통(桶).☞kuvo,sitelo,tino.②용적의단위(약160리터).～ejo통(桶)제조공장.～iĝi&lt;비유&gt;(통처럼)배가불룩해지다.～isto통제조업자.～bendo,～ringego(통의형태를유지하기위（…）</v>
      </c>
      <c r="F332" t="str">
        <f>LOWER(A332)&amp;","&amp;E332</f>
        <v>8,［8］barel/o　①(가운데가불룩한)통(桶).☞kuvo,sitelo,tino.②용적의단위(약160리터).～ejo통(桶)제조공장.～iĝi&lt;비유&gt;(통처럼)배가불룩해지다.～isto통제조업자.～bendo,～ringego(통의형태를유지하기위（…）</v>
      </c>
    </row>
    <row r="333" spans="1:6" ht="96.75" thickBot="1">
      <c r="A333">
        <v>8</v>
      </c>
      <c r="B333" s="4" t="s">
        <v>335</v>
      </c>
      <c r="C333" s="10" t="s">
        <v>4048</v>
      </c>
      <c r="D333" t="str">
        <f>"［"&amp;A333&amp;"］"&amp;B333&amp;"　"&amp;C333</f>
        <v>［8］baz/o　①밑,밑부분,바닥.☞fundamento,fondo,fundo,gr-undo,piedestalo,soklo.②&lt;비유&gt;근본원칙,주요출발점(정신적산물따위가생성된기초).③&lt;건축&gt;기초,주추.④&lt;군사&gt;기지(基地).⑤&lt;화학&gt;염기(鹽基).⑥&lt;운동&gt;선수가출발하기도하고돌아오기도하는곳,(야구의)홈,=hejmo.～a기본적인,기초의.～atavolo기본층(層).～iionsur[타]…에기초를두다,…에기초로하여무엇을건설하다.…에무엇을의지하다.☞fondi,fundamenti,kuŝi,radiki.～iĝisur…을기초로삼다,…에근거하다.sen～a근거없는.</v>
      </c>
      <c r="E333" t="str">
        <f>LEFT(D333,130)&amp;IF(LEN(D333)&gt;130,"（…）","")</f>
        <v>［8］baz/o　①밑,밑부분,바닥.☞fundamento,fondo,fundo,gr-undo,piedestalo,soklo.②&lt;비유&gt;근본원칙,주요출발점(정신적산물따위가생성된기초).③&lt;건축&gt;기초,주추.④&lt;군사&gt;기지(基地).⑤&lt;화학&gt;염기(（…）</v>
      </c>
      <c r="F333" t="str">
        <f>LOWER(A333)&amp;","&amp;E333</f>
        <v>8,［8］baz/o　①밑,밑부분,바닥.☞fundamento,fondo,fundo,gr-undo,piedestalo,soklo.②&lt;비유&gt;근본원칙,주요출발점(정신적산물따위가생성된기초).③&lt;건축&gt;기초,주추.④&lt;군사&gt;기지(基地).⑤&lt;화학&gt;염기(（…）</v>
      </c>
    </row>
    <row r="334" spans="1:6" ht="48.75" thickBot="1">
      <c r="A334">
        <v>8</v>
      </c>
      <c r="B334" s="4" t="s">
        <v>336</v>
      </c>
      <c r="C334" s="10" t="s">
        <v>4049</v>
      </c>
      <c r="D334" t="str">
        <f>"［"&amp;A334&amp;"］"&amp;B334&amp;"　"&amp;C334</f>
        <v>［8］bazar/o　①시장(市場).☞foiro,merkato.～isto시장에서장사하는사람.～tago장날.～ulo행상인(行商人)(보통호객행위로손님을부르는).☞kolportisto,demonstristo.～urbeto정기적으로장이설만한작은도시.super～o슈퍼마켓.pul～o빠리에있는대형중고품시장,벼룩시장.</v>
      </c>
      <c r="E334" t="str">
        <f>LEFT(D334,130)&amp;IF(LEN(D334)&gt;130,"（…）","")</f>
        <v>［8］bazar/o　①시장(市場).☞foiro,merkato.～isto시장에서장사하는사람.～tago장날.～ulo행상인(行商人)(보통호객행위로손님을부르는).☞kolportisto,demonstristo.～urbeto정기적으로장이설만한작（…）</v>
      </c>
      <c r="F334" t="str">
        <f>LOWER(A334)&amp;","&amp;E334</f>
        <v>8,［8］bazar/o　①시장(市場).☞foiro,merkato.～isto시장에서장사하는사람.～tago장날.～ulo행상인(行商人)(보통호객행위로손님을부르는).☞kolportisto,demonstristo.～urbeto정기적으로장이설만한작（…）</v>
      </c>
    </row>
    <row r="335" spans="1:6" ht="17.25" thickBot="1">
      <c r="A335">
        <v>8</v>
      </c>
      <c r="B335" s="4" t="s">
        <v>337</v>
      </c>
      <c r="C335" s="10" t="s">
        <v>4050</v>
      </c>
      <c r="D335" t="str">
        <f>"［"&amp;A335&amp;"］"&amp;B335&amp;"　"&amp;C335</f>
        <v>［8］beb/o　갓난아기,유아(幼兒),=infaneto.～ĉareto유모차,～vestaro아기옷</v>
      </c>
      <c r="E335" t="str">
        <f>LEFT(D335,130)&amp;IF(LEN(D335)&gt;130,"（…）","")</f>
        <v>［8］beb/o　갓난아기,유아(幼兒),=infaneto.～ĉareto유모차,～vestaro아기옷</v>
      </c>
      <c r="F335" t="str">
        <f>LOWER(A335)&amp;","&amp;E335</f>
        <v>8,［8］beb/o　갓난아기,유아(幼兒),=infaneto.～ĉareto유모차,～vestaro아기옷</v>
      </c>
    </row>
    <row r="336" spans="1:6" ht="51.75" thickBot="1">
      <c r="A336">
        <v>8</v>
      </c>
      <c r="B336" s="4" t="s">
        <v>338</v>
      </c>
      <c r="C336" s="12" t="s">
        <v>4051</v>
      </c>
      <c r="D336" t="str">
        <f>"［"&amp;A336&amp;"］"&amp;B336&amp;"　"&amp;C336</f>
        <v>［8］ben/i　[타]①신의가호를빌다,축복하다.②(神이)은혜를베풀다,복을주다.③&lt;비유&gt;…에게존경스럽고감사한마음을느끼다.～o축복,신의은혜.～a,～oplena복의,축복의.for～i축복의결과로…을제거하다.mal～i저주하다.</v>
      </c>
      <c r="E336" t="str">
        <f>LEFT(D336,130)&amp;IF(LEN(D336)&gt;130,"（…）","")</f>
        <v>［8］ben/i　[타]①신의가호를빌다,축복하다.②(神이)은혜를베풀다,복을주다.③&lt;비유&gt;…에게존경스럽고감사한마음을느끼다.～o축복,신의은혜.～a,～oplena복의,축복의.for～i축복의결과로…을제거하다.mal～i저주하다.</v>
      </c>
      <c r="F336" t="str">
        <f>LOWER(A336)&amp;","&amp;E336</f>
        <v>8,［8］ben/i　[타]①신의가호를빌다,축복하다.②(神이)은혜를베풀다,복을주다.③&lt;비유&gt;…에게존경스럽고감사한마음을느끼다.～o축복,신의은혜.～a,～oplena복의,축복의.for～i축복의결과로…을제거하다.mal～i저주하다.</v>
      </c>
    </row>
    <row r="337" spans="1:6" ht="33.75" thickBot="1">
      <c r="A337">
        <v>8</v>
      </c>
      <c r="B337" s="4" t="s">
        <v>339</v>
      </c>
      <c r="C337" s="12" t="s">
        <v>4052</v>
      </c>
      <c r="D337" t="str">
        <f>"［"&amp;A337&amp;"］"&amp;B337&amp;"　"&amp;C337</f>
        <v>［8］benzin/o　&lt;화학&gt;벤진,가솔린.～ujo(차・비행기등의)휘발유통,연료통.～kruĉo운반용휘발유통,스페어캔.～stacio주유소.</v>
      </c>
      <c r="E337" t="str">
        <f>LEFT(D337,130)&amp;IF(LEN(D337)&gt;130,"（…）","")</f>
        <v>［8］benzin/o　&lt;화학&gt;벤진,가솔린.～ujo(차・비행기등의)휘발유통,연료통.～kruĉo운반용휘발유통,스페어캔.～stacio주유소.</v>
      </c>
      <c r="F337" t="str">
        <f>LOWER(A337)&amp;","&amp;E337</f>
        <v>8,［8］benzin/o　&lt;화학&gt;벤진,가솔린.～ujo(차・비행기등의)휘발유통,연료통.～kruĉo운반용휘발유통,스페어캔.～stacio주유소.</v>
      </c>
    </row>
    <row r="338" spans="1:6" ht="17.25" thickBot="1">
      <c r="A338">
        <v>8</v>
      </c>
      <c r="B338" s="4" t="s">
        <v>340</v>
      </c>
      <c r="C338" s="12" t="s">
        <v>4053</v>
      </c>
      <c r="D338" t="str">
        <f>"［"&amp;A338&amp;"］"&amp;B338&amp;"　"&amp;C338</f>
        <v>［8］betul/o　&lt;식물&gt;자작나무(류의총칭).</v>
      </c>
      <c r="E338" t="str">
        <f>LEFT(D338,130)&amp;IF(LEN(D338)&gt;130,"（…）","")</f>
        <v>［8］betul/o　&lt;식물&gt;자작나무(류의총칭).</v>
      </c>
      <c r="F338" t="str">
        <f>LOWER(A338)&amp;","&amp;E338</f>
        <v>8,［8］betul/o　&lt;식물&gt;자작나무(류의총칭).</v>
      </c>
    </row>
    <row r="339" spans="1:6" ht="33.75" thickBot="1">
      <c r="A339">
        <v>8</v>
      </c>
      <c r="B339" s="4" t="s">
        <v>341</v>
      </c>
      <c r="C339" s="10" t="s">
        <v>4054</v>
      </c>
      <c r="D339" t="str">
        <f>"［"&amp;A339&amp;"］"&amp;B339&amp;"　"&amp;C339</f>
        <v>［8］bibliotek/o　①도서관.②문고.③서가(書架),책장(冊欌).④총서(叢書).～isto사서(司書),도서관원(圖書館員).</v>
      </c>
      <c r="E339" t="str">
        <f>LEFT(D339,130)&amp;IF(LEN(D339)&gt;130,"（…）","")</f>
        <v>［8］bibliotek/o　①도서관.②문고.③서가(書架),책장(冊欌).④총서(叢書).～isto사서(司書),도서관원(圖書館員).</v>
      </c>
      <c r="F339" t="str">
        <f>LOWER(A339)&amp;","&amp;E339</f>
        <v>8,［8］bibliotek/o　①도서관.②문고.③서가(書架),책장(冊欌).④총서(叢書).～isto사서(司書),도서관원(圖書館員).</v>
      </c>
    </row>
    <row r="340" spans="1:6" ht="36.75" thickBot="1">
      <c r="A340">
        <v>8</v>
      </c>
      <c r="B340" s="4" t="s">
        <v>342</v>
      </c>
      <c r="C340" s="10" t="s">
        <v>4055</v>
      </c>
      <c r="D340" t="str">
        <f>"［"&amp;A340&amp;"］"&amp;B340&amp;"　"&amp;C340</f>
        <v>［8］bicikl/o　자전거.～ado사이클링.～i자전거타고가다.～eto아이들이타는세발자전거.～isto자전거타는사람.pra～o앞바퀴가뒷바퀴보다큰옛날자전거.motor～o모터사이클.☞motorciklo,mopedo.</v>
      </c>
      <c r="E340" t="str">
        <f>LEFT(D340,130)&amp;IF(LEN(D340)&gt;130,"（…）","")</f>
        <v>［8］bicikl/o　자전거.～ado사이클링.～i자전거타고가다.～eto아이들이타는세발자전거.～isto자전거타는사람.pra～o앞바퀴가뒷바퀴보다큰옛날자전거.motor～o모터사이클.☞motorciklo,mopedo.</v>
      </c>
      <c r="F340" t="str">
        <f>LOWER(A340)&amp;","&amp;E340</f>
        <v>8,［8］bicikl/o　자전거.～ado사이클링.～i자전거타고가다.～eto아이들이타는세발자전거.～isto자전거타는사람.pra～o앞바퀴가뒷바퀴보다큰옛날자전거.motor～o모터사이클.☞motorciklo,mopedo.</v>
      </c>
    </row>
    <row r="341" spans="1:6" ht="26.25" thickBot="1">
      <c r="A341">
        <v>8</v>
      </c>
      <c r="B341" s="4" t="s">
        <v>343</v>
      </c>
      <c r="C341" s="12" t="s">
        <v>4056</v>
      </c>
      <c r="D341" t="str">
        <f>"［"&amp;A341&amp;"］"&amp;B341&amp;"　"&amp;C341</f>
        <v>［8］bluz/o　(부인・아동의)블라우스,(헐거운)작업복,(미군의보통군복의)웃옷,재킷,(수병의)잠바.</v>
      </c>
      <c r="E341" t="str">
        <f>LEFT(D341,130)&amp;IF(LEN(D341)&gt;130,"（…）","")</f>
        <v>［8］bluz/o　(부인・아동의)블라우스,(헐거운)작업복,(미군의보통군복의)웃옷,재킷,(수병의)잠바.</v>
      </c>
      <c r="F341" t="str">
        <f>LOWER(A341)&amp;","&amp;E341</f>
        <v>8,［8］bluz/o　(부인・아동의)블라우스,(헐거운)작업복,(미군의보통군복의)웃옷,재킷,(수병의)잠바.</v>
      </c>
    </row>
    <row r="342" spans="1:6" ht="48.75" thickBot="1">
      <c r="A342">
        <v>8</v>
      </c>
      <c r="B342" s="4" t="s">
        <v>344</v>
      </c>
      <c r="C342" s="10" t="s">
        <v>4057</v>
      </c>
      <c r="D342" t="str">
        <f>"［"&amp;A342&amp;"］"&amp;B342&amp;"　"&amp;C342</f>
        <v>［8］boat/o　보트,작은배(보통노를젓는것을말하지만때로돛이나모터를이용하는것도말한다).～ano,～isto보트를젓는사람.flug～o수상(水上)비행기.kan～o갈대로엮은보트.plezur～o카누.motor～o모터보트.sav～o구명(救命)보트.</v>
      </c>
      <c r="E342" t="str">
        <f>LEFT(D342,130)&amp;IF(LEN(D342)&gt;130,"（…）","")</f>
        <v>［8］boat/o　보트,작은배(보통노를젓는것을말하지만때로돛이나모터를이용하는것도말한다).～ano,～isto보트를젓는사람.flug～o수상(水上)비행기.kan～o갈대로엮은보트.plezur～o카누.motor～o모터보트.sav～o구명(救命)보（…）</v>
      </c>
      <c r="F342" t="str">
        <f>LOWER(A342)&amp;","&amp;E342</f>
        <v>8,［8］boat/o　보트,작은배(보통노를젓는것을말하지만때로돛이나모터를이용하는것도말한다).～ano,～isto보트를젓는사람.flug～o수상(水上)비행기.kan～o갈대로엮은보트.plezur～o카누.motor～o모터보트.sav～o구명(救命)보（…）</v>
      </c>
    </row>
    <row r="343" spans="1:6" ht="39" thickBot="1">
      <c r="A343">
        <v>8</v>
      </c>
      <c r="B343" s="4" t="s">
        <v>345</v>
      </c>
      <c r="C343" s="12" t="s">
        <v>4058</v>
      </c>
      <c r="D343" t="str">
        <f>"［"&amp;A343&amp;"］"&amp;B343&amp;"　"&amp;C343</f>
        <v>［8］boj/i　[자]①(개가)짖다.②&lt;비유&gt;모욕적인말을하다,불평하다.☞grumbli.～o,～ado개의짖는소리.～eti(강아지가)깨갱거리다.tir～i(늑대나개가)길게끌며짖다.</v>
      </c>
      <c r="E343" t="str">
        <f>LEFT(D343,130)&amp;IF(LEN(D343)&gt;130,"（…）","")</f>
        <v>［8］boj/i　[자]①(개가)짖다.②&lt;비유&gt;모욕적인말을하다,불평하다.☞grumbli.～o,～ado개의짖는소리.～eti(강아지가)깨갱거리다.tir～i(늑대나개가)길게끌며짖다.</v>
      </c>
      <c r="F343" t="str">
        <f>LOWER(A343)&amp;","&amp;E343</f>
        <v>8,［8］boj/i　[자]①(개가)짖다.②&lt;비유&gt;모욕적인말을하다,불평하다.☞grumbli.～o,～ado개의짖는소리.～eti(강아지가)깨갱거리다.tir～i(늑대나개가)길게끌며짖다.</v>
      </c>
    </row>
    <row r="344" spans="1:6" ht="33.75" thickBot="1">
      <c r="A344">
        <v>8</v>
      </c>
      <c r="B344" s="4" t="s">
        <v>346</v>
      </c>
      <c r="C344" s="12" t="s">
        <v>4059</v>
      </c>
      <c r="D344" t="str">
        <f>"［"&amp;A344&amp;"］"&amp;B344&amp;"　"&amp;C344</f>
        <v>［8］bombon/o　(프랑스의)봉봉(과자),캔디.</v>
      </c>
      <c r="E344" t="str">
        <f>LEFT(D344,130)&amp;IF(LEN(D344)&gt;130,"（…）","")</f>
        <v>［8］bombon/o　(프랑스의)봉봉(과자),캔디.</v>
      </c>
      <c r="F344" t="str">
        <f>LOWER(A344)&amp;","&amp;E344</f>
        <v>8,［8］bombon/o　(프랑스의)봉봉(과자),캔디.</v>
      </c>
    </row>
    <row r="345" spans="1:6" ht="51.75" thickBot="1">
      <c r="A345">
        <v>8</v>
      </c>
      <c r="B345" s="4" t="s">
        <v>347</v>
      </c>
      <c r="C345" s="12" t="s">
        <v>4060</v>
      </c>
      <c r="D345" t="str">
        <f>"［"&amp;A345&amp;"］"&amp;B345&amp;"　"&amp;C345</f>
        <v>［8］bor/i　[타]뚫다,뾰족한도구로구멍을만들다,(우물을)파다,(고통따위가)찌르는듯하다.～antadoloro찌르는듯한고통.☞spili.～aĵo구멍.～ilo송곳.～maŝino보르반(盤),천공기.tra～i뚫어관통하다.verm～ita(목재따위에)벌레가갉아먹어구멍이난.</v>
      </c>
      <c r="E345" t="str">
        <f>LEFT(D345,130)&amp;IF(LEN(D345)&gt;130,"（…）","")</f>
        <v>［8］bor/i　[타]뚫다,뾰족한도구로구멍을만들다,(우물을)파다,(고통따위가)찌르는듯하다.～antadoloro찌르는듯한고통.☞spili.～aĵo구멍.～ilo송곳.～maŝino보르반(盤),천공기.tra～i뚫어관통하다.verm～ita(목（…）</v>
      </c>
      <c r="F345" t="str">
        <f>LOWER(A345)&amp;","&amp;E345</f>
        <v>8,［8］bor/i　[타]뚫다,뾰족한도구로구멍을만들다,(우물을)파다,(고통따위가)찌르는듯하다.～antadoloro찌르는듯한고통.☞spili.～aĵo구멍.～ilo송곳.～maŝino보르반(盤),천공기.tra～i뚫어관통하다.verm～ita(목（…）</v>
      </c>
    </row>
    <row r="346" spans="1:6" ht="17.25" thickBot="1">
      <c r="A346">
        <v>8</v>
      </c>
      <c r="B346" s="4" t="s">
        <v>348</v>
      </c>
      <c r="C346" s="12" t="s">
        <v>4061</v>
      </c>
      <c r="D346" t="str">
        <f>"［"&amp;A346&amp;"］"&amp;B346&amp;"　"&amp;C346</f>
        <v>［8］bor/o　&lt;화학&gt;붕소(硼素).～ato붕산염;～ataacido붕산.</v>
      </c>
      <c r="E346" t="str">
        <f>LEFT(D346,130)&amp;IF(LEN(D346)&gt;130,"（…）","")</f>
        <v>［8］bor/o　&lt;화학&gt;붕소(硼素).～ato붕산염;～ataacido붕산.</v>
      </c>
      <c r="F346" t="str">
        <f>LOWER(A346)&amp;","&amp;E346</f>
        <v>8,［8］bor/o　&lt;화학&gt;붕소(硼素).～ato붕산염;～ataacido붕산.</v>
      </c>
    </row>
    <row r="347" spans="1:6" ht="60.75" thickBot="1">
      <c r="A347">
        <v>8</v>
      </c>
      <c r="B347" s="4" t="s">
        <v>349</v>
      </c>
      <c r="C347" s="10" t="s">
        <v>4062</v>
      </c>
      <c r="D347" t="str">
        <f>"［"&amp;A347&amp;"］"&amp;B347&amp;"　"&amp;C347</f>
        <v>［8］brav/a　①(위험앞에서)용감한,용맹스러운,담대한.☞kuraĝa,aŭdaca.②(자신의직업・역할에)노련한,익숙한,능란한,유능한,성실한.☞bonega,valorplena,perfekta.～e①용감하게.②(인정과경탄의외침)굉장하군!,훌륭하군!,브라보!.～e!belege!.☞aplaŭdi,vivu,bone.～aĵo용감한행동,(음악)웅장한곡.</v>
      </c>
      <c r="E347" t="str">
        <f>LEFT(D347,130)&amp;IF(LEN(D347)&gt;130,"（…）","")</f>
        <v>［8］brav/a　①(위험앞에서)용감한,용맹스러운,담대한.☞kuraĝa,aŭdaca.②(자신의직업・역할에)노련한,익숙한,능란한,유능한,성실한.☞bonega,valorplena,perfekta.～e①용감하게.②(인정과경탄의외침)굉장하군（…）</v>
      </c>
      <c r="F347" t="str">
        <f>LOWER(A347)&amp;","&amp;E347</f>
        <v>8,［8］brav/a　①(위험앞에서)용감한,용맹스러운,담대한.☞kuraĝa,aŭdaca.②(자신의직업・역할에)노련한,익숙한,능란한,유능한,성실한.☞bonega,valorplena,perfekta.～e①용감하게.②(인정과경탄의외침)굉장하군（…）</v>
      </c>
    </row>
    <row r="348" spans="1:6" ht="39" thickBot="1">
      <c r="A348">
        <v>8</v>
      </c>
      <c r="B348" s="4" t="s">
        <v>350</v>
      </c>
      <c r="C348" s="12" t="s">
        <v>4063</v>
      </c>
      <c r="D348" t="str">
        <f>"［"&amp;A348&amp;"］"&amp;B348&amp;"　"&amp;C348</f>
        <v>［8］brems/o　&lt;기계&gt;브레이크,제동기.～opedalo브레이크페달.～i①브레이크를밟다,브레이크로속도를줄이다(멈추게하다).②보류시키다,억제하다,절제하다.☞bridi.man～o핸드브레이크.rezerva～o비상브레이크.</v>
      </c>
      <c r="E348" t="str">
        <f>LEFT(D348,130)&amp;IF(LEN(D348)&gt;130,"（…）","")</f>
        <v>［8］brems/o　&lt;기계&gt;브레이크,제동기.～opedalo브레이크페달.～i①브레이크를밟다,브레이크로속도를줄이다(멈추게하다).②보류시키다,억제하다,절제하다.☞bridi.man～o핸드브레이크.rezerva～o비상브레이크.</v>
      </c>
      <c r="F348" t="str">
        <f>LOWER(A348)&amp;","&amp;E348</f>
        <v>8,［8］brems/o　&lt;기계&gt;브레이크,제동기.～opedalo브레이크페달.～i①브레이크를밟다,브레이크로속도를줄이다(멈추게하다).②보류시키다,억제하다,절제하다.☞bridi.man～o핸드브레이크.rezerva～o비상브레이크.</v>
      </c>
    </row>
    <row r="349" spans="1:6" ht="33.75" thickBot="1">
      <c r="A349">
        <v>8</v>
      </c>
      <c r="B349" s="4" t="s">
        <v>351</v>
      </c>
      <c r="C349" s="12" t="s">
        <v>4064</v>
      </c>
      <c r="D349" t="str">
        <f>"［"&amp;A349&amp;"］"&amp;B349&amp;"　"&amp;C349</f>
        <v>［8］broŝur/o　(假綴한)팸플릿,소책자.～i책을가철(假綴)하다.</v>
      </c>
      <c r="E349" t="str">
        <f>LEFT(D349,130)&amp;IF(LEN(D349)&gt;130,"（…）","")</f>
        <v>［8］broŝur/o　(假綴한)팸플릿,소책자.～i책을가철(假綴)하다.</v>
      </c>
      <c r="F349" t="str">
        <f>LOWER(A349)&amp;","&amp;E349</f>
        <v>8,［8］broŝur/o　(假綴한)팸플릿,소책자.～i책을가철(假綴)하다.</v>
      </c>
    </row>
    <row r="350" spans="1:6" ht="17.25" thickBot="1">
      <c r="A350">
        <v>8</v>
      </c>
      <c r="B350" s="4" t="s">
        <v>352</v>
      </c>
      <c r="C350" s="10" t="s">
        <v>4065</v>
      </c>
      <c r="D350" t="str">
        <f>"［"&amp;A350&amp;"］"&amp;B350&amp;"　"&amp;C350</f>
        <v>［8］brov/o　눈썹.inter～o양미간,=glabelo.</v>
      </c>
      <c r="E350" t="str">
        <f>LEFT(D350,130)&amp;IF(LEN(D350)&gt;130,"（…）","")</f>
        <v>［8］brov/o　눈썹.inter～o양미간,=glabelo.</v>
      </c>
      <c r="F350" t="str">
        <f>LOWER(A350)&amp;","&amp;E350</f>
        <v>8,［8］brov/o　눈썹.inter～o양미간,=glabelo.</v>
      </c>
    </row>
    <row r="351" spans="1:6" ht="36.75" thickBot="1">
      <c r="A351">
        <v>8</v>
      </c>
      <c r="B351" s="4" t="s">
        <v>353</v>
      </c>
      <c r="C351" s="10" t="s">
        <v>4066</v>
      </c>
      <c r="D351" t="str">
        <f>"［"&amp;A351&amp;"］"&amp;B351&amp;"　"&amp;C351</f>
        <v>［8］bub/o　①꼬마녀석,장난꾸러기,개구쟁이,아이.②생각이유치한사람,세련되지못한사람.③(카드놀이의)잭.～aĉo아주못된꼬마녀석,불량소년.☞huligano.～aĵo꼬마들의장난,짓궂은(나쁜)장난.～ino계집아이.</v>
      </c>
      <c r="E351" t="str">
        <f>LEFT(D351,130)&amp;IF(LEN(D351)&gt;130,"（…）","")</f>
        <v>［8］bub/o　①꼬마녀석,장난꾸러기,개구쟁이,아이.②생각이유치한사람,세련되지못한사람.③(카드놀이의)잭.～aĉo아주못된꼬마녀석,불량소년.☞huligano.～aĵo꼬마들의장난,짓궂은(나쁜)장난.～ino계집아이.</v>
      </c>
      <c r="F351" t="str">
        <f>LOWER(A351)&amp;","&amp;E351</f>
        <v>8,［8］bub/o　①꼬마녀석,장난꾸러기,개구쟁이,아이.②생각이유치한사람,세련되지못한사람.③(카드놀이의)잭.～aĉo아주못된꼬마녀석,불량소년.☞huligano.～aĵo꼬마들의장난,짓궂은(나쁜)장난.～ino계집아이.</v>
      </c>
    </row>
    <row r="352" spans="1:6" ht="39" thickBot="1">
      <c r="A352">
        <v>8</v>
      </c>
      <c r="B352" s="4" t="s">
        <v>354</v>
      </c>
      <c r="C352" s="12" t="s">
        <v>4067</v>
      </c>
      <c r="D352" t="str">
        <f>"［"&amp;A352&amp;"］"&amp;B352&amp;"　"&amp;C352</f>
        <v>［8］bud/o　(驛・백화점등의)매점,(거리의)노점,(상품진열을위한)스탠드,(농기계・연장등을두는)헛간,가건물.※주거를목적으로하지않는작고단순한건조(建造)물.☞kabano,kiosko.</v>
      </c>
      <c r="E352" t="str">
        <f>LEFT(D352,130)&amp;IF(LEN(D352)&gt;130,"（…）","")</f>
        <v>［8］bud/o　(驛・백화점등의)매점,(거리의)노점,(상품진열을위한)스탠드,(농기계・연장등을두는)헛간,가건물.※주거를목적으로하지않는작고단순한건조(建造)물.☞kabano,kiosko.</v>
      </c>
      <c r="F352" t="str">
        <f>LOWER(A352)&amp;","&amp;E352</f>
        <v>8,［8］bud/o　(驛・백화점등의)매점,(거리의)노점,(상품진열을위한)스탠드,(농기계・연장등을두는)헛간,가건물.※주거를목적으로하지않는작고단순한건조(建造)물.☞kabano,kiosko.</v>
      </c>
    </row>
    <row r="353" spans="1:6" ht="33.75" thickBot="1">
      <c r="A353">
        <v>8</v>
      </c>
      <c r="B353" s="4" t="s">
        <v>355</v>
      </c>
      <c r="C353" s="10" t="s">
        <v>4068</v>
      </c>
      <c r="D353" t="str">
        <f>"［"&amp;A353&amp;"］"&amp;B353&amp;"　"&amp;C353</f>
        <v>［8］bulvard/o　①가로수길,대로,한길.②폐허가된성채의순환산책로.☞aleo,avenuo.</v>
      </c>
      <c r="E353" t="str">
        <f>LEFT(D353,130)&amp;IF(LEN(D353)&gt;130,"（…）","")</f>
        <v>［8］bulvard/o　①가로수길,대로,한길.②폐허가된성채의순환산책로.☞aleo,avenuo.</v>
      </c>
      <c r="F353" t="str">
        <f>LOWER(A353)&amp;","&amp;E353</f>
        <v>8,［8］bulvard/o　①가로수길,대로,한길.②폐허가된성채의순환산책로.☞aleo,avenuo.</v>
      </c>
    </row>
    <row r="354" spans="1:6" ht="39" thickBot="1">
      <c r="A354">
        <v>8</v>
      </c>
      <c r="B354" s="4" t="s">
        <v>356</v>
      </c>
      <c r="C354" s="12" t="s">
        <v>4069</v>
      </c>
      <c r="D354" t="str">
        <f>"［"&amp;A354&amp;"］"&amp;B354&amp;"　"&amp;C354</f>
        <v>［8］buter/o　&lt;요리&gt;버터.～ataacido&lt;화학&gt;낙산(酪酸).～ato&lt;화학&gt;낙산염(酪酸鹽).～i[타]버터를바르다.～isto우유・크림・버터・치즈따위를파는상인.～ometro유지계(乳脂計).～pano버터빵.</v>
      </c>
      <c r="E354" t="str">
        <f>LEFT(D354,130)&amp;IF(LEN(D354)&gt;130,"（…）","")</f>
        <v>［8］buter/o　&lt;요리&gt;버터.～ataacido&lt;화학&gt;낙산(酪酸).～ato&lt;화학&gt;낙산염(酪酸鹽).～i[타]버터를바르다.～isto우유・크림・버터・치즈따위를파는상인.～ometro유지계(乳脂計).～pano버터빵.</v>
      </c>
      <c r="F354" t="str">
        <f>LOWER(A354)&amp;","&amp;E354</f>
        <v>8,［8］buter/o　&lt;요리&gt;버터.～ataacido&lt;화학&gt;낙산(酪酸).～ato&lt;화학&gt;낙산염(酪酸鹽).～i[타]버터를바르다.～isto우유・크림・버터・치즈따위를파는상인.～ometro유지계(乳脂計).～pano버터빵.</v>
      </c>
    </row>
    <row r="355" spans="1:6" ht="115.5" thickBot="1">
      <c r="A355">
        <v>8</v>
      </c>
      <c r="B355" s="4" t="s">
        <v>357</v>
      </c>
      <c r="C355" s="12" t="s">
        <v>4070</v>
      </c>
      <c r="D355" t="str">
        <f>"［"&amp;A355&amp;"］"&amp;B355&amp;"　"&amp;C355</f>
        <v>［8］ced/i　I.[자]①…에무릎을꿇다,굴복하다,양보하다,포기하다.②더이상저항하지않다,물러서다,방관하다.③저항하지않고(더이상버티지않고)…에자신을허락하다(방치하다,내어주다),내맡기다,양보하다,손들다.II.[타]①점령․소유하고있는것을누구에게주다(허락하다),양보하다.☞allasi,permesi,transdoni,malokupi,koncesii.②&lt;법률&gt;양도(讓渡)하다.～aĵo양보한권리나소유물.～ema양보를잘하는,타협적인.☞mola,akordiĝema.for～i포기・단념하다,완전히넘겨주다.mal～i[자]저항하다,버티다.ne～ebla양보할수없는.sen～a양보심이없는,비타협적인.☞firma.</v>
      </c>
      <c r="E355" t="str">
        <f>LEFT(D355,130)&amp;IF(LEN(D355)&gt;130,"（…）","")</f>
        <v>［8］ced/i　I.[자]①…에무릎을꿇다,굴복하다,양보하다,포기하다.②더이상저항하지않다,물러서다,방관하다.③저항하지않고(더이상버티지않고)…에자신을허락하다(방치하다,내어주다),내맡기다,양보하다,손들다.II.[타]①점령․소유하고있는것을누（…）</v>
      </c>
      <c r="F355" t="str">
        <f>LOWER(A355)&amp;","&amp;E355</f>
        <v>8,［8］ced/i　I.[자]①…에무릎을꿇다,굴복하다,양보하다,포기하다.②더이상저항하지않다,물러서다,방관하다.③저항하지않고(더이상버티지않고)…에자신을허락하다(방치하다,내어주다),내맡기다,양보하다,손들다.II.[타]①점령․소유하고있는것을누（…）</v>
      </c>
    </row>
    <row r="356" spans="1:6" ht="60.75" thickBot="1">
      <c r="A356">
        <v>8</v>
      </c>
      <c r="B356" s="4" t="s">
        <v>358</v>
      </c>
      <c r="C356" s="10" t="s">
        <v>4071</v>
      </c>
      <c r="D356" t="str">
        <f>"［"&amp;A356&amp;"］"&amp;B356&amp;"　"&amp;C356</f>
        <v>［8］cement/o　①&lt;화학&gt;시멘트.②접합제,경화재(硬化材)(치아의空洞을메우는치과용시멘트・도자기를접합하는재료따위).③&lt;비유&gt;잇는것,결합시키는것,유대(紐帶).～i[타]①시멘트로단단하게접합시키다.②시멘트로덮다・칠하다.③결합시켜공고히하다,단결시키다.～ejo시멘트공장.～isto시멘트공(工).</v>
      </c>
      <c r="E356" t="str">
        <f>LEFT(D356,130)&amp;IF(LEN(D356)&gt;130,"（…）","")</f>
        <v>［8］cement/o　①&lt;화학&gt;시멘트.②접합제,경화재(硬化材)(치아의空洞을메우는치과용시멘트・도자기를접합하는재료따위).③&lt;비유&gt;잇는것,결합시키는것,유대(紐帶).～i[타]①시멘트로단단하게접합시키다.②시멘트로덮다・칠하다.③결합시켜공고히하다（…）</v>
      </c>
      <c r="F356" t="str">
        <f>LOWER(A356)&amp;","&amp;E356</f>
        <v>8,［8］cement/o　①&lt;화학&gt;시멘트.②접합제,경화재(硬化材)(치아의空洞을메우는치과용시멘트・도자기를접합하는재료따위).③&lt;비유&gt;잇는것,결합시키는것,유대(紐帶).～i[타]①시멘트로단단하게접합시키다.②시멘트로덮다・칠하다.③결합시켜공고히하다（…）</v>
      </c>
    </row>
    <row r="357" spans="1:6" ht="96.75" thickBot="1">
      <c r="A357">
        <v>8</v>
      </c>
      <c r="B357" s="4" t="s">
        <v>359</v>
      </c>
      <c r="C357" s="10" t="s">
        <v>4072</v>
      </c>
      <c r="D357" t="str">
        <f>"［"&amp;A357&amp;"］"&amp;B357&amp;"　"&amp;C357</f>
        <v>［8］cerb/o　①&lt;해부&gt;뇌(腦).☞encefalo,cerebro.②(古風의표현)골수(骨髓).③&lt;비유&gt;생각과분별력이생겨나는곳.☞kapo,prudento,spirito.～a뇌의.～aĵo&lt;요리&gt;요리하여먹게해놓은짐승의뇌.～aro고문단(顧問團)(어떤일을위임받아연구와자문을해주는두뇌의집단).～eto소뇌(小腦),=cerebelo.～ujo두개(頭蓋).～umi[자]몹시머리를쓰다・생각하다・신경을쓰다.～olaboristo정신근로자.～ospina뇌척수의.～oskuo뇌진탕.en～igi기억하다.osto～o골수,=medolo.sen～ulo바보,저능아.spina～o골수.</v>
      </c>
      <c r="E357" t="str">
        <f>LEFT(D357,130)&amp;IF(LEN(D357)&gt;130,"（…）","")</f>
        <v>［8］cerb/o　①&lt;해부&gt;뇌(腦).☞encefalo,cerebro.②(古風의표현)골수(骨髓).③&lt;비유&gt;생각과분별력이생겨나는곳.☞kapo,prudento,spirito.～a뇌의.～aĵo&lt;요리&gt;요리하여먹게해놓은짐승의뇌.～aro고문단(顧（…）</v>
      </c>
      <c r="F357" t="str">
        <f>LOWER(A357)&amp;","&amp;E357</f>
        <v>8,［8］cerb/o　①&lt;해부&gt;뇌(腦).☞encefalo,cerebro.②(古風의표현)골수(骨髓).③&lt;비유&gt;생각과분별력이생겨나는곳.☞kapo,prudento,spirito.～a뇌의.～aĵo&lt;요리&gt;요리하여먹게해놓은짐승의뇌.～aro고문단(顧（…）</v>
      </c>
    </row>
    <row r="358" spans="1:6" ht="39" thickBot="1">
      <c r="A358">
        <v>8</v>
      </c>
      <c r="B358" s="4" t="s">
        <v>360</v>
      </c>
      <c r="C358" s="12" t="s">
        <v>4073</v>
      </c>
      <c r="D358" t="str">
        <f>"［"&amp;A358&amp;"］"&amp;B358&amp;"　"&amp;C358</f>
        <v>［8］cirkonstanc/o　(주변의)사정,상황,환경.☞kondiĉo,okazo.～a상황의,환경의.～akomplemento&lt;문법&gt;상황보어.～aro&lt;법률&gt;정상(情狀),자초지정,국면(局面),정세(政勢).pro～a환경에의해야기되는.</v>
      </c>
      <c r="E358" t="str">
        <f>LEFT(D358,130)&amp;IF(LEN(D358)&gt;130,"（…）","")</f>
        <v>［8］cirkonstanc/o　(주변의)사정,상황,환경.☞kondiĉo,okazo.～a상황의,환경의.～akomplemento&lt;문법&gt;상황보어.～aro&lt;법률&gt;정상(情狀),자초지정,국면(局面),정세(政勢).pro～a환경에의해야기되는.</v>
      </c>
      <c r="F358" t="str">
        <f>LOWER(A358)&amp;","&amp;E358</f>
        <v>8,［8］cirkonstanc/o　(주변의)사정,상황,환경.☞kondiĉo,okazo.～a상황의,환경의.～akomplemento&lt;문법&gt;상황보어.～aro&lt;법률&gt;정상(情狀),자초지정,국면(局面),정세(政勢).pro～a환경에의해야기되는.</v>
      </c>
    </row>
    <row r="359" spans="1:6" ht="51.75" thickBot="1">
      <c r="A359">
        <v>8</v>
      </c>
      <c r="B359" s="4" t="s">
        <v>361</v>
      </c>
      <c r="C359" s="12" t="s">
        <v>4074</v>
      </c>
      <c r="D359" t="str">
        <f>"［"&amp;A359&amp;"］"&amp;B359&amp;"　"&amp;C359</f>
        <v>［8］cit/i　[타]①인용(引用)하다(말・문장따위를).②(말・글을)인용부호로싸다,따로표시하다,언급하다,열거하다.～aĵo인용문,인용예.～ilo,～signo인용부호:“”,&lt;&gt;.mis～i잘못인용하다.re～i복창하다,낭송하다.supre～ita위에인용한,상기(上記)한.</v>
      </c>
      <c r="E359" t="str">
        <f>LEFT(D359,130)&amp;IF(LEN(D359)&gt;130,"（…）","")</f>
        <v>［8］cit/i　[타]①인용(引用)하다(말・문장따위를).②(말・글을)인용부호로싸다,따로표시하다,언급하다,열거하다.～aĵo인용문,인용예.～ilo,～signo인용부호:“”,&lt;&gt;.mis～i잘못인용하다.re～i복창하다,낭송하다.supre～i（…）</v>
      </c>
      <c r="F359" t="str">
        <f>LOWER(A359)&amp;","&amp;E359</f>
        <v>8,［8］cit/i　[타]①인용(引用)하다(말・문장따위를).②(말・글을)인용부호로싸다,따로표시하다,언급하다,열거하다.～aĵo인용문,인용예.～ilo,～signo인용부호:“”,&lt;&gt;.mis～i잘못인용하다.re～i복창하다,낭송하다.supre～i（…）</v>
      </c>
    </row>
    <row r="360" spans="1:6" ht="39" thickBot="1">
      <c r="A360">
        <v>8</v>
      </c>
      <c r="B360" s="4" t="s">
        <v>362</v>
      </c>
      <c r="C360" s="12" t="s">
        <v>4075</v>
      </c>
      <c r="D360" t="str">
        <f>"［"&amp;A360&amp;"］"&amp;B360&amp;"　"&amp;C360</f>
        <v>［8］civiliz/i　[타]…을개화시키다,문명으로이끌다,교화하다.～itamondo문명세계.～o,～ado문명,개화,교화.～ito문명인.～iteco개화・문명도(度).ne～ito문명하지못한사람.☞sovaĝulo,primitivulo,subevolu-inta.</v>
      </c>
      <c r="E360" t="str">
        <f>LEFT(D360,130)&amp;IF(LEN(D360)&gt;130,"（…）","")</f>
        <v>［8］civiliz/i　[타]…을개화시키다,문명으로이끌다,교화하다.～itamondo문명세계.～o,～ado문명,개화,교화.～ito문명인.～iteco개화・문명도(度).ne～ito문명하지못한사람.☞sovaĝulo,primitivulo,su（…）</v>
      </c>
      <c r="F360" t="str">
        <f>LOWER(A360)&amp;","&amp;E360</f>
        <v>8,［8］civiliz/i　[타]…을개화시키다,문명으로이끌다,교화하다.～itamondo문명세계.～o,～ado문명,개화,교화.～ito문명인.～iteco개화・문명도(度).ne～ito문명하지못한사람.☞sovaĝulo,primitivulo,su（…）</v>
      </c>
    </row>
    <row r="361" spans="1:6" ht="64.5" thickBot="1">
      <c r="A361">
        <v>8</v>
      </c>
      <c r="B361" s="4" t="s">
        <v>363</v>
      </c>
      <c r="C361" s="12" t="s">
        <v>4076</v>
      </c>
      <c r="D361" t="str">
        <f>"［"&amp;A361&amp;"］"&amp;B361&amp;"　"&amp;C361</f>
        <v>［8］ĉagren/i　[타]①…를괴롭히다,…에게불쾌하게하다,귀찮게(성가시게)굴다,속태우다.☞inciti,tedi.②심히마음의고통을일으키다,마음을아프게하다,고민하다,=aflikti.～o마음의고통,비탄(悲嘆),심통(心痛),고민(苦悶).～a불쾌하게하는,속태우는,성가시게하는.～iĝi불쾌하게느끼다,괴로워하다.</v>
      </c>
      <c r="E361" t="str">
        <f>LEFT(D361,130)&amp;IF(LEN(D361)&gt;130,"（…）","")</f>
        <v>［8］ĉagren/i　[타]①…를괴롭히다,…에게불쾌하게하다,귀찮게(성가시게)굴다,속태우다.☞inciti,tedi.②심히마음의고통을일으키다,마음을아프게하다,고민하다,=aflikti.～o마음의고통,비탄(悲嘆),심통(心痛),고민(苦悶).～（…）</v>
      </c>
      <c r="F361" t="str">
        <f>LOWER(A361)&amp;","&amp;E361</f>
        <v>8,［8］ĉagren/i　[타]①…를괴롭히다,…에게불쾌하게하다,귀찮게(성가시게)굴다,속태우다.☞inciti,tedi.②심히마음의고통을일으키다,마음을아프게하다,고민하다,=aflikti.～o마음의고통,비탄(悲嘆),심통(心痛),고민(苦悶).～（…）</v>
      </c>
    </row>
    <row r="362" spans="1:6" ht="26.25" thickBot="1">
      <c r="A362">
        <v>8</v>
      </c>
      <c r="B362" s="4" t="s">
        <v>364</v>
      </c>
      <c r="C362" s="12" t="s">
        <v>4077</v>
      </c>
      <c r="D362" t="str">
        <f>"［"&amp;A362&amp;"］"&amp;B362&amp;"　"&amp;C362</f>
        <v>［8］ĉek/o　&lt;경제&gt;수표(手票).☞bilo,kambio,trato.nekovrita,senvalora～o부도수표;～libro수표책.</v>
      </c>
      <c r="E362" t="str">
        <f>LEFT(D362,130)&amp;IF(LEN(D362)&gt;130,"（…）","")</f>
        <v>［8］ĉek/o　&lt;경제&gt;수표(手票).☞bilo,kambio,trato.nekovrita,senvalora～o부도수표;～libro수표책.</v>
      </c>
      <c r="F362" t="str">
        <f>LOWER(A362)&amp;","&amp;E362</f>
        <v>8,［8］ĉek/o　&lt;경제&gt;수표(手票).☞bilo,kambio,trato.nekovrita,senvalora～o부도수표;～libro수표책.</v>
      </c>
    </row>
    <row r="363" spans="1:6" ht="132.75" thickBot="1">
      <c r="A363">
        <v>8</v>
      </c>
      <c r="B363" s="4" t="s">
        <v>365</v>
      </c>
      <c r="C363" s="10" t="s">
        <v>4078</v>
      </c>
      <c r="D363" t="str">
        <f>"［"&amp;A363&amp;"］"&amp;B363&amp;"　"&amp;C363</f>
        <v>［8］ĉen/o　①쇠사슬.②(여러가지목적으로사용하는)쇠사슬과같은모양의물건.☞kateno.③같은종류의물건이나일의연속(연쇄・一連).～odemonto산맥.④&lt;라디오,상업&gt;일련의연속프로그램,(가게따위의)연쇄점.※접두사로쓰임.～odaprogramo연속프로그램;～butiko연쇄점;～magazenoj체인스토아.～i[타]쇠사슬로묶다.～ero쇠사슬의고리.～eto(회중시계따위를매는)가는쇠줄.～ujo자전거의체인덮개.de～igi,el～igi①쇠사슬(의속박으)로부터풀다,해방시키다.②&lt;비유&gt;고삐를풀어놓다,속박을벗겨주다.kun～ado연계(連繫),(비유)맥락.kol～o(쇠사슬모양의)목걸이.pordo～o(문단속용으로)문에단쇠사슬,도어체인.tranĉo～o기계톱,띠톱.trog～o(지중해연안국가등에서쓰는)물긷는기계.☞arkimedaŝraŭbo,norio.</v>
      </c>
      <c r="E363" t="str">
        <f>LEFT(D363,130)&amp;IF(LEN(D363)&gt;130,"（…）","")</f>
        <v>［8］ĉen/o　①쇠사슬.②(여러가지목적으로사용하는)쇠사슬과같은모양의물건.☞kateno.③같은종류의물건이나일의연속(연쇄・一連).～odemonto산맥.④&lt;라디오,상업&gt;일련의연속프로그램,(가게따위의)연쇄점.※접두사로쓰임.～odaprogr（…）</v>
      </c>
      <c r="F363" t="str">
        <f>LOWER(A363)&amp;","&amp;E363</f>
        <v>8,［8］ĉen/o　①쇠사슬.②(여러가지목적으로사용하는)쇠사슬과같은모양의물건.☞kateno.③같은종류의물건이나일의연속(연쇄・一連).～odemonto산맥.④&lt;라디오,상업&gt;일련의연속프로그램,(가게따위의)연쇄점.※접두사로쓰임.～odaprogr（…）</v>
      </c>
    </row>
    <row r="364" spans="1:6" ht="17.25" thickBot="1">
      <c r="A364">
        <v>8</v>
      </c>
      <c r="B364" s="4" t="s">
        <v>366</v>
      </c>
      <c r="C364" s="12" t="s">
        <v>4079</v>
      </c>
      <c r="D364" t="str">
        <f>"［"&amp;A364&amp;"］"&amp;B364&amp;"　"&amp;C364</f>
        <v>［8］ĉeriz/o　&lt;식물&gt;버찌(서양벚나무열매).～ujo,～arbo버찌나무.</v>
      </c>
      <c r="E364" t="str">
        <f>LEFT(D364,130)&amp;IF(LEN(D364)&gt;130,"（…）","")</f>
        <v>［8］ĉeriz/o　&lt;식물&gt;버찌(서양벚나무열매).～ujo,～arbo버찌나무.</v>
      </c>
      <c r="F364" t="str">
        <f>LOWER(A364)&amp;","&amp;E364</f>
        <v>8,［8］ĉeriz/o　&lt;식물&gt;버찌(서양벚나무열매).～ujo,～arbo버찌나무.</v>
      </c>
    </row>
    <row r="365" spans="1:6" ht="102.75" thickBot="1">
      <c r="A365">
        <v>8</v>
      </c>
      <c r="B365" s="4" t="s">
        <v>367</v>
      </c>
      <c r="C365" s="12" t="s">
        <v>4080</v>
      </c>
      <c r="D365" t="str">
        <f>"［"&amp;A365&amp;"］"&amp;B365&amp;"　"&amp;C365</f>
        <v>［8］ĉerp/i　[타]①(손이나두레박으로)물을뜨다(긷다).②무엇을사용하기위해가져가다・취(取)하다,(결론따위를)끌어내다,(역사・이야기등에서교훈을)얻다.～ilo①두레박.②국자(국을뜨는).～ileto(물을뜨는)바가지.el～i①(액체를그릇에서)다퍼내다.②어떤내용물을다써서(그릇을)비우다.③마지막까지다소모하다,다써버리다.el～ita다소모된,매진된,소진(消盡)된.☞elsekigi,elsuĉi.for～i다퍼버리다,(동이의물을다퍼서)말리다.neel～ebla다퍼낼수없는,소진(消盡)할수없는.sub～i(한약따위에서액체를)짜내다.</v>
      </c>
      <c r="E365" t="str">
        <f>LEFT(D365,130)&amp;IF(LEN(D365)&gt;130,"（…）","")</f>
        <v>［8］ĉerp/i　[타]①(손이나두레박으로)물을뜨다(긷다).②무엇을사용하기위해가져가다・취(取)하다,(결론따위를)끌어내다,(역사・이야기등에서교훈을)얻다.～ilo①두레박.②국자(국을뜨는).～ileto(물을뜨는)바가지.el～i①(액체를그릇（…）</v>
      </c>
      <c r="F365" t="str">
        <f>LOWER(A365)&amp;","&amp;E365</f>
        <v>8,［8］ĉerp/i　[타]①(손이나두레박으로)물을뜨다(긷다).②무엇을사용하기위해가져가다・취(取)하다,(결론따위를)끌어내다,(역사・이야기등에서교훈을)얻다.～ilo①두레박.②국자(국을뜨는).～ileto(물을뜨는)바가지.el～i①(액체를그릇（…）</v>
      </c>
    </row>
    <row r="366" spans="1:6" ht="39" thickBot="1">
      <c r="A366">
        <v>8</v>
      </c>
      <c r="B366" s="4" t="s">
        <v>368</v>
      </c>
      <c r="C366" s="12" t="s">
        <v>4081</v>
      </c>
      <c r="D366" t="str">
        <f>"［"&amp;A366&amp;"］"&amp;B366&amp;"　"&amp;C366</f>
        <v>［8］dediĉ/i　[타]①&lt;종교&gt;헌납(봉헌)하다,바치다.②자신의저서를증정하다,바치다.③…을위해열심히희생하다,…에게바치다.～o헌신,헌납,증정.sin～i헌신하다,전념하다.</v>
      </c>
      <c r="E366" t="str">
        <f>LEFT(D366,130)&amp;IF(LEN(D366)&gt;130,"（…）","")</f>
        <v>［8］dediĉ/i　[타]①&lt;종교&gt;헌납(봉헌)하다,바치다.②자신의저서를증정하다,바치다.③…을위해열심히희생하다,…에게바치다.～o헌신,헌납,증정.sin～i헌신하다,전념하다.</v>
      </c>
      <c r="F366" t="str">
        <f>LOWER(A366)&amp;","&amp;E366</f>
        <v>8,［8］dediĉ/i　[타]①&lt;종교&gt;헌납(봉헌)하다,바치다.②자신의저서를증정하다,바치다.③…을위해열심히희생하다,…에게바치다.～o헌신,헌납,증정.sin～i헌신하다,전념하다.</v>
      </c>
    </row>
    <row r="367" spans="1:6" ht="33.75" thickBot="1">
      <c r="A367">
        <v>8</v>
      </c>
      <c r="B367" s="4" t="s">
        <v>369</v>
      </c>
      <c r="C367" s="12" t="s">
        <v>4082</v>
      </c>
      <c r="D367" t="str">
        <f>"［"&amp;A367&amp;"］"&amp;B367&amp;"　"&amp;C367</f>
        <v>［8］deficit/o　&lt;상업&gt;결손,적자.☞debeto,profito,diferenco.～a적자의.～abudĝeto적자예산.☞rara.</v>
      </c>
      <c r="E367" t="str">
        <f>LEFT(D367,130)&amp;IF(LEN(D367)&gt;130,"（…）","")</f>
        <v>［8］deficit/o　&lt;상업&gt;결손,적자.☞debeto,profito,diferenco.～a적자의.～abudĝeto적자예산.☞rara.</v>
      </c>
      <c r="F367" t="str">
        <f>LOWER(A367)&amp;","&amp;E367</f>
        <v>8,［8］deficit/o　&lt;상업&gt;결손,적자.☞debeto,profito,diferenco.～a적자의.～abudĝeto적자예산.☞rara.</v>
      </c>
    </row>
    <row r="368" spans="1:6" ht="39" thickBot="1">
      <c r="A368">
        <v>8</v>
      </c>
      <c r="B368" s="4" t="s">
        <v>370</v>
      </c>
      <c r="C368" s="12" t="s">
        <v>4083</v>
      </c>
      <c r="D368" t="str">
        <f>"［"&amp;A368&amp;"］"&amp;B368&amp;"　"&amp;C368</f>
        <v>［8］degel/i　[자](눈・얼음・서리따위가)녹다,해빙(解氷)하다.～o①해빙,눈・얼음이녹음.②혹한뒤에오는따뜻한날씨,(비유)해빙무드.～aĵo질퍽질퍽하게녹는눈.～igi…를녹이다.</v>
      </c>
      <c r="E368" t="str">
        <f>LEFT(D368,130)&amp;IF(LEN(D368)&gt;130,"（…）","")</f>
        <v>［8］degel/i　[자](눈・얼음・서리따위가)녹다,해빙(解氷)하다.～o①해빙,눈・얼음이녹음.②혹한뒤에오는따뜻한날씨,(비유)해빙무드.～aĵo질퍽질퍽하게녹는눈.～igi…를녹이다.</v>
      </c>
      <c r="F368" t="str">
        <f>LOWER(A368)&amp;","&amp;E368</f>
        <v>8,［8］degel/i　[자](눈・얼음・서리따위가)녹다,해빙(解氷)하다.～o①해빙,눈・얼음이녹음.②혹한뒤에오는따뜻한날씨,(비유)해빙무드.～aĵo질퍽질퍽하게녹는눈.～igi…를녹이다.</v>
      </c>
    </row>
    <row r="369" spans="1:6" ht="60.75" thickBot="1">
      <c r="A369">
        <v>8</v>
      </c>
      <c r="B369" s="4" t="s">
        <v>371</v>
      </c>
      <c r="C369" s="10" t="s">
        <v>4084</v>
      </c>
      <c r="D369" t="str">
        <f>"［"&amp;A369&amp;"］"&amp;B369&amp;"　"&amp;C369</f>
        <v>［8］deklar/i　①[타]포고(布告)하다,성명(聲名)하다,선언하다,…을밝히다,나타내다.※공식적으로…을일반에게알리는것을뜻함.☞proklami.②(소득액・과세품따위를)신고하다.③&lt;법률&gt;구두나서면으로권리・의무를취득하거나박탈된다고하는사실을알려주다.④&lt;카드놀이)(가진패를)알려주다.☞eldiri,anonci.～o선언,표명,신고.～aĵo성명문.</v>
      </c>
      <c r="E369" t="str">
        <f>LEFT(D369,130)&amp;IF(LEN(D369)&gt;130,"（…）","")</f>
        <v>［8］deklar/i　①[타]포고(布告)하다,성명(聲名)하다,선언하다,…을밝히다,나타내다.※공식적으로…을일반에게알리는것을뜻함.☞proklami.②(소득액・과세품따위를)신고하다.③&lt;법률&gt;구두나서면으로권리・의무를취득하거나박탈된다고하는사실（…）</v>
      </c>
      <c r="F369" t="str">
        <f>LOWER(A369)&amp;","&amp;E369</f>
        <v>8,［8］deklar/i　①[타]포고(布告)하다,성명(聲名)하다,선언하다,…을밝히다,나타내다.※공식적으로…을일반에게알리는것을뜻함.☞proklami.②(소득액・과세품따위를)신고하다.③&lt;법률&gt;구두나서면으로권리・의무를취득하거나박탈된다고하는사실（…）</v>
      </c>
    </row>
    <row r="370" spans="1:6" ht="48.75" thickBot="1">
      <c r="A370">
        <v>8</v>
      </c>
      <c r="B370" s="4" t="s">
        <v>372</v>
      </c>
      <c r="C370" s="10" t="s">
        <v>4085</v>
      </c>
      <c r="D370" t="str">
        <f>"［"&amp;A370&amp;"］"&amp;B370&amp;"　"&amp;C370</f>
        <v>［8］dekoraci/o　①장식,실내장식,데코레이션.②무대의배경장식(경치따위를그린),무대장치.③훈장(勳章).～i장식하다,채색하다,장치하다,…을꾸미다,…에게훈장을수여하다.～isto실내장식가,무대장식을위한화가(畵家).～riĉa(실내)장식을다양하게많이한.</v>
      </c>
      <c r="E370" t="str">
        <f>LEFT(D370,130)&amp;IF(LEN(D370)&gt;130,"（…）","")</f>
        <v>［8］dekoraci/o　①장식,실내장식,데코레이션.②무대의배경장식(경치따위를그린),무대장치.③훈장(勳章).～i장식하다,채색하다,장치하다,…을꾸미다,…에게훈장을수여하다.～isto실내장식가,무대장식을위한화가(畵家).～riĉa(실내)장식（…）</v>
      </c>
      <c r="F370" t="str">
        <f>LOWER(A370)&amp;","&amp;E370</f>
        <v>8,［8］dekoraci/o　①장식,실내장식,데코레이션.②무대의배경장식(경치따위를그린),무대장치.③훈장(勳章).～i장식하다,채색하다,장치하다,…을꾸미다,…에게훈장을수여하다.～isto실내장식가,무대장식을위한화가(畵家).～riĉa(실내)장식（…）</v>
      </c>
    </row>
    <row r="371" spans="1:6" ht="39" thickBot="1">
      <c r="A371">
        <v>8</v>
      </c>
      <c r="B371" s="4" t="s">
        <v>373</v>
      </c>
      <c r="C371" s="12" t="s">
        <v>4086</v>
      </c>
      <c r="D371" t="str">
        <f>"［"&amp;A371&amp;"］"&amp;B371&amp;"　"&amp;C371</f>
        <v>［8］deleg/i　[타]누구를대표자로보내다,파견하다,…를대표로위임하다.☞deputi,komisii,reprezenti.～ito(대표로파견된)대표,대의원.～itaro대표단.ambasadora～itaro사절단(使節團).</v>
      </c>
      <c r="E371" t="str">
        <f>LEFT(D371,130)&amp;IF(LEN(D371)&gt;130,"（…）","")</f>
        <v>［8］deleg/i　[타]누구를대표자로보내다,파견하다,…를대표로위임하다.☞deputi,komisii,reprezenti.～ito(대표로파견된)대표,대의원.～itaro대표단.ambasadora～itaro사절단(使節團).</v>
      </c>
      <c r="F371" t="str">
        <f>LOWER(A371)&amp;","&amp;E371</f>
        <v>8,［8］deleg/i　[타]누구를대표자로보내다,파견하다,…를대표로위임하다.☞deputi,komisii,reprezenti.～ito(대표로파견된)대표,대의원.～itaro대표단.ambasadora～itaro사절단(使節團).</v>
      </c>
    </row>
    <row r="372" spans="1:6" ht="33.75" thickBot="1">
      <c r="A372">
        <v>8</v>
      </c>
      <c r="B372" s="4" t="s">
        <v>374</v>
      </c>
      <c r="C372" s="12" t="s">
        <v>4087</v>
      </c>
      <c r="D372" t="str">
        <f>"［"&amp;A372&amp;"］"&amp;B372&amp;"　"&amp;C372</f>
        <v>［8］depend/i　→pendi(de+pendi)…에달려있다,…에의존하다.</v>
      </c>
      <c r="E372" t="str">
        <f>LEFT(D372,130)&amp;IF(LEN(D372)&gt;130,"（…）","")</f>
        <v>［8］depend/i　→pendi(de+pendi)…에달려있다,…에의존하다.</v>
      </c>
      <c r="F372" t="str">
        <f>LOWER(A372)&amp;","&amp;E372</f>
        <v>8,［8］depend/i　→pendi(de+pendi)…에달려있다,…에의존하다.</v>
      </c>
    </row>
    <row r="373" spans="1:6" ht="33.75" thickBot="1">
      <c r="A373">
        <v>8</v>
      </c>
      <c r="B373" s="4" t="s">
        <v>375</v>
      </c>
      <c r="C373" s="12" t="s">
        <v>4088</v>
      </c>
      <c r="D373" t="str">
        <f>"［"&amp;A373&amp;"］"&amp;B373&amp;"　"&amp;C373</f>
        <v>［8］desert/o　&lt;요리&gt;디저트,후식(後食).</v>
      </c>
      <c r="E373" t="str">
        <f>LEFT(D373,130)&amp;IF(LEN(D373)&gt;130,"（…）","")</f>
        <v>［8］desert/o　&lt;요리&gt;디저트,후식(後食).</v>
      </c>
      <c r="F373" t="str">
        <f>LOWER(A373)&amp;","&amp;E373</f>
        <v>8,［8］desert/o　&lt;요리&gt;디저트,후식(後食).</v>
      </c>
    </row>
    <row r="374" spans="1:6" ht="77.25" thickBot="1">
      <c r="A374">
        <v>8</v>
      </c>
      <c r="B374" s="4" t="s">
        <v>376</v>
      </c>
      <c r="C374" s="12" t="s">
        <v>4089</v>
      </c>
      <c r="D374" t="str">
        <f>"［"&amp;A374&amp;"］"&amp;B374&amp;"　"&amp;C374</f>
        <v>［8］destin/i　[타]①(목적이나용도를)미리정하다,예정해놓다,예비해놓다.②(누구의임무・생활조건・장래따위를)미리정하다.③(운명따위를)미리결정하다,예정해두다.☞difini,asigni,dediĉi,disponi,decidi.～o운명,예정,용도.～itaĵo숙명(宿命),천명(天命).antaŭ～o,antaŭ～ismo&lt;종교&gt;숙명론,천명론.☞determinismo.jela～itahoro예정된(약속)시간에.</v>
      </c>
      <c r="E374" t="str">
        <f>LEFT(D374,130)&amp;IF(LEN(D374)&gt;130,"（…）","")</f>
        <v>［8］destin/i　[타]①(목적이나용도를)미리정하다,예정해놓다,예비해놓다.②(누구의임무・생활조건・장래따위를)미리정하다.③(운명따위를)미리결정하다,예정해두다.☞difini,asigni,dediĉi,disponi,decidi.～o운명（…）</v>
      </c>
      <c r="F374" t="str">
        <f>LOWER(A374)&amp;","&amp;E374</f>
        <v>8,［8］destin/i　[타]①(목적이나용도를)미리정하다,예정해놓다,예비해놓다.②(누구의임무・생활조건・장래따위를)미리정하다.③(운명따위를)미리결정하다,예정해두다.☞difini,asigni,dediĉi,disponi,decidi.～o운명（…）</v>
      </c>
    </row>
    <row r="375" spans="1:6" ht="96.75" thickBot="1">
      <c r="A375">
        <v>8</v>
      </c>
      <c r="B375" s="4" t="s">
        <v>377</v>
      </c>
      <c r="C375" s="10" t="s">
        <v>4090</v>
      </c>
      <c r="D375" t="str">
        <f>"［"&amp;A375&amp;"］"&amp;B375&amp;"　"&amp;C375</f>
        <v>［8］detal/a　①상세한,세부적인,세세한것까지설명하는(주의를하는).②소매(小賣)의.～akomerco,butiko소매장사,가게;～evendi소매로팔다.～o,～aĵo①세목(細目),상세,세부(細部),상세한설명.②중요치않은일,사소한일.～ado①세밀(상세)한고찰(고려),상세한진술.②소매(小賣).☞debito.～i①자세한내용까지기록하다,상세히이야기하다.②소매로판매하다.(po)～isto소매상,=～vendisto.☞grocisto.mal～a①일반적인,세부사항이없는,자세하지않은.②도매(都賣)의.po～e세목별로,소매로.</v>
      </c>
      <c r="E375" t="str">
        <f>LEFT(D375,130)&amp;IF(LEN(D375)&gt;130,"（…）","")</f>
        <v>［8］detal/a　①상세한,세부적인,세세한것까지설명하는(주의를하는).②소매(小賣)의.～akomerco,butiko소매장사,가게;～evendi소매로팔다.～o,～aĵo①세목(細目),상세,세부(細部),상세한설명.②중요치않은일,사소한일.～（…）</v>
      </c>
      <c r="F375" t="str">
        <f>LOWER(A375)&amp;","&amp;E375</f>
        <v>8,［8］detal/a　①상세한,세부적인,세세한것까지설명하는(주의를하는).②소매(小賣)의.～akomerco,butiko소매장사,가게;～evendi소매로팔다.～o,～aĵo①세목(細目),상세,세부(細部),상세한설명.②중요치않은일,사소한일.～（…）</v>
      </c>
    </row>
    <row r="376" spans="1:6" ht="48.75" thickBot="1">
      <c r="A376">
        <v>8</v>
      </c>
      <c r="B376" s="4" t="s">
        <v>378</v>
      </c>
      <c r="C376" s="10" t="s">
        <v>4091</v>
      </c>
      <c r="D376" t="str">
        <f>"［"&amp;A376&amp;"］"&amp;B376&amp;"　"&amp;C376</f>
        <v>［8］diabl/o　①&lt;기독교&gt;악마,마귀②(마귀처럼)악한(방탕한・사악한)사람.～a①악마의,마귀같은,(비유)굉장한,놀라운.～e①악마처럼(같이).～etrompi악마같이속이다.②기분나쁜놀람을나타낼때외치는소리.～aĵo악마의짓.</v>
      </c>
      <c r="E376" t="str">
        <f>LEFT(D376,130)&amp;IF(LEN(D376)&gt;130,"（…）","")</f>
        <v>［8］diabl/o　①&lt;기독교&gt;악마,마귀②(마귀처럼)악한(방탕한・사악한)사람.～a①악마의,마귀같은,(비유)굉장한,놀라운.～e①악마처럼(같이).～etrompi악마같이속이다.②기분나쁜놀람을나타낼때외치는소리.～aĵo악마의짓.</v>
      </c>
      <c r="F376" t="str">
        <f>LOWER(A376)&amp;","&amp;E376</f>
        <v>8,［8］diabl/o　①&lt;기독교&gt;악마,마귀②(마귀처럼)악한(방탕한・사악한)사람.～a①악마의,마귀같은,(비유)굉장한,놀라운.～e①악마처럼(같이).～etrompi악마같이속이다.②기분나쁜놀람을나타낼때외치는소리.～aĵo악마의짓.</v>
      </c>
    </row>
    <row r="377" spans="1:6" ht="72.75" thickBot="1">
      <c r="A377">
        <v>8</v>
      </c>
      <c r="B377" s="4" t="s">
        <v>379</v>
      </c>
      <c r="C377" s="10" t="s">
        <v>4092</v>
      </c>
      <c r="D377" t="str">
        <f>"［"&amp;A377&amp;"］"&amp;B377&amp;"　"&amp;C377</f>
        <v>［8］disk/o　①&lt;운동&gt;(투)원반(原盤).②&lt;음악&gt;음반(音盤).③음반모양의물건.～okluĉo&lt;자동차&gt;원형클러치.～oteko레코드판보관상자.～oĵeto&lt;운동&gt;투원반.cel～o표적의원점.cifer～o전화기의숫자판,다이얼.intervertebra～o&lt;해부&gt;추간판(椎間板).longeluda～oLP음반.sub～eto(나사볼트대가리에끼우는)엽전모양의박킹.sur～igi음반에녹음하다,레코드에취입하다.☞surbendigi.</v>
      </c>
      <c r="E377" t="str">
        <f>LEFT(D377,130)&amp;IF(LEN(D377)&gt;130,"（…）","")</f>
        <v>［8］disk/o　①&lt;운동&gt;(투)원반(原盤).②&lt;음악&gt;음반(音盤).③음반모양의물건.～okluĉo&lt;자동차&gt;원형클러치.～oteko레코드판보관상자.～oĵeto&lt;운동&gt;투원반.cel～o표적의원점.cifer～o전화기의숫자판,다이얼.interve（…）</v>
      </c>
      <c r="F377" t="str">
        <f>LOWER(A377)&amp;","&amp;E377</f>
        <v>8,［8］disk/o　①&lt;운동&gt;(투)원반(原盤).②&lt;음악&gt;음반(音盤).③음반모양의물건.～okluĉo&lt;자동차&gt;원형클러치.～oteko레코드판보관상자.～oĵeto&lt;운동&gt;투원반.cel～o표적의원점.cifer～o전화기의숫자판,다이얼.interve（…）</v>
      </c>
    </row>
    <row r="378" spans="1:6" ht="51.75" thickBot="1">
      <c r="A378">
        <v>8</v>
      </c>
      <c r="B378" s="4" t="s">
        <v>380</v>
      </c>
      <c r="C378" s="12" t="s">
        <v>4093</v>
      </c>
      <c r="D378" t="str">
        <f>"［"&amp;A378&amp;"］"&amp;B378&amp;"　"&amp;C378</f>
        <v>［8］disput/i　[자]①논쟁하다,치열하게토론하다,논박(論駁)하다.☞kvereli,konflikti.～o논쟁,논박.～ema논쟁하기좋아하는.～emavirino논쟁을좋아하는여자.ne～ebla논쟁할수없는,경주(경쟁)할수없는.sen～e만장일치로,논쟁없이,화기애애하게.</v>
      </c>
      <c r="E378" t="str">
        <f>LEFT(D378,130)&amp;IF(LEN(D378)&gt;130,"（…）","")</f>
        <v>［8］disput/i　[자]①논쟁하다,치열하게토론하다,논박(論駁)하다.☞kvereli,konflikti.～o논쟁,논박.～ema논쟁하기좋아하는.～emavirino논쟁을좋아하는여자.ne～ebla논쟁할수없는,경주(경쟁)할수없는.sen～e만（…）</v>
      </c>
      <c r="F378" t="str">
        <f>LOWER(A378)&amp;","&amp;E378</f>
        <v>8,［8］disput/i　[자]①논쟁하다,치열하게토론하다,논박(論駁)하다.☞kvereli,konflikti.～o논쟁,논박.～ema논쟁하기좋아하는.～emavirino논쟁을좋아하는여자.ne～ebla논쟁할수없는,경주(경쟁)할수없는.sen～e만（…）</v>
      </c>
    </row>
    <row r="379" spans="1:6" ht="102.75" thickBot="1">
      <c r="A379">
        <v>8</v>
      </c>
      <c r="B379" s="4" t="s">
        <v>381</v>
      </c>
      <c r="C379" s="12" t="s">
        <v>4094</v>
      </c>
      <c r="D379" t="str">
        <f>"［"&amp;A379&amp;"］"&amp;B379&amp;"　"&amp;C379</f>
        <v>［8］disting/i　[타]구별하다,판별하다,식별하다,분간하다.～o구별,판별,식별.～a구별(식별)을하게하는.～asigno식별표시.～aĵo특징.～ebla구별할수있는.～iĝi(유명해져서)구별되다,유명해지다.～iĝa구별되는,탁월한.～ilo표지(標識),기준.☞kriterio.～inda구별할가치가있는,(이름・지위를)세상에높이드러낼만한.～indajservoj,atingoj훌륭한봉사,업적들.～ita훌륭한.～itadiplomato훌륭한외교가;～itajhomoj훌륭한사람들.☞eminenta,kulturita.mal～i[타]혼동을일으키다,혼란시키다,=intermiksi,konfuzi.sen～e구별하지않고,무차별하게.☞blinde.</v>
      </c>
      <c r="E379" t="str">
        <f>LEFT(D379,130)&amp;IF(LEN(D379)&gt;130,"（…）","")</f>
        <v>［8］disting/i　[타]구별하다,판별하다,식별하다,분간하다.～o구별,판별,식별.～a구별(식별)을하게하는.～asigno식별표시.～aĵo특징.～ebla구별할수있는.～iĝi(유명해져서)구별되다,유명해지다.～iĝa구별되는,탁월한.～il（…）</v>
      </c>
      <c r="F379" t="str">
        <f>LOWER(A379)&amp;","&amp;E379</f>
        <v>8,［8］disting/i　[타]구별하다,판별하다,식별하다,분간하다.～o구별,판별,식별.～a구별(식별)을하게하는.～asigno식별표시.～aĵo특징.～ebla구별할수있는.～iĝi(유명해져서)구별되다,유명해지다.～iĝa구별되는,탁월한.～il（…）</v>
      </c>
    </row>
    <row r="380" spans="1:6" ht="48.75" thickBot="1">
      <c r="A380">
        <v>8</v>
      </c>
      <c r="B380" s="4" t="s">
        <v>382</v>
      </c>
      <c r="C380" s="10" t="s">
        <v>4095</v>
      </c>
      <c r="D380" t="str">
        <f>"［"&amp;A380&amp;"］"&amp;B380&amp;"　"&amp;C380</f>
        <v>［8］distribu/i　①[타]분배하다,나누어주다,할당(割當)하다,(편지따위를)배달하다.②&lt;전기&gt;배전(配電)하다.～o①분배,할당.②&lt;통계&gt;분포(分布).～ejo분배소(分配所),배전소(配電所),전화교환실(교환대).～tabulo&lt;전기&gt;배전반(配電盤),교환기(交換機).</v>
      </c>
      <c r="E380" t="str">
        <f>LEFT(D380,130)&amp;IF(LEN(D380)&gt;130,"（…）","")</f>
        <v>［8］distribu/i　①[타]분배하다,나누어주다,할당(割當)하다,(편지따위를)배달하다.②&lt;전기&gt;배전(配電)하다.～o①분배,할당.②&lt;통계&gt;분포(分布).～ejo분배소(分配所),배전소(配電所),전화교환실(교환대).～tabulo&lt;전기&gt;배（…）</v>
      </c>
      <c r="F380" t="str">
        <f>LOWER(A380)&amp;","&amp;E380</f>
        <v>8,［8］distribu/i　①[타]분배하다,나누어주다,할당(割當)하다,(편지따위를)배달하다.②&lt;전기&gt;배전(配電)하다.～o①분배,할당.②&lt;통계&gt;분포(分布).～ejo분배소(分配所),배전소(配電所),전화교환실(교환대).～tabulo&lt;전기&gt;배（…）</v>
      </c>
    </row>
    <row r="381" spans="1:6" ht="48.75" thickBot="1">
      <c r="A381">
        <v>8</v>
      </c>
      <c r="B381" s="4" t="s">
        <v>383</v>
      </c>
      <c r="C381" s="10" t="s">
        <v>4096</v>
      </c>
      <c r="D381" t="str">
        <f>"［"&amp;A381&amp;"］"&amp;B381&amp;"　"&amp;C381</f>
        <v>［8］dram/o　①연극,각본,희곡.②&lt;비유&gt;극적인사건.☞tragedio,fatalo,katastrofo.～a①연극의,각본의.②&lt;비유&gt;극적인,인상적인.～asituacio극적인상황.～igi극적인성격을띠게하다,…을극적으로표현하다,…을과장하여표현하다,극화하다.～isto극작가.</v>
      </c>
      <c r="E381" t="str">
        <f>LEFT(D381,130)&amp;IF(LEN(D381)&gt;130,"（…）","")</f>
        <v>［8］dram/o　①연극,각본,희곡.②&lt;비유&gt;극적인사건.☞tragedio,fatalo,katastrofo.～a①연극의,각본의.②&lt;비유&gt;극적인,인상적인.～asituacio극적인상황.～igi극적인성격을띠게하다,…을극적으로표현하다,…을과장（…）</v>
      </c>
      <c r="F381" t="str">
        <f>LOWER(A381)&amp;","&amp;E381</f>
        <v>8,［8］dram/o　①연극,각본,희곡.②&lt;비유&gt;극적인사건.☞tragedio,fatalo,katastrofo.～a①연극의,각본의.②&lt;비유&gt;극적인,인상적인.～asituacio극적인상황.～igi극적인성격을띠게하다,…을극적으로표현하다,…을과장（…）</v>
      </c>
    </row>
    <row r="382" spans="1:6" ht="24.75" thickBot="1">
      <c r="A382">
        <v>8</v>
      </c>
      <c r="B382" s="4" t="s">
        <v>384</v>
      </c>
      <c r="C382" s="10" t="s">
        <v>4097</v>
      </c>
      <c r="D382" t="str">
        <f>"［"&amp;A382&amp;"］"&amp;B382&amp;"　"&amp;C382</f>
        <v>［8］drap/o　직물,모직물,평직나사,피륙,옷감,(어떤용도의)천조각.☞ŝtofo,tuko,lanaĵo.～aĵo나사제품.</v>
      </c>
      <c r="E382" t="str">
        <f>LEFT(D382,130)&amp;IF(LEN(D382)&gt;130,"（…）","")</f>
        <v>［8］drap/o　직물,모직물,평직나사,피륙,옷감,(어떤용도의)천조각.☞ŝtofo,tuko,lanaĵo.～aĵo나사제품.</v>
      </c>
      <c r="F382" t="str">
        <f>LOWER(A382)&amp;","&amp;E382</f>
        <v>8,［8］drap/o　직물,모직물,평직나사,피륙,옷감,(어떤용도의)천조각.☞ŝtofo,tuko,lanaĵo.～aĵo나사제품.</v>
      </c>
    </row>
    <row r="383" spans="1:6" ht="64.5" thickBot="1">
      <c r="A383">
        <v>8</v>
      </c>
      <c r="B383" s="4" t="s">
        <v>385</v>
      </c>
      <c r="C383" s="12" t="s">
        <v>4098</v>
      </c>
      <c r="D383" t="str">
        <f>"［"&amp;A383&amp;"］"&amp;B383&amp;"　"&amp;C383</f>
        <v>［8］dung/i　[타]고용하다.☞lui,varbi,servigi.～ado고용.～anto,～into고용인,고용주.☞mastro.～ato,～ito피고용인,근로자.☞salajrulo,proleto.～igisin…의고용을받아들이다,고용에응하다.～iĝi고용되다.～oficejo직업소개소.privata,ŝtata～oficejo사립,국립직업소개소.mal～i해고하다.☞forsendi,eksigi.mal～amono퇴직금.</v>
      </c>
      <c r="E383" t="str">
        <f>LEFT(D383,130)&amp;IF(LEN(D383)&gt;130,"（…）","")</f>
        <v>［8］dung/i　[타]고용하다.☞lui,varbi,servigi.～ado고용.～anto,～into고용인,고용주.☞mastro.～ato,～ito피고용인,근로자.☞salajrulo,proleto.～igisin…의고용을받아들이다,고용에응（…）</v>
      </c>
      <c r="F383" t="str">
        <f>LOWER(A383)&amp;","&amp;E383</f>
        <v>8,［8］dung/i　[타]고용하다.☞lui,varbi,servigi.～ado고용.～anto,～into고용인,고용주.☞mastro.～ato,～ito피고용인,근로자.☞salajrulo,proleto.～igisin…의고용을받아들이다,고용에응（…）</v>
      </c>
    </row>
    <row r="384" spans="1:6" ht="24.75" thickBot="1">
      <c r="A384">
        <v>8</v>
      </c>
      <c r="B384" s="4" t="s">
        <v>386</v>
      </c>
      <c r="C384" s="10" t="s">
        <v>4099</v>
      </c>
      <c r="D384" t="str">
        <f>"［"&amp;A384&amp;"］"&amp;B384&amp;"　"&amp;C384</f>
        <v>［8］duŝ/o　샤워(몸에물을뿌려닦는행위).preni～on샤워하다.～i[타]샤워시키다.～ejo샤워실(室).～ilo샤워기(器).☞irigatoro.</v>
      </c>
      <c r="E384" t="str">
        <f>LEFT(D384,130)&amp;IF(LEN(D384)&gt;130,"（…）","")</f>
        <v>［8］duŝ/o　샤워(몸에물을뿌려닦는행위).preni～on샤워하다.～i[타]샤워시키다.～ejo샤워실(室).～ilo샤워기(器).☞irigatoro.</v>
      </c>
      <c r="F384" t="str">
        <f>LOWER(A384)&amp;","&amp;E384</f>
        <v>8,［8］duŝ/o　샤워(몸에물을뿌려닦는행위).preni～on샤워하다.～i[타]샤워시키다.～ejo샤워실(室).～ilo샤워기(器).☞irigatoro.</v>
      </c>
    </row>
    <row r="385" spans="1:6" ht="60.75" thickBot="1">
      <c r="A385">
        <v>8</v>
      </c>
      <c r="B385" s="4" t="s">
        <v>387</v>
      </c>
      <c r="C385" s="10" t="s">
        <v>4100</v>
      </c>
      <c r="D385" t="str">
        <f>"［"&amp;A385&amp;"］"&amp;B385&amp;"　"&amp;C385</f>
        <v>［8］ebri/a　①술취한.②&lt;비유&gt;도취(陶醉)한.～adeĝojo기쁨에도취한;～adefeliĉo행복에취한.～o,～eco①취기(醉氣),술취함.②&lt;비유&gt;도취.～ecodeamo사랑의도취.☞deliro.～igi취하게하다.～igaĵo취하게하는것・술.～iĝi취하다.～ulo술주정뱅이,술꾼.mal～iĝi술이깨다.post～o숙취(宿醉).</v>
      </c>
      <c r="E385" t="str">
        <f>LEFT(D385,130)&amp;IF(LEN(D385)&gt;130,"（…）","")</f>
        <v>［8］ebri/a　①술취한.②&lt;비유&gt;도취(陶醉)한.～adeĝojo기쁨에도취한;～adefeliĉo행복에취한.～o,～eco①취기(醉氣),술취함.②&lt;비유&gt;도취.～ecodeamo사랑의도취.☞deliro.～igi취하게하다.～igaĵo취하게하는（…）</v>
      </c>
      <c r="F385" t="str">
        <f>LOWER(A385)&amp;","&amp;E385</f>
        <v>8,［8］ebri/a　①술취한.②&lt;비유&gt;도취(陶醉)한.～adeĝojo기쁨에도취한;～adefeliĉo행복에취한.～o,～eco①취기(醉氣),술취함.②&lt;비유&gt;도취.～ecodeamo사랑의도취.☞deliro.～igi취하게하다.～igaĵo취하게하는（…）</v>
      </c>
    </row>
    <row r="386" spans="1:6" ht="36.75" thickBot="1">
      <c r="A386">
        <v>8</v>
      </c>
      <c r="B386" s="4" t="s">
        <v>388</v>
      </c>
      <c r="C386" s="10" t="s">
        <v>4101</v>
      </c>
      <c r="D386" t="str">
        <f>"［"&amp;A386&amp;"］"&amp;B386&amp;"　"&amp;C386</f>
        <v>［8］ekonomi/o　①절약,절검(節儉),경제(비용・시간・재물・노력따위의절약).hejma～o가정경제,가계(家計).②가장효과적인수단을통한목적달성.③한단체나국가의경제상황.～a경제의,경제적인.～ema검소(儉素)한.</v>
      </c>
      <c r="E386" t="str">
        <f>LEFT(D386,130)&amp;IF(LEN(D386)&gt;130,"（…）","")</f>
        <v>［8］ekonomi/o　①절약,절검(節儉),경제(비용・시간・재물・노력따위의절약).hejma～o가정경제,가계(家計).②가장효과적인수단을통한목적달성.③한단체나국가의경제상황.～a경제의,경제적인.～ema검소(儉素)한.</v>
      </c>
      <c r="F386" t="str">
        <f>LOWER(A386)&amp;","&amp;E386</f>
        <v>8,［8］ekonomi/o　①절약,절검(節儉),경제(비용・시간・재물・노력따위의절약).hejma～o가정경제,가계(家計).②가장효과적인수단을통한목적달성.③한단체나국가의경제상황.～a경제의,경제적인.～ema검소(儉素)한.</v>
      </c>
    </row>
    <row r="387" spans="1:6" ht="33.75" thickBot="1">
      <c r="A387">
        <v>8</v>
      </c>
      <c r="B387" s="4" t="s">
        <v>389</v>
      </c>
      <c r="C387" s="10" t="s">
        <v>4102</v>
      </c>
      <c r="D387" t="str">
        <f>"［"&amp;A387&amp;"］"&amp;B387&amp;"　"&amp;C387</f>
        <v>［8］eksperiment/o　실험(實驗),시험(試驗).～i[타]실험하다.～a실험의.～ascienco실험과학.～ejo실험실,시험소(試驗所).～ismo실험(경험)주의.</v>
      </c>
      <c r="E387" t="str">
        <f>LEFT(D387,130)&amp;IF(LEN(D387)&gt;130,"（…）","")</f>
        <v>［8］eksperiment/o　실험(實驗),시험(試驗).～i[타]실험하다.～a실험의.～ascienco실험과학.～ejo실험실,시험소(試驗所).～ismo실험(경험)주의.</v>
      </c>
      <c r="F387" t="str">
        <f>LOWER(A387)&amp;","&amp;E387</f>
        <v>8,［8］eksperiment/o　실험(實驗),시험(試驗).～i[타]실험하다.～a실험의.～ascienco실험과학.～ejo실험실,시험소(試驗所).～ismo실험(경험)주의.</v>
      </c>
    </row>
    <row r="388" spans="1:6" ht="90" thickBot="1">
      <c r="A388">
        <v>8</v>
      </c>
      <c r="B388" s="4" t="s">
        <v>390</v>
      </c>
      <c r="C388" s="12" t="s">
        <v>4103</v>
      </c>
      <c r="D388" t="str">
        <f>"［"&amp;A388&amp;"］"&amp;B388&amp;"　"&amp;C388</f>
        <v>［8］eksplod/i　[자]①폭발하다,파열하다.☞ekflami,flagri.②(…속의가스가팽창하여)부풀어올라터지다.☞disrompiĝi,dissalti,dissplitiĝi,implodi.③&lt;비유&gt;(사람이)분격하다,호통치다,(감정이)격발하다,폭발하다.④&lt;비유&gt;급작스럽고요란하게시작되다.～o폭발,파열.～aĵo폭발물,폭약,기폭제.～ema폭발성의,(비유)격정적인.～igi폭발시키다.～igilo뇌관(雷管).～ujo실린더,연소실(燃燒室)(엔진에서연료가스가폭발하는부분).～motoro내연기관(內燃機關).</v>
      </c>
      <c r="E388" t="str">
        <f>LEFT(D388,130)&amp;IF(LEN(D388)&gt;130,"（…）","")</f>
        <v>［8］eksplod/i　[자]①폭발하다,파열하다.☞ekflami,flagri.②(…속의가스가팽창하여)부풀어올라터지다.☞disrompiĝi,dissalti,dissplitiĝi,implodi.③&lt;비유&gt;(사람이)분격하다,호통치다,(감정이（…）</v>
      </c>
      <c r="F388" t="str">
        <f>LOWER(A388)&amp;","&amp;E388</f>
        <v>8,［8］eksplod/i　[자]①폭발하다,파열하다.☞ekflami,flagri.②(…속의가스가팽창하여)부풀어올라터지다.☞disrompiĝi,dissalti,dissplitiĝi,implodi.③&lt;비유&gt;(사람이)분격하다,호통치다,(감정이（…）</v>
      </c>
    </row>
    <row r="389" spans="1:6" ht="33.75" thickBot="1">
      <c r="A389">
        <v>8</v>
      </c>
      <c r="B389" s="4" t="s">
        <v>391</v>
      </c>
      <c r="C389" s="12" t="s">
        <v>4104</v>
      </c>
      <c r="D389" t="str">
        <f>"［"&amp;A389&amp;"］"&amp;B389&amp;"　"&amp;C389</f>
        <v>［8］eksterm/i　[타]…을근절(根絶)하다,섬멸(殲滅)하다.～ado섬멸,근절.～iĝi근절되다,섬멸되다.☞buĉi,elradikigi,forviŝi.</v>
      </c>
      <c r="E389" t="str">
        <f>LEFT(D389,130)&amp;IF(LEN(D389)&gt;130,"（…）","")</f>
        <v>［8］eksterm/i　[타]…을근절(根絶)하다,섬멸(殲滅)하다.～ado섬멸,근절.～iĝi근절되다,섬멸되다.☞buĉi,elradikigi,forviŝi.</v>
      </c>
      <c r="F389" t="str">
        <f>LOWER(A389)&amp;","&amp;E389</f>
        <v>8,［8］eksterm/i　[타]…을근절(根絶)하다,섬멸(殲滅)하다.～ado섬멸,근절.～iĝi근절되다,섬멸되다.☞buĉi,elradikigi,forviŝi.</v>
      </c>
    </row>
    <row r="390" spans="1:6" ht="60.75" thickBot="1">
      <c r="A390">
        <v>8</v>
      </c>
      <c r="B390" s="4" t="s">
        <v>392</v>
      </c>
      <c r="C390" s="10" t="s">
        <v>4105</v>
      </c>
      <c r="D390" t="str">
        <f>"［"&amp;A390&amp;"］"&amp;B390&amp;"　"&amp;C390</f>
        <v>［8］ekvilibr/o　①평형(상태),균형.☞stabila,labila,astata.②&lt;물리&gt;(힘의)평형.③&lt;비유&gt;(마음의)평정,(세력따위의)균형.～a균형잡힌.～i[자]균형이잡혀있다.～igi균형을잡다(유지하다).～ilo줄타기곡예사가균형을잡기위해사용하는긴막대기.～ismo줄타기곡예.～isto줄타기곡예사.☞ŝnurdancisto,ĵonglisto.</v>
      </c>
      <c r="E390" t="str">
        <f>LEFT(D390,130)&amp;IF(LEN(D390)&gt;130,"（…）","")</f>
        <v>［8］ekvilibr/o　①평형(상태),균형.☞stabila,labila,astata.②&lt;물리&gt;(힘의)평형.③&lt;비유&gt;(마음의)평정,(세력따위의)균형.～a균형잡힌.～i[자]균형이잡혀있다.～igi균형을잡다(유지하다).～ilo줄타기곡예사가（…）</v>
      </c>
      <c r="F390" t="str">
        <f>LOWER(A390)&amp;","&amp;E390</f>
        <v>8,［8］ekvilibr/o　①평형(상태),균형.☞stabila,labila,astata.②&lt;물리&gt;(힘의)평형.③&lt;비유&gt;(마음의)평정,(세력따위의)균형.～a균형잡힌.～i[자]균형이잡혀있다.～igi균형을잡다(유지하다).～ilo줄타기곡예사가（…）</v>
      </c>
    </row>
    <row r="391" spans="1:6" ht="33.75" thickBot="1">
      <c r="A391">
        <v>8</v>
      </c>
      <c r="B391" s="4" t="s">
        <v>393</v>
      </c>
      <c r="C391" s="12" t="s">
        <v>4106</v>
      </c>
      <c r="D391" t="str">
        <f>"［"&amp;A391&amp;"］"&amp;B391&amp;"　"&amp;C391</f>
        <v>［8］elefant/o　&lt;동물&gt;코끼리.～estro코끼리목에걸터앉아코끼리를모는사람.～osto상아(象牙).mar～o해상(海象).</v>
      </c>
      <c r="E391" t="str">
        <f>LEFT(D391,130)&amp;IF(LEN(D391)&gt;130,"（…）","")</f>
        <v>［8］elefant/o　&lt;동물&gt;코끼리.～estro코끼리목에걸터앉아코끼리를모는사람.～osto상아(象牙).mar～o해상(海象).</v>
      </c>
      <c r="F391" t="str">
        <f>LOWER(A391)&amp;","&amp;E391</f>
        <v>8,［8］elefant/o　&lt;동물&gt;코끼리.～estro코끼리목에걸터앉아코끼리를모는사람.～osto상아(象牙).mar～o해상(海象).</v>
      </c>
    </row>
    <row r="392" spans="1:6" ht="51.75" thickBot="1">
      <c r="A392">
        <v>8</v>
      </c>
      <c r="B392" s="4" t="s">
        <v>394</v>
      </c>
      <c r="C392" s="12" t="s">
        <v>4107</v>
      </c>
      <c r="D392" t="str">
        <f>"［"&amp;A392&amp;"］"&amp;B392&amp;"　"&amp;C392</f>
        <v>［8］elegant/a　(복장・예절따위가)고상한,우아한,(취미・습관・문체가)기품있는,품위있는,고상한.☞luksa,moda,rafinita.～eco기품(氣品),아취(雅趣).～ulo우아한남자.☞dando.mal～a품위없는,천박한,속된.☞vulgara,plumpa.</v>
      </c>
      <c r="E392" t="str">
        <f>LEFT(D392,130)&amp;IF(LEN(D392)&gt;130,"（…）","")</f>
        <v>［8］elegant/a　(복장・예절따위가)고상한,우아한,(취미・습관・문체가)기품있는,품위있는,고상한.☞luksa,moda,rafinita.～eco기품(氣品),아취(雅趣).～ulo우아한남자.☞dando.mal～a품위없는,천박한,속된.☞（…）</v>
      </c>
      <c r="F392" t="str">
        <f>LOWER(A392)&amp;","&amp;E392</f>
        <v>8,［8］elegant/a　(복장・예절따위가)고상한,우아한,(취미・습관・문체가)기품있는,품위있는,고상한.☞luksa,moda,rafinita.～eco기품(氣品),아취(雅趣).～ulo우아한남자.☞dando.mal～a품위없는,천박한,속된.☞（…）</v>
      </c>
    </row>
    <row r="393" spans="1:6" ht="72.75" thickBot="1">
      <c r="A393">
        <v>8</v>
      </c>
      <c r="B393" s="4" t="s">
        <v>395</v>
      </c>
      <c r="C393" s="10" t="s">
        <v>4108</v>
      </c>
      <c r="D393" t="str">
        <f>"［"&amp;A393&amp;"］"&amp;B393&amp;"　"&amp;C393</f>
        <v>［8］eminent/a　①(사람)저명한,유명한,(신분・지위가)높은,고위(高位)의,뛰어난,탁월한.②(물건)(질적으로)우수한,두드러진,(산・건물등이)높이솟은.～aservo우수한서비스;～arolo탁월한역할.☞elstara,rimarkinda.～eco고위,고명(高名).～igi…를저명(유명)하게만들다.～ulo저명한사람,고위인사.☞nobelo,estro,aŭtoritatulo.mal～ulo,ne～ulo이름없는사람,하찮은사람.☞senfamulo,nulo.</v>
      </c>
      <c r="E393" t="str">
        <f>LEFT(D393,130)&amp;IF(LEN(D393)&gt;130,"（…）","")</f>
        <v>［8］eminent/a　①(사람)저명한,유명한,(신분・지위가)높은,고위(高位)의,뛰어난,탁월한.②(물건)(질적으로)우수한,두드러진,(산・건물등이)높이솟은.～aservo우수한서비스;～arolo탁월한역할.☞elstara,rimarkind（…）</v>
      </c>
      <c r="F393" t="str">
        <f>LOWER(A393)&amp;","&amp;E393</f>
        <v>8,［8］eminent/a　①(사람)저명한,유명한,(신분・지위가)높은,고위(高位)의,뛰어난,탁월한.②(물건)(질적으로)우수한,두드러진,(산・건물등이)높이솟은.～aservo우수한서비스;～arolo탁월한역할.☞elstara,rimarkind（…）</v>
      </c>
    </row>
    <row r="394" spans="1:6" ht="51.75" thickBot="1">
      <c r="A394">
        <v>8</v>
      </c>
      <c r="B394" s="4" t="s">
        <v>396</v>
      </c>
      <c r="C394" s="12" t="s">
        <v>4109</v>
      </c>
      <c r="D394" t="str">
        <f>"［"&amp;A394&amp;"］"&amp;B394&amp;"　"&amp;C394</f>
        <v>［8］emoci/i　[타]…를감동(感動)시키다.☞skui.～o감동,감격,흥분,(희로애락의)정(情).～a감동시키는,감동적인.～arakonto,situacio,gesto감동적인이야기,상황,몸짓.～iĝi감동되다.☞agiti,eksciti,afekcio.sen～e아무런감동없이,냉담하게,냉정하게.☞malvarme,flegme.</v>
      </c>
      <c r="E394" t="str">
        <f>LEFT(D394,130)&amp;IF(LEN(D394)&gt;130,"（…）","")</f>
        <v>［8］emoci/i　[타]…를감동(感動)시키다.☞skui.～o감동,감격,흥분,(희로애락의)정(情).～a감동시키는,감동적인.～arakonto,situacio,gesto감동적인이야기,상황,몸짓.～iĝi감동되다.☞agiti,eksciti,（…）</v>
      </c>
      <c r="F394" t="str">
        <f>LOWER(A394)&amp;","&amp;E394</f>
        <v>8,［8］emoci/i　[타]…를감동(感動)시키다.☞skui.～o감동,감격,흥분,(희로애락의)정(情).～a감동시키는,감동적인.～arakonto,situacio,gesto감동적인이야기,상황,몸짓.～iĝi감동되다.☞agiti,eksciti,（…）</v>
      </c>
    </row>
    <row r="395" spans="1:6" ht="33.75" thickBot="1">
      <c r="A395">
        <v>8</v>
      </c>
      <c r="B395" s="4" t="s">
        <v>397</v>
      </c>
      <c r="C395" s="10" t="s">
        <v>4110</v>
      </c>
      <c r="D395" t="str">
        <f>"［"&amp;A395&amp;"］"&amp;B395&amp;"　"&amp;C395</f>
        <v>［8］enigm/o　①수수께끼.②불가사의한일(것).☞mistero.vort～o글자맞추기놀이,=logogrifo.</v>
      </c>
      <c r="E395" t="str">
        <f>LEFT(D395,130)&amp;IF(LEN(D395)&gt;130,"（…）","")</f>
        <v>［8］enigm/o　①수수께끼.②불가사의한일(것).☞mistero.vort～o글자맞추기놀이,=logogrifo.</v>
      </c>
      <c r="F395" t="str">
        <f>LOWER(A395)&amp;","&amp;E395</f>
        <v>8,［8］enigm/o　①수수께끼.②불가사의한일(것).☞mistero.vort～o글자맞추기놀이,=logogrifo.</v>
      </c>
    </row>
    <row r="396" spans="1:6" ht="51.75" thickBot="1">
      <c r="A396">
        <v>8</v>
      </c>
      <c r="B396" s="4" t="s">
        <v>398</v>
      </c>
      <c r="C396" s="12" t="s">
        <v>4111</v>
      </c>
      <c r="D396" t="str">
        <f>"［"&amp;A396&amp;"］"&amp;B396&amp;"　"&amp;C396</f>
        <v>［8］entrepren/i　[타]…을기도(企圖)하다,…을착수하다.～o①착수한일.②사업,기업.lamezajkajmalgrandaj～oj중소기업.～ejo사업장(事業場).～ema진취적인,과감한,사업을수행함에있어용기있고기꺼이하는.☞riskama,aventurama.～isto기업가,청부업자.</v>
      </c>
      <c r="E396" t="str">
        <f>LEFT(D396,130)&amp;IF(LEN(D396)&gt;130,"（…）","")</f>
        <v>［8］entrepren/i　[타]…을기도(企圖)하다,…을착수하다.～o①착수한일.②사업,기업.lamezajkajmalgrandaj～oj중소기업.～ejo사업장(事業場).～ema진취적인,과감한,사업을수행함에있어용기있고기꺼이하는.☞riska（…）</v>
      </c>
      <c r="F396" t="str">
        <f>LOWER(A396)&amp;","&amp;E396</f>
        <v>8,［8］entrepren/i　[타]…을기도(企圖)하다,…을착수하다.～o①착수한일.②사업,기업.lamezajkajmalgrandaj～oj중소기업.～ejo사업장(事業場).～ema진취적인,과감한,사업을수행함에있어용기있고기꺼이하는.☞riska（…）</v>
      </c>
    </row>
    <row r="397" spans="1:6" ht="51.75" thickBot="1">
      <c r="A397">
        <v>8</v>
      </c>
      <c r="B397" s="4" t="s">
        <v>399</v>
      </c>
      <c r="C397" s="12" t="s">
        <v>4112</v>
      </c>
      <c r="D397" t="str">
        <f>"［"&amp;A397&amp;"］"&amp;B397&amp;"　"&amp;C397</f>
        <v>［8］envi/i　[타]…을시샘하다,부러워하다,선망(羨望)하다.☞ĵaluzi,avidi.～o부러움,시새움,선망.～a부러워하는.～ema시샘을잘하는.～inda부러워할만한.～ulo쉽게시샘을하는사람.sen～e부러움없이,너그럽게,유감없이.</v>
      </c>
      <c r="E397" t="str">
        <f>LEFT(D397,130)&amp;IF(LEN(D397)&gt;130,"（…）","")</f>
        <v>［8］envi/i　[타]…을시샘하다,부러워하다,선망(羨望)하다.☞ĵaluzi,avidi.～o부러움,시새움,선망.～a부러워하는.～ema시샘을잘하는.～inda부러워할만한.～ulo쉽게시샘을하는사람.sen～e부러움없이,너그럽게,유감없이.</v>
      </c>
      <c r="F397" t="str">
        <f>LOWER(A397)&amp;","&amp;E397</f>
        <v>8,［8］envi/i　[타]…을시샘하다,부러워하다,선망(羨望)하다.☞ĵaluzi,avidi.～o부러움,시새움,선망.～a부러워하는.～ema시샘을잘하는.～inda부러워할만한.～ulo쉽게시샘을하는사람.sen～e부러움없이,너그럽게,유감없이.</v>
      </c>
    </row>
    <row r="398" spans="1:6" ht="77.25" thickBot="1">
      <c r="A398">
        <v>8</v>
      </c>
      <c r="B398" s="4" t="s">
        <v>400</v>
      </c>
      <c r="C398" s="12" t="s">
        <v>4113</v>
      </c>
      <c r="D398" t="str">
        <f>"［"&amp;A398&amp;"］"&amp;B398&amp;"　"&amp;C398</f>
        <v>［8］escept/i　[타]…을제외하다,…을빼다,…을예외로하다.☞ekskluzivi.～o제외,예외.～a예외적인.entiaj～ajokazoj그러한예외적인경우에.～e①예외적인경우에.②예외적으로,=eksklude.～ede,kun～ode…을제외하고.☞ekskluzive,krom,ekster,flanklasi.～ese…하는경우를제외하고,…하지않으면,…이아니면,=kromse.sen～e예외없이,=nepre,absolute.</v>
      </c>
      <c r="E398" t="str">
        <f>LEFT(D398,130)&amp;IF(LEN(D398)&gt;130,"（…）","")</f>
        <v>［8］escept/i　[타]…을제외하다,…을빼다,…을예외로하다.☞ekskluzivi.～o제외,예외.～a예외적인.entiaj～ajokazoj그러한예외적인경우에.～e①예외적인경우에.②예외적으로,=eksklude.～ede,kun～ode…을（…）</v>
      </c>
      <c r="F398" t="str">
        <f>LOWER(A398)&amp;","&amp;E398</f>
        <v>8,［8］escept/i　[타]…을제외하다,…을빼다,…을예외로하다.☞ekskluzivi.～o제외,예외.～a예외적인.entiaj～ajokazoj그러한예외적인경우에.～e①예외적인경우에.②예외적으로,=eksklude.～ede,kun～ode…을（…）</v>
      </c>
    </row>
    <row r="399" spans="1:6" ht="48.75" thickBot="1">
      <c r="A399">
        <v>8</v>
      </c>
      <c r="B399" s="4" t="s">
        <v>401</v>
      </c>
      <c r="C399" s="10" t="s">
        <v>4114</v>
      </c>
      <c r="D399" t="str">
        <f>"［"&amp;A399&amp;"］"&amp;B399&amp;"　"&amp;C399</f>
        <v>［8］esenc/o　①&lt;철학&gt;본질,진수(眞髓),정수(精髓).☞noumeno.②본질적요소・부분.③(가장중요한)핵심,무엇이꼭갖추어야하는성질.☞principo.④&lt;화학&gt;정(精),정유(精油),향수(香水).～a본질의,특유한,불가결한.☞fundamenta.～e본질적으로.sen～a핵심이없는,내용이없는.</v>
      </c>
      <c r="E399" t="str">
        <f>LEFT(D399,130)&amp;IF(LEN(D399)&gt;130,"（…）","")</f>
        <v>［8］esenc/o　①&lt;철학&gt;본질,진수(眞髓),정수(精髓).☞noumeno.②본질적요소・부분.③(가장중요한)핵심,무엇이꼭갖추어야하는성질.☞principo.④&lt;화학&gt;정(精),정유(精油),향수(香水).～a본질의,특유한,불가결한.☞fund（…）</v>
      </c>
      <c r="F399" t="str">
        <f>LOWER(A399)&amp;","&amp;E399</f>
        <v>8,［8］esenc/o　①&lt;철학&gt;본질,진수(眞髓),정수(精髓).☞noumeno.②본질적요소・부분.③(가장중요한)핵심,무엇이꼭갖추어야하는성질.☞principo.④&lt;화학&gt;정(精),정유(精油),향수(香水).～a본질의,특유한,불가결한.☞fund（…）</v>
      </c>
    </row>
    <row r="400" spans="1:6" ht="132.75" thickBot="1">
      <c r="A400">
        <v>8</v>
      </c>
      <c r="B400" s="4" t="s">
        <v>402</v>
      </c>
      <c r="C400" s="10" t="s">
        <v>4115</v>
      </c>
      <c r="D400" t="str">
        <f>"［"&amp;A400&amp;"］"&amp;B400&amp;"　"&amp;C400</f>
        <v>［8］Esperant/o　에스페란토.※1887년,폴란드안과의사LazaroLudovikoZamenhof박사가창안・발표한중립적인국제어(國際語).～aĵo에스페란토의문헌,에스페란토에관한자료.～ano소극적인에스페란토의지지자.～igi①에스페란토로번역하다.②(누구를)에스페란티스토로만들다.～ismo①&lt;문법&gt;에스페란토적인표현.②에스페란토주의(중립적이고인간적인에스페란토를전세계에보급하려는노력).～isto에스페란티스토(에스페란토를“알고”“사용하는사람”).～istamondo에스페란티스토의세계.～istaro에스페란티스토들의집단.～ujo에스페란토나라(국제적인에스페란토대회기간중일시적으로존재하는에스페란티스토들의이상적인모임).～ologo에스페란토학자.～ologio에스페란토학(學).☞interlingvistiko.</v>
      </c>
      <c r="E400" t="str">
        <f>LEFT(D400,130)&amp;IF(LEN(D400)&gt;130,"（…）","")</f>
        <v>［8］Esperant/o　에스페란토.※1887년,폴란드안과의사LazaroLudovikoZamenhof박사가창안・발표한중립적인국제어(國際語).～aĵo에스페란토의문헌,에스페란토에관한자료.～ano소극적인에스페란토의지지자.～igi①에스페란토（…）</v>
      </c>
      <c r="F400" t="str">
        <f>LOWER(A400)&amp;","&amp;E400</f>
        <v>8,［8］Esperant/o　에스페란토.※1887년,폴란드안과의사LazaroLudovikoZamenhof박사가창안・발표한중립적인국제어(國際語).～aĵo에스페란토의문헌,에스페란토에관한자료.～ano소극적인에스페란토의지지자.～igi①에스페란토（…）</v>
      </c>
    </row>
    <row r="401" spans="1:6" ht="17.25" thickBot="1">
      <c r="A401">
        <v>8</v>
      </c>
      <c r="B401" s="4" t="s">
        <v>403</v>
      </c>
      <c r="C401" s="12" t="s">
        <v>4116</v>
      </c>
      <c r="D401" t="str">
        <f>"［"&amp;A401&amp;"］"&amp;B401&amp;"　"&amp;C401</f>
        <v>［8］ezok/o　&lt;어류&gt;민물꼬치고기,창꼬치,곤들매기.</v>
      </c>
      <c r="E401" t="str">
        <f>LEFT(D401,130)&amp;IF(LEN(D401)&gt;130,"（…）","")</f>
        <v>［8］ezok/o　&lt;어류&gt;민물꼬치고기,창꼬치,곤들매기.</v>
      </c>
      <c r="F401" t="str">
        <f>LOWER(A401)&amp;","&amp;E401</f>
        <v>8,［8］ezok/o　&lt;어류&gt;민물꼬치고기,창꼬치,곤들매기.</v>
      </c>
    </row>
    <row r="402" spans="1:6" ht="60.75" thickBot="1">
      <c r="A402">
        <v>8</v>
      </c>
      <c r="B402" s="4" t="s">
        <v>404</v>
      </c>
      <c r="C402" s="10" t="s">
        <v>4117</v>
      </c>
      <c r="D402" t="str">
        <f>"［"&amp;A402&amp;"］"&amp;B402&amp;"　"&amp;C402</f>
        <v>［8］fabrik/o　제조공장(製造工場),공장.～i[타](공장에서)제조하다,만들다,생산하다.☞elfari.～ado제조(製造).～aĵo제품(製品).～anto제조자(원),생산자,메이커.～isto,～laboristo공장근로자,공원(工員).amas～ado대량생산.antaŭ～ado조립식주택의부품을미리대량으로생산하기,프리패브.</v>
      </c>
      <c r="E402" t="str">
        <f>LEFT(D402,130)&amp;IF(LEN(D402)&gt;130,"（…）","")</f>
        <v>［8］fabrik/o　제조공장(製造工場),공장.～i[타](공장에서)제조하다,만들다,생산하다.☞elfari.～ado제조(製造).～aĵo제품(製品).～anto제조자(원),생산자,메이커.～isto,～laboristo공장근로자,공원(工員).（…）</v>
      </c>
      <c r="F402" t="str">
        <f>LOWER(A402)&amp;","&amp;E402</f>
        <v>8,［8］fabrik/o　제조공장(製造工場),공장.～i[타](공장에서)제조하다,만들다,생산하다.☞elfari.～ado제조(製造).～aĵo제품(製品).～anto제조자(원),생산자,메이커.～isto,～laboristo공장근로자,공원(工員).（…）</v>
      </c>
    </row>
    <row r="403" spans="1:6" ht="39" thickBot="1">
      <c r="A403">
        <v>8</v>
      </c>
      <c r="B403" s="4" t="s">
        <v>405</v>
      </c>
      <c r="C403" s="12" t="s">
        <v>4118</v>
      </c>
      <c r="D403" t="str">
        <f>"［"&amp;A403&amp;"］"&amp;B403&amp;"　"&amp;C403</f>
        <v>［8］fanfaron/i　[자]자랑하다,떠벌리다,큰소리치다,허풍떨다.☞arogi,fieri,singlori,paradi,pavi,pretendi,brustoŝveli.～ado허풍떨기,큰소리치기.～isto,～ulo큰소리치기를좋아하는사람,허풍쟁이.</v>
      </c>
      <c r="E403" t="str">
        <f>LEFT(D403,130)&amp;IF(LEN(D403)&gt;130,"（…）","")</f>
        <v>［8］fanfaron/i　[자]자랑하다,떠벌리다,큰소리치다,허풍떨다.☞arogi,fieri,singlori,paradi,pavi,pretendi,brustoŝveli.～ado허풍떨기,큰소리치기.～isto,～ulo큰소리치기를좋아하는사람（…）</v>
      </c>
      <c r="F403" t="str">
        <f>LOWER(A403)&amp;","&amp;E403</f>
        <v>8,［8］fanfaron/i　[자]자랑하다,떠벌리다,큰소리치다,허풍떨다.☞arogi,fieri,singlori,paradi,pavi,pretendi,brustoŝveli.～ado허풍떨기,큰소리치기.～isto,～ulo큰소리치기를좋아하는사람（…）</v>
      </c>
    </row>
    <row r="404" spans="1:6" ht="60.75" thickBot="1">
      <c r="A404">
        <v>8</v>
      </c>
      <c r="B404" s="4" t="s">
        <v>406</v>
      </c>
      <c r="C404" s="10" t="s">
        <v>4119</v>
      </c>
      <c r="D404" t="str">
        <f>"［"&amp;A404&amp;"］"&amp;B404&amp;"　"&amp;C404</f>
        <v>［8］farb/o　페인트,안료(顔料),도료(塗料),그림물감.☞koloraĵo.～i페인트칠하다,도색(塗色)하다,(물감으로)…을칠하다.～isto페인트공(工),칠장이,도장공(塗裝工).☞pentristo,ŝmiristo.～ovendejo페인트상점.akvo～o수성페인트.☞akvarelo.～krajono크레욘.pistol～o분무기로도색하다.</v>
      </c>
      <c r="E404" t="str">
        <f>LEFT(D404,130)&amp;IF(LEN(D404)&gt;130,"（…）","")</f>
        <v>［8］farb/o　페인트,안료(顔料),도료(塗料),그림물감.☞koloraĵo.～i페인트칠하다,도색(塗色)하다,(물감으로)…을칠하다.～isto페인트공(工),칠장이,도장공(塗裝工).☞pentristo,ŝmiristo.～ovendejo페인（…）</v>
      </c>
      <c r="F404" t="str">
        <f>LOWER(A404)&amp;","&amp;E404</f>
        <v>8,［8］farb/o　페인트,안료(顔料),도료(塗料),그림물감.☞koloraĵo.～i페인트칠하다,도색(塗色)하다,(물감으로)…을칠하다.～isto페인트공(工),칠장이,도장공(塗裝工).☞pentristo,ŝmiristo.～ovendejo페인（…）</v>
      </c>
    </row>
    <row r="405" spans="1:6" ht="48.75" thickBot="1">
      <c r="A405">
        <v>8</v>
      </c>
      <c r="B405" s="4" t="s">
        <v>407</v>
      </c>
      <c r="C405" s="10" t="s">
        <v>4120</v>
      </c>
      <c r="D405" t="str">
        <f>"［"&amp;A405&amp;"］"&amp;B405&amp;"　"&amp;C405</f>
        <v>［8］faŭk/o　①맹수의위협적인큰입.☞buŝo,muzelo.②(동굴・갱도따위의)어둡고무시무시한넓은구멍・입구.③&lt;기계&gt;넓은구멍・입구.～odekanono대포의큰포구(砲口).～i[자]입을넓게벌리고있다.kloak～o거리의하수구(배수구).</v>
      </c>
      <c r="E405" t="str">
        <f>LEFT(D405,130)&amp;IF(LEN(D405)&gt;130,"（…）","")</f>
        <v>［8］faŭk/o　①맹수의위협적인큰입.☞buŝo,muzelo.②(동굴・갱도따위의)어둡고무시무시한넓은구멍・입구.③&lt;기계&gt;넓은구멍・입구.～odekanono대포의큰포구(砲口).～i[자]입을넓게벌리고있다.kloak～o거리의하수구(배수구).</v>
      </c>
      <c r="F405" t="str">
        <f>LOWER(A405)&amp;","&amp;E405</f>
        <v>8,［8］faŭk/o　①맹수의위협적인큰입.☞buŝo,muzelo.②(동굴・갱도따위의)어둡고무시무시한넓은구멍・입구.③&lt;기계&gt;넓은구멍・입구.～odekanono대포의큰포구(砲口).～i[자]입을넓게벌리고있다.kloak～o거리의하수구(배수구).</v>
      </c>
    </row>
    <row r="406" spans="1:6" ht="36.75" thickBot="1">
      <c r="A406">
        <v>8</v>
      </c>
      <c r="B406" s="4" t="s">
        <v>408</v>
      </c>
      <c r="C406" s="10" t="s">
        <v>4121</v>
      </c>
      <c r="D406" t="str">
        <f>"［"&amp;A406&amp;"］"&amp;B406&amp;"　"&amp;C406</f>
        <v>［8］febr/o　①&lt;의학&gt;열병(熱病),고열(高熱).②&lt;비유&gt;열중(熱中),정열적인흥분.☞flamiĝo,entuziasmo.～i열이나다.～ulo열병환자.flava～o황열병(黃熱病).kontraŭ～a,sen～iga해열(解熱)의.</v>
      </c>
      <c r="E406" t="str">
        <f>LEFT(D406,130)&amp;IF(LEN(D406)&gt;130,"（…）","")</f>
        <v>［8］febr/o　①&lt;의학&gt;열병(熱病),고열(高熱).②&lt;비유&gt;열중(熱中),정열적인흥분.☞flamiĝo,entuziasmo.～i열이나다.～ulo열병환자.flava～o황열병(黃熱病).kontraŭ～a,sen～iga해열(解熱)의.</v>
      </c>
      <c r="F406" t="str">
        <f>LOWER(A406)&amp;","&amp;E406</f>
        <v>8,［8］febr/o　①&lt;의학&gt;열병(熱病),고열(高熱).②&lt;비유&gt;열중(熱中),정열적인흥분.☞flamiĝo,entuziasmo.～i열이나다.～ulo열병환자.flava～o황열병(黃熱病).kontraŭ～a,sen～iga해열(解熱)의.</v>
      </c>
    </row>
    <row r="407" spans="1:6" ht="36.75" thickBot="1">
      <c r="A407">
        <v>8</v>
      </c>
      <c r="B407" s="4" t="s">
        <v>409</v>
      </c>
      <c r="C407" s="10" t="s">
        <v>4122</v>
      </c>
      <c r="D407" t="str">
        <f>"［"&amp;A407&amp;"］"&amp;B407&amp;"　"&amp;C407</f>
        <v>［8］fel/o　모피(毛皮).☞haŭto,pelto,ledo.～a모피의.～aĉapo모피모자.～isto모피생산자.☞tanisto.sen～igi(짐승의)가죽을벗기다.ŝaf～o양모피(羊毛皮).</v>
      </c>
      <c r="E407" t="str">
        <f>LEFT(D407,130)&amp;IF(LEN(D407)&gt;130,"（…）","")</f>
        <v>［8］fel/o　모피(毛皮).☞haŭto,pelto,ledo.～a모피의.～aĉapo모피모자.～isto모피생산자.☞tanisto.sen～igi(짐승의)가죽을벗기다.ŝaf～o양모피(羊毛皮).</v>
      </c>
      <c r="F407" t="str">
        <f>LOWER(A407)&amp;","&amp;E407</f>
        <v>8,［8］fel/o　모피(毛皮).☞haŭto,pelto,ledo.～a모피의.～aĉapo모피모자.～isto모피생산자.☞tanisto.sen～igi(짐승의)가죽을벗기다.ŝaf～o양모피(羊毛皮).</v>
      </c>
    </row>
    <row r="408" spans="1:6" ht="90" thickBot="1">
      <c r="A408">
        <v>8</v>
      </c>
      <c r="B408" s="4" t="s">
        <v>410</v>
      </c>
      <c r="C408" s="12" t="s">
        <v>4123</v>
      </c>
      <c r="D408" t="str">
        <f>"［"&amp;A408&amp;"］"&amp;B408&amp;"　"&amp;C408</f>
        <v>［8］fend/i　[타]①쪼개다,찢다,째다,분할하다.☞tranĉi,segi,haki,ŝiri,krevigi,splitigi,klivi.②군중의틈사이를헤치며날세게지나가다,(공기・파도・어둠따위를)가르며통과하다.☞trapasi,trakuri,penetri,eniĝi.～o쪼개진틈.～ado쪼개는행위.～ego(땅의)단층(斷層),크게벌어진틈.～ilo쪼개는기계,쐐기,도끼.☞hakilo,kojno.dis～i넓게쪼개다.har～ado불필요하고자질구레한일을가지고토의하기,사소한것을크게떠들어대기.rok～o바위의갈라진틈.</v>
      </c>
      <c r="E408" t="str">
        <f>LEFT(D408,130)&amp;IF(LEN(D408)&gt;130,"（…）","")</f>
        <v>［8］fend/i　[타]①쪼개다,찢다,째다,분할하다.☞tranĉi,segi,haki,ŝiri,krevigi,splitigi,klivi.②군중의틈사이를헤치며날세게지나가다,(공기・파도・어둠따위를)가르며통과하다.☞trapasi,trakur（…）</v>
      </c>
      <c r="F408" t="str">
        <f>LOWER(A408)&amp;","&amp;E408</f>
        <v>8,［8］fend/i　[타]①쪼개다,찢다,째다,분할하다.☞tranĉi,segi,haki,ŝiri,krevigi,splitigi,klivi.②군중의틈사이를헤치며날세게지나가다,(공기・파도・어둠따위를)가르며통과하다.☞trapasi,trakur（…）</v>
      </c>
    </row>
    <row r="409" spans="1:6" ht="33.75" thickBot="1">
      <c r="A409">
        <v>8</v>
      </c>
      <c r="B409" s="4" t="s">
        <v>411</v>
      </c>
      <c r="C409" s="10" t="s">
        <v>4124</v>
      </c>
      <c r="D409" t="str">
        <f>"［"&amp;A409&amp;"］"&amp;B409&amp;"　"&amp;C409</f>
        <v>［8］fervor/o　열의(熱意),열정,열심,열성.～a열성적인,열심있는.～e열심히,열성적으로.～i[자]열심을내다,정열을쏟다.mal～a열심이없는,냉정한.</v>
      </c>
      <c r="E409" t="str">
        <f>LEFT(D409,130)&amp;IF(LEN(D409)&gt;130,"（…）","")</f>
        <v>［8］fervor/o　열의(熱意),열정,열심,열성.～a열성적인,열심있는.～e열심히,열성적으로.～i[자]열심을내다,정열을쏟다.mal～a열심이없는,냉정한.</v>
      </c>
      <c r="F409" t="str">
        <f>LOWER(A409)&amp;","&amp;E409</f>
        <v>8,［8］fervor/o　열의(熱意),열정,열심,열성.～a열성적인,열심있는.～e열심히,열성적으로.～i[자]열심을내다,정열을쏟다.mal～a열심이없는,냉정한.</v>
      </c>
    </row>
    <row r="410" spans="1:6" ht="39" thickBot="1">
      <c r="A410">
        <v>8</v>
      </c>
      <c r="B410" s="4" t="s">
        <v>412</v>
      </c>
      <c r="C410" s="12" t="s">
        <v>4125</v>
      </c>
      <c r="D410" t="str">
        <f>"［"&amp;A410&amp;"］"&amp;B410&amp;"　"&amp;C410</f>
        <v>［8］festen/i　[자]연회(宴會)・향연・축연에참석하다,향연을베풀다.～o연회(宴會),향연,축연(祝宴).～a잔치의,연회의.～ado잔치를베풀기.～ejo잔칫집,파티장소,연회장(宴會場).</v>
      </c>
      <c r="E410" t="str">
        <f>LEFT(D410,130)&amp;IF(LEN(D410)&gt;130,"（…）","")</f>
        <v>［8］festen/i　[자]연회(宴會)・향연・축연에참석하다,향연을베풀다.～o연회(宴會),향연,축연(祝宴).～a잔치의,연회의.～ado잔치를베풀기.～ejo잔칫집,파티장소,연회장(宴會場).</v>
      </c>
      <c r="F410" t="str">
        <f>LOWER(A410)&amp;","&amp;E410</f>
        <v>8,［8］festen/i　[자]연회(宴會)・향연・축연에참석하다,향연을베풀다.～o연회(宴會),향연,축연(祝宴).～a잔치의,연회의.～ado잔치를베풀기.～ejo잔칫집,파티장소,연회장(宴會場).</v>
      </c>
    </row>
    <row r="411" spans="1:6" ht="36.75" thickBot="1">
      <c r="A411">
        <v>8</v>
      </c>
      <c r="B411" s="4" t="s">
        <v>413</v>
      </c>
      <c r="C411" s="10" t="s">
        <v>4126</v>
      </c>
      <c r="D411" t="str">
        <f>"［"&amp;A411&amp;"］"&amp;B411&amp;"　"&amp;C411</f>
        <v>［8］financ/o　재정(財政),재원(財源),금융.～i재정적으로후원하다(지원하다),금융지원하다,…에자금을공급하다,…에융자하다.～isto재무관,재정가,금융업자.☞kapitalisto,bankiero.～oficisto재무부직원,경리사원.</v>
      </c>
      <c r="E411" t="str">
        <f>LEFT(D411,130)&amp;IF(LEN(D411)&gt;130,"（…）","")</f>
        <v>［8］financ/o　재정(財政),재원(財源),금융.～i재정적으로후원하다(지원하다),금융지원하다,…에자금을공급하다,…에융자하다.～isto재무관,재정가,금융업자.☞kapitalisto,bankiero.～oficisto재무부직원,경리사원（…）</v>
      </c>
      <c r="F411" t="str">
        <f>LOWER(A411)&amp;","&amp;E411</f>
        <v>8,［8］financ/o　재정(財政),재원(財源),금융.～i재정적으로후원하다(지원하다),금융지원하다,…에자금을공급하다,…에융자하다.～isto재무관,재정가,금융업자.☞kapitalisto,bankiero.～oficisto재무부직원,경리사원（…）</v>
      </c>
    </row>
    <row r="412" spans="1:6" ht="48.75" thickBot="1">
      <c r="A412">
        <v>8</v>
      </c>
      <c r="B412" s="4" t="s">
        <v>414</v>
      </c>
      <c r="C412" s="10" t="s">
        <v>4127</v>
      </c>
      <c r="D412" t="str">
        <f>"［"&amp;A412&amp;"］"&amp;B412&amp;"　"&amp;C412</f>
        <v>［8］fizik/o　물리(학).☞kemio,energetiko,natursciencoj.～a①물리학의.la～ajleĝoj물리법칙.～akemio물리화학.②물질적인,육체적인.la～aflanko,forto육체적인측면,힘;la～ajbezonoj물질적인필요;la～amondo물질세계.☞spirita.～isto물리학자.kern～o핵물리학.</v>
      </c>
      <c r="E412" t="str">
        <f>LEFT(D412,130)&amp;IF(LEN(D412)&gt;130,"（…）","")</f>
        <v>［8］fizik/o　물리(학).☞kemio,energetiko,natursciencoj.～a①물리학의.la～ajleĝoj물리법칙.～akemio물리화학.②물질적인,육체적인.la～aflanko,forto육체적인측면,힘;la～ajbezon（…）</v>
      </c>
      <c r="F412" t="str">
        <f>LOWER(A412)&amp;","&amp;E412</f>
        <v>8,［8］fizik/o　물리(학).☞kemio,energetiko,natursciencoj.～a①물리학의.la～ajleĝoj물리법칙.～akemio물리화학.②물질적인,육체적인.la～aflanko,forto육체적인측면,힘;la～ajbezon（…）</v>
      </c>
    </row>
    <row r="413" spans="1:6" ht="51.75" thickBot="1">
      <c r="A413">
        <v>8</v>
      </c>
      <c r="B413" s="4" t="s">
        <v>415</v>
      </c>
      <c r="C413" s="12" t="s">
        <v>4128</v>
      </c>
      <c r="D413" t="str">
        <f>"［"&amp;A413&amp;"］"&amp;B413&amp;"　"&amp;C413</f>
        <v>［8］flar/i　[타]냄새맡다,냄새로…을알다.～senti[타]냄새를맡아알아차리다,낌새를채다.antaŭ～i[타]&lt;비유&gt;미리낌새를채다,냄새를맡다.el～i냄새로알아내다(발견하다).en～i냄새를들이마시다.pri～i냄새를맡아조사하다・수색하다.</v>
      </c>
      <c r="E413" t="str">
        <f>LEFT(D413,130)&amp;IF(LEN(D413)&gt;130,"（…）","")</f>
        <v>［8］flar/i　[타]냄새맡다,냄새로…을알다.～senti[타]냄새를맡아알아차리다,낌새를채다.antaŭ～i[타]&lt;비유&gt;미리낌새를채다,냄새를맡다.el～i냄새로알아내다(발견하다).en～i냄새를들이마시다.pri～i냄새를맡아조사하다・수색하다（…）</v>
      </c>
      <c r="F413" t="str">
        <f>LOWER(A413)&amp;","&amp;E413</f>
        <v>8,［8］flar/i　[타]냄새맡다,냄새로…을알다.～senti[타]냄새를맡아알아차리다,낌새를채다.antaŭ～i[타]&lt;비유&gt;미리낌새를채다,냄새를맡다.el～i냄새로알아내다(발견하다).en～i냄새를들이마시다.pri～i냄새를맡아조사하다・수색하다（…）</v>
      </c>
    </row>
    <row r="414" spans="1:6" ht="115.5" thickBot="1">
      <c r="A414">
        <v>8</v>
      </c>
      <c r="B414" s="4" t="s">
        <v>416</v>
      </c>
      <c r="C414" s="12" t="s">
        <v>4129</v>
      </c>
      <c r="D414" t="str">
        <f>"［"&amp;A414&amp;"］"&amp;B414&amp;"　"&amp;C414</f>
        <v>［8］fleks/i　[타]①휘다,구부리다.②(관절을)구부려다른양쪽이닿게하다.③&lt;비유&gt;…를굴복시키다,(교만따위를)꺾다,양보케하다.☞venki,obeigi,malfierigi.～a구부러지는,구부릴수있는.～o굴곡,굴절,구부러진곳.～anto&lt;해부&gt;굴근(屈筋).☞ekstensanto.～ebla구부릴수있는.☞elasta,mola,supla,malrigida.～iĝi①구부러지다,휘다.②양보하다,굴복하다,사양하다.～iĝema쉽게구부러지는.～loko굽혀지는곳.～lokodebrako팔의굽혀지는곳.el～ita구부러져형태가바뀌는(망가진).retro～i[타]반대방향으로구부리다.retro～iladorson등을뒤로구부리다.sub～i[타]눌러서구부리다,굴복시키다.</v>
      </c>
      <c r="E414" t="str">
        <f>LEFT(D414,130)&amp;IF(LEN(D414)&gt;130,"（…）","")</f>
        <v>［8］fleks/i　[타]①휘다,구부리다.②(관절을)구부려다른양쪽이닿게하다.③&lt;비유&gt;…를굴복시키다,(교만따위를)꺾다,양보케하다.☞venki,obeigi,malfierigi.～a구부러지는,구부릴수있는.～o굴곡,굴절,구부러진곳.～anto（…）</v>
      </c>
      <c r="F414" t="str">
        <f>LOWER(A414)&amp;","&amp;E414</f>
        <v>8,［8］fleks/i　[타]①휘다,구부리다.②(관절을)구부려다른양쪽이닿게하다.③&lt;비유&gt;…를굴복시키다,(교만따위를)꺾다,양보케하다.☞venki,obeigi,malfierigi.～a구부러지는,구부릴수있는.～o굴곡,굴절,구부러진곳.～anto（…）</v>
      </c>
    </row>
    <row r="415" spans="1:6" ht="64.5" thickBot="1">
      <c r="A415">
        <v>8</v>
      </c>
      <c r="B415" s="4" t="s">
        <v>417</v>
      </c>
      <c r="C415" s="12" t="s">
        <v>4130</v>
      </c>
      <c r="D415" t="str">
        <f>"［"&amp;A415&amp;"］"&amp;B415&amp;"　"&amp;C415</f>
        <v>［8］flirt/i　[자]①퍼덕거리다,날개치며날다,(눈발이)펄펄날리다,펄럭이다.②휘날리다,펄럭이다.③(남녀가)희롱하다,아양떨다.☞koketi.～aĵo(여자의마음을사기위해하는)달콤한말.～ema잘휘날리는(펄럭이는),(마음따위가)잘흔들리는.☞malkonstanta.ĉirkaŭ～i[타]…주위에서휘날리다,날아돌다.☞kaĵoli.</v>
      </c>
      <c r="E415" t="str">
        <f>LEFT(D415,130)&amp;IF(LEN(D415)&gt;130,"（…）","")</f>
        <v>［8］flirt/i　[자]①퍼덕거리다,날개치며날다,(눈발이)펄펄날리다,펄럭이다.②휘날리다,펄럭이다.③(남녀가)희롱하다,아양떨다.☞koketi.～aĵo(여자의마음을사기위해하는)달콤한말.～ema잘휘날리는(펄럭이는),(마음따위가)잘흔들리는（…）</v>
      </c>
      <c r="F415" t="str">
        <f>LOWER(A415)&amp;","&amp;E415</f>
        <v>8,［8］flirt/i　[자]①퍼덕거리다,날개치며날다,(눈발이)펄펄날리다,펄럭이다.②휘날리다,펄럭이다.③(남녀가)희롱하다,아양떨다.☞koketi.～aĵo(여자의마음을사기위해하는)달콤한말.～ema잘휘날리는(펄럭이는),(마음따위가)잘흔들리는（…）</v>
      </c>
    </row>
    <row r="416" spans="1:6" ht="24.75" thickBot="1">
      <c r="A416">
        <v>8</v>
      </c>
      <c r="B416" s="4" t="s">
        <v>418</v>
      </c>
      <c r="C416" s="10" t="s">
        <v>4131</v>
      </c>
      <c r="D416" t="str">
        <f>"［"&amp;A416&amp;"］"&amp;B416&amp;"　"&amp;C416</f>
        <v>［8］foir/o　정기시장(定期市場),공진회(共進會).～ejo정기시장이서는곳.～isto그러한정기시장에서판매대를갖고있는장사꾼.</v>
      </c>
      <c r="E416" t="str">
        <f>LEFT(D416,130)&amp;IF(LEN(D416)&gt;130,"（…）","")</f>
        <v>［8］foir/o　정기시장(定期市場),공진회(共進會).～ejo정기시장이서는곳.～isto그러한정기시장에서판매대를갖고있는장사꾼.</v>
      </c>
      <c r="F416" t="str">
        <f>LOWER(A416)&amp;","&amp;E416</f>
        <v>8,［8］foir/o　정기시장(定期市場),공진회(共進會).～ejo정기시장이서는곳.～isto그러한정기시장에서판매대를갖고있는장사꾼.</v>
      </c>
    </row>
    <row r="417" spans="1:6" ht="39" thickBot="1">
      <c r="A417">
        <v>8</v>
      </c>
      <c r="B417" s="4" t="s">
        <v>419</v>
      </c>
      <c r="C417" s="12" t="s">
        <v>4132</v>
      </c>
      <c r="D417" t="str">
        <f>"［"&amp;A417&amp;"］"&amp;B417&amp;"　"&amp;C417</f>
        <v>［8］fond/i　[타]①…위에(집을)세우다,건립하다.②창설・창립・설립하다,(추상적인것을)창안하다.～o창설(創設).～aĵo재단(財團).～iĝo개설(開設).～into창시자,창안자.sen～a근거없는.</v>
      </c>
      <c r="E417" t="str">
        <f>LEFT(D417,130)&amp;IF(LEN(D417)&gt;130,"（…）","")</f>
        <v>［8］fond/i　[타]①…위에(집을)세우다,건립하다.②창설・창립・설립하다,(추상적인것을)창안하다.～o창설(創設).～aĵo재단(財團).～iĝo개설(開設).～into창시자,창안자.sen～a근거없는.</v>
      </c>
      <c r="F417" t="str">
        <f>LOWER(A417)&amp;","&amp;E417</f>
        <v>8,［8］fond/i　[타]①…위에(집을)세우다,건립하다.②창설・창립・설립하다,(추상적인것을)창안하다.～o창설(創設).～aĵo재단(財團).～iĝo개설(開設).～into창시자,창안자.sen～a근거없는.</v>
      </c>
    </row>
    <row r="418" spans="1:6" ht="33.75" thickBot="1">
      <c r="A418">
        <v>8</v>
      </c>
      <c r="B418" s="4" t="s">
        <v>420</v>
      </c>
      <c r="C418" s="10" t="s">
        <v>4133</v>
      </c>
      <c r="D418" t="str">
        <f>"［"&amp;A418&amp;"］"&amp;B418&amp;"　"&amp;C418</f>
        <v>［8］fonograf/o　유성기(留聲機).※축음기(gramofono)의옛이름.</v>
      </c>
      <c r="E418" t="str">
        <f>LEFT(D418,130)&amp;IF(LEN(D418)&gt;130,"（…）","")</f>
        <v>［8］fonograf/o　유성기(留聲機).※축음기(gramofono)의옛이름.</v>
      </c>
      <c r="F418" t="str">
        <f>LOWER(A418)&amp;","&amp;E418</f>
        <v>8,［8］fonograf/o　유성기(留聲機).※축음기(gramofono)의옛이름.</v>
      </c>
    </row>
    <row r="419" spans="1:6" ht="36.75" thickBot="1">
      <c r="A419">
        <v>8</v>
      </c>
      <c r="B419" s="4" t="s">
        <v>421</v>
      </c>
      <c r="C419" s="10" t="s">
        <v>4134</v>
      </c>
      <c r="D419" t="str">
        <f>"［"&amp;A419&amp;"］"&amp;B419&amp;"　"&amp;C419</f>
        <v>［8］fost/o　①기둥,지주(支柱),(기계・가구등의)다리.～ojdepordo,fenestro문설주,창문의기둥.②푯말.montra～odevojkruciĝo교차로의방향지시푯말.</v>
      </c>
      <c r="E419" t="str">
        <f>LEFT(D419,130)&amp;IF(LEN(D419)&gt;130,"（…）","")</f>
        <v>［8］fost/o　①기둥,지주(支柱),(기계・가구등의)다리.～ojdepordo,fenestro문설주,창문의기둥.②푯말.montra～odevojkruciĝo교차로의방향지시푯말.</v>
      </c>
      <c r="F419" t="str">
        <f>LOWER(A419)&amp;","&amp;E419</f>
        <v>8,［8］fost/o　①기둥,지주(支柱),(기계・가구등의)다리.～ojdepordo,fenestro문설주,창문의기둥.②푯말.montra～odevojkruciĝo교차로의방향지시푯말.</v>
      </c>
    </row>
    <row r="420" spans="1:6" ht="26.25" thickBot="1">
      <c r="A420">
        <v>8</v>
      </c>
      <c r="B420" s="4" t="s">
        <v>422</v>
      </c>
      <c r="C420" s="12" t="s">
        <v>4135</v>
      </c>
      <c r="D420" t="str">
        <f>"［"&amp;A420&amp;"］"&amp;B420&amp;"　"&amp;C420</f>
        <v>［8］frag/o　&lt;식물&gt;딸기,양딸기.～ujo딸기나무.～bedo딸기묘판.～marko&lt;의학&gt;딸기같은반점.</v>
      </c>
      <c r="E420" t="str">
        <f>LEFT(D420,130)&amp;IF(LEN(D420)&gt;130,"（…）","")</f>
        <v>［8］frag/o　&lt;식물&gt;딸기,양딸기.～ujo딸기나무.～bedo딸기묘판.～marko&lt;의학&gt;딸기같은반점.</v>
      </c>
      <c r="F420" t="str">
        <f>LOWER(A420)&amp;","&amp;E420</f>
        <v>8,［8］frag/o　&lt;식물&gt;딸기,양딸기.～ujo딸기나무.～bedo딸기묘판.～marko&lt;의학&gt;딸기같은반점.</v>
      </c>
    </row>
    <row r="421" spans="1:6" ht="39" thickBot="1">
      <c r="A421">
        <v>8</v>
      </c>
      <c r="B421" s="4" t="s">
        <v>423</v>
      </c>
      <c r="C421" s="12" t="s">
        <v>4136</v>
      </c>
      <c r="D421" t="str">
        <f>"［"&amp;A421&amp;"］"&amp;B421&amp;"　"&amp;C421</f>
        <v>［8］frakas/i　[타]①산산이부수다,박살내다,분쇄(粉碎)하다.②&lt;비유&gt;완전히파괴시키다,없애버리다,멸망시키다,섬멸시키다.～iĝi분쇄되다,산산이부서지다,박살나다.</v>
      </c>
      <c r="E421" t="str">
        <f>LEFT(D421,130)&amp;IF(LEN(D421)&gt;130,"（…）","")</f>
        <v>［8］frakas/i　[타]①산산이부수다,박살내다,분쇄(粉碎)하다.②&lt;비유&gt;완전히파괴시키다,없애버리다,멸망시키다,섬멸시키다.～iĝi분쇄되다,산산이부서지다,박살나다.</v>
      </c>
      <c r="F421" t="str">
        <f>LOWER(A421)&amp;","&amp;E421</f>
        <v>8,［8］frakas/i　[타]①산산이부수다,박살내다,분쇄(粉碎)하다.②&lt;비유&gt;완전히파괴시키다,없애버리다,멸망시키다,섬멸시키다.～iĝi분쇄되다,산산이부서지다,박살나다.</v>
      </c>
    </row>
    <row r="422" spans="1:6" ht="33.75" thickBot="1">
      <c r="A422">
        <v>8</v>
      </c>
      <c r="B422" s="4" t="s">
        <v>424</v>
      </c>
      <c r="C422" s="12" t="s">
        <v>4137</v>
      </c>
      <c r="D422" t="str">
        <f>"［"&amp;A422&amp;"］"&amp;B422&amp;"　"&amp;C422</f>
        <v>［8］framb/o　&lt;식물&gt;나무딸기(열매).～ujo나무딸기나무.</v>
      </c>
      <c r="E422" t="str">
        <f>LEFT(D422,130)&amp;IF(LEN(D422)&gt;130,"（…）","")</f>
        <v>［8］framb/o　&lt;식물&gt;나무딸기(열매).～ujo나무딸기나무.</v>
      </c>
      <c r="F422" t="str">
        <f>LOWER(A422)&amp;","&amp;E422</f>
        <v>8,［8］framb/o　&lt;식물&gt;나무딸기(열매).～ujo나무딸기나무.</v>
      </c>
    </row>
    <row r="423" spans="1:6" ht="26.25" thickBot="1">
      <c r="A423">
        <v>8</v>
      </c>
      <c r="B423" s="4" t="s">
        <v>425</v>
      </c>
      <c r="C423" s="12" t="s">
        <v>4138</v>
      </c>
      <c r="D423" t="str">
        <f>"［"&amp;A423&amp;"］"&amp;B423&amp;"　"&amp;C423</f>
        <v>［8］frit/i　[타](음식을)튀기다,프라이하다.☞rosti,baki.～aĵo튀긴음식.☞patkuko.～ilo프라이팬.</v>
      </c>
      <c r="E423" t="str">
        <f>LEFT(D423,130)&amp;IF(LEN(D423)&gt;130,"（…）","")</f>
        <v>［8］frit/i　[타](음식을)튀기다,프라이하다.☞rosti,baki.～aĵo튀긴음식.☞patkuko.～ilo프라이팬.</v>
      </c>
      <c r="F423" t="str">
        <f>LOWER(A423)&amp;","&amp;E423</f>
        <v>8,［8］frit/i　[타](음식을)튀기다,프라이하다.☞rosti,baki.～aĵo튀긴음식.☞patkuko.～ilo프라이팬.</v>
      </c>
    </row>
    <row r="424" spans="1:6" ht="39" thickBot="1">
      <c r="A424">
        <v>8</v>
      </c>
      <c r="B424" s="4" t="s">
        <v>426</v>
      </c>
      <c r="C424" s="12" t="s">
        <v>4139</v>
      </c>
      <c r="D424" t="str">
        <f>"［"&amp;A424&amp;"］"&amp;B424&amp;"　"&amp;C424</f>
        <v>［8］friz/i　[타](머리를)지지다,곱슬곱슬하게하다,볶다.～o머리치장하기.～aĵo지진머리,곱슬곱슬하게한머리.～isto미용사.mal～i곱슬곱슬한머리를펴다.～osalono큰미용실.konstanta～o파마.</v>
      </c>
      <c r="E424" t="str">
        <f>LEFT(D424,130)&amp;IF(LEN(D424)&gt;130,"（…）","")</f>
        <v>［8］friz/i　[타](머리를)지지다,곱슬곱슬하게하다,볶다.～o머리치장하기.～aĵo지진머리,곱슬곱슬하게한머리.～isto미용사.mal～i곱슬곱슬한머리를펴다.～osalono큰미용실.konstanta～o파마.</v>
      </c>
      <c r="F424" t="str">
        <f>LOWER(A424)&amp;","&amp;E424</f>
        <v>8,［8］friz/i　[타](머리를)지지다,곱슬곱슬하게하다,볶다.～o머리치장하기.～aĵo지진머리,곱슬곱슬하게한머리.～isto미용사.mal～i곱슬곱슬한머리를펴다.～osalono큰미용실.konstanta～o파마.</v>
      </c>
    </row>
    <row r="425" spans="1:6" ht="48.75" thickBot="1">
      <c r="A425">
        <v>8</v>
      </c>
      <c r="B425" s="4" t="s">
        <v>427</v>
      </c>
      <c r="C425" s="10" t="s">
        <v>4140</v>
      </c>
      <c r="D425" t="str">
        <f>"［"&amp;A425&amp;"］"&amp;B425&amp;"　"&amp;C425</f>
        <v>［8］fulg/o　검댕,매연,그을음.～i[자]매연을뿜다,그을음을내다.～okolora그을음같이새까만.～opordeto연통의밑부분에있는그을음제거용구멍.sen～igi①연통을쑤셔서그을음을제거하다.☞kamentubisto.②엔진실린더내부의매연을제거하다.</v>
      </c>
      <c r="E425" t="str">
        <f>LEFT(D425,130)&amp;IF(LEN(D425)&gt;130,"（…）","")</f>
        <v>［8］fulg/o　검댕,매연,그을음.～i[자]매연을뿜다,그을음을내다.～okolora그을음같이새까만.～opordeto연통의밑부분에있는그을음제거용구멍.sen～igi①연통을쑤셔서그을음을제거하다.☞kamentubisto.②엔진실린더내부의매연（…）</v>
      </c>
      <c r="F425" t="str">
        <f>LOWER(A425)&amp;","&amp;E425</f>
        <v>8,［8］fulg/o　검댕,매연,그을음.～i[자]매연을뿜다,그을음을내다.～okolora그을음같이새까만.～opordeto연통의밑부분에있는그을음제거용구멍.sen～igi①연통을쑤셔서그을음을제거하다.☞kamentubisto.②엔진실린더내부의매연（…）</v>
      </c>
    </row>
    <row r="426" spans="1:6" ht="84.75" thickBot="1">
      <c r="A426">
        <v>8</v>
      </c>
      <c r="B426" s="4" t="s">
        <v>428</v>
      </c>
      <c r="C426" s="10" t="s">
        <v>4141</v>
      </c>
      <c r="D426" t="str">
        <f>"［"&amp;A426&amp;"］"&amp;B426&amp;"　"&amp;C426</f>
        <v>［8］fundament/o　①&lt;건축&gt;기초(基礎),토대(土臺).②&lt;비유&gt;기본,근본.③(F～o)에스페란토의기초.※에스페란토의문법16개조,기본어휘사전,학습을위한예문집등을모아엮은자멘호프의저서로서Bulonja대회에서채택됨.～a기초의,기본의,근본적인,필수의.～i[타]…에기초를놓다.～aĵo①수를놓는단일색깔의직물.☞kanvaso,fono.②&lt;직물&gt;날,날실,=varpo.～isto“에스페란토의기초”를엄격하게지키는에스페란티스토.sen～a①기초가없는.②&lt;비유&gt;근거없는.</v>
      </c>
      <c r="E426" t="str">
        <f>LEFT(D426,130)&amp;IF(LEN(D426)&gt;130,"（…）","")</f>
        <v>［8］fundament/o　①&lt;건축&gt;기초(基礎),토대(土臺).②&lt;비유&gt;기본,근본.③(F～o)에스페란토의기초.※에스페란토의문법16개조,기본어휘사전,학습을위한예문집등을모아엮은자멘호프의저서로서Bulonja대회에서채택됨.～a기초의,기본의,근（…）</v>
      </c>
      <c r="F426" t="str">
        <f>LOWER(A426)&amp;","&amp;E426</f>
        <v>8,［8］fundament/o　①&lt;건축&gt;기초(基礎),토대(土臺).②&lt;비유&gt;기본,근본.③(F～o)에스페란토의기초.※에스페란토의문법16개조,기본어휘사전,학습을위한예문집등을모아엮은자멘호프의저서로서Bulonja대회에서채택됨.～a기초의,기본의,근（…）</v>
      </c>
    </row>
    <row r="427" spans="1:6" ht="48.75" thickBot="1">
      <c r="A427">
        <v>8</v>
      </c>
      <c r="B427" s="4" t="s">
        <v>429</v>
      </c>
      <c r="C427" s="10" t="s">
        <v>4142</v>
      </c>
      <c r="D427" t="str">
        <f>"［"&amp;A427&amp;"］"&amp;B427&amp;"　"&amp;C427</f>
        <v>［8］funebr/o　①애도,비탄,슬픔.②상복(喪服),애도의표시.～a애도의,비탄의,애도를표시하는.～i[자]애도하다,슬퍼하다,조상(弔喪)하다,조의(弔意)를표하다.～aĵoj장례식,=～aceremonio.～istino초상집에고용되어우는것을직업으로하는여자.～ulo조객(弔客),문상객(問喪客).</v>
      </c>
      <c r="E427" t="str">
        <f>LEFT(D427,130)&amp;IF(LEN(D427)&gt;130,"（…）","")</f>
        <v>［8］funebr/o　①애도,비탄,슬픔.②상복(喪服),애도의표시.～a애도의,비탄의,애도를표시하는.～i[자]애도하다,슬퍼하다,조상(弔喪)하다,조의(弔意)를표하다.～aĵoj장례식,=～aceremonio.～istino초상집에고용되어우는것을（…）</v>
      </c>
      <c r="F427" t="str">
        <f>LOWER(A427)&amp;","&amp;E427</f>
        <v>8,［8］funebr/o　①애도,비탄,슬픔.②상복(喪服),애도의표시.～a애도의,비탄의,애도를표시하는.～i[자]애도하다,슬퍼하다,조상(弔喪)하다,조의(弔意)를표하다.～aĵoj장례식,=～aceremonio.～istino초상집에고용되어우는것을（…）</v>
      </c>
    </row>
    <row r="428" spans="1:6" ht="48.75" thickBot="1">
      <c r="A428">
        <v>8</v>
      </c>
      <c r="B428" s="4" t="s">
        <v>430</v>
      </c>
      <c r="C428" s="10" t="s">
        <v>4143</v>
      </c>
      <c r="D428" t="str">
        <f>"［"&amp;A428&amp;"］"&amp;B428&amp;"　"&amp;C428</f>
        <v>［8］funkci/o　①기능,구실,작용.②직무,임무,직능.③&lt;수학&gt;함수(函數).～i[자]①작용하다,기능을발휘하다.②임무를수행하다.～isto,～ulo직원.ŝtata～isto관리,공무원.ek～i[자](엔진이)시동걸리다.ek～igi(엔진의)시동을걸다.mis～i[자]비정상적으로기능을발휘하다.</v>
      </c>
      <c r="E428" t="str">
        <f>LEFT(D428,130)&amp;IF(LEN(D428)&gt;130,"（…）","")</f>
        <v>［8］funkci/o　①기능,구실,작용.②직무,임무,직능.③&lt;수학&gt;함수(函數).～i[자]①작용하다,기능을발휘하다.②임무를수행하다.～isto,～ulo직원.ŝtata～isto관리,공무원.ek～i[자](엔진이)시동걸리다.ek～igi(엔진의（…）</v>
      </c>
      <c r="F428" t="str">
        <f>LOWER(A428)&amp;","&amp;E428</f>
        <v>8,［8］funkci/o　①기능,구실,작용.②직무,임무,직능.③&lt;수학&gt;함수(函數).～i[자]①작용하다,기능을발휘하다.②임무를수행하다.～isto,～ulo직원.ŝtata～isto관리,공무원.ek～i[자](엔진이)시동걸리다.ek～igi(엔진의（…）</v>
      </c>
    </row>
    <row r="429" spans="1:6" ht="17.25" thickBot="1">
      <c r="A429">
        <v>8</v>
      </c>
      <c r="B429" s="4" t="s">
        <v>431</v>
      </c>
      <c r="C429" s="12" t="s">
        <v>4144</v>
      </c>
      <c r="D429" t="str">
        <f>"［"&amp;A429&amp;"］"&amp;B429&amp;"　"&amp;C429</f>
        <v>［8］funt/o　&lt;중량의단위&gt;파운드.</v>
      </c>
      <c r="E429" t="str">
        <f>LEFT(D429,130)&amp;IF(LEN(D429)&gt;130,"（…）","")</f>
        <v>［8］funt/o　&lt;중량의단위&gt;파운드.</v>
      </c>
      <c r="F429" t="str">
        <f>LOWER(A429)&amp;","&amp;E429</f>
        <v>8,［8］funt/o　&lt;중량의단위&gt;파운드.</v>
      </c>
    </row>
    <row r="430" spans="1:6" ht="36.75" thickBot="1">
      <c r="A430">
        <v>8</v>
      </c>
      <c r="B430" s="4" t="s">
        <v>432</v>
      </c>
      <c r="C430" s="10" t="s">
        <v>4145</v>
      </c>
      <c r="D430" t="str">
        <f>"［"&amp;A430&amp;"］"&amp;B430&amp;"　"&amp;C430</f>
        <v>［8］gant/o　장갑.～i[타]누구에게장갑을끼우다.～isto장갑을만들거나파는사람.boks～o권투시합용장갑.muf～o,pugno～o(뜨거운것을잡을때쓰는)벙어리장갑.</v>
      </c>
      <c r="E430" t="str">
        <f>LEFT(D430,130)&amp;IF(LEN(D430)&gt;130,"（…）","")</f>
        <v>［8］gant/o　장갑.～i[타]누구에게장갑을끼우다.～isto장갑을만들거나파는사람.boks～o권투시합용장갑.muf～o,pugno～o(뜨거운것을잡을때쓰는)벙어리장갑.</v>
      </c>
      <c r="F430" t="str">
        <f>LOWER(A430)&amp;","&amp;E430</f>
        <v>8,［8］gant/o　장갑.～i[타]누구에게장갑을끼우다.～isto장갑을만들거나파는사람.boks～o권투시합용장갑.muf～o,pugno～o(뜨거운것을잡을때쓰는)벙어리장갑.</v>
      </c>
    </row>
    <row r="431" spans="1:6" ht="36.75" thickBot="1">
      <c r="A431">
        <v>8</v>
      </c>
      <c r="B431" s="4" t="s">
        <v>433</v>
      </c>
      <c r="C431" s="10" t="s">
        <v>4146</v>
      </c>
      <c r="D431" t="str">
        <f>"［"&amp;A431&amp;"］"&amp;B431&amp;"　"&amp;C431</f>
        <v>［8］garaĝ/o　①(유료)주차장.☞parko,remizo.②자동차정비소.③(철도의)차고(車庫).～vojo(철도의)대피선(待避線).～i[타]주차장에차를두다.～isto자동차정비공.</v>
      </c>
      <c r="E431" t="str">
        <f>LEFT(D431,130)&amp;IF(LEN(D431)&gt;130,"（…）","")</f>
        <v>［8］garaĝ/o　①(유료)주차장.☞parko,remizo.②자동차정비소.③(철도의)차고(車庫).～vojo(철도의)대피선(待避線).～i[타]주차장에차를두다.～isto자동차정비공.</v>
      </c>
      <c r="F431" t="str">
        <f>LOWER(A431)&amp;","&amp;E431</f>
        <v>8,［8］garaĝ/o　①(유료)주차장.☞parko,remizo.②자동차정비소.③(철도의)차고(車庫).～vojo(철도의)대피선(待避線).～i[타]주차장에차를두다.～isto자동차정비공.</v>
      </c>
    </row>
    <row r="432" spans="1:6" ht="60.75" thickBot="1">
      <c r="A432">
        <v>8</v>
      </c>
      <c r="B432" s="4" t="s">
        <v>434</v>
      </c>
      <c r="C432" s="10" t="s">
        <v>4147</v>
      </c>
      <c r="D432" t="str">
        <f>"［"&amp;A432&amp;"］"&amp;B432&amp;"　"&amp;C432</f>
        <v>［8］garanti/i　①[자]…을보증하다.☞kaŭcii.②장담(壯談)하다,확언하다.③보장(保障)하다.☞asekuri.～o보증.～a보증의.～afonduso보증기금.～e보증을하고,보증금을내고(받고).～aĵo보증금,저당물.☞hipotekaĵo.～anto보증인.～ulo볼모,인질.～doni저당잡히다.☞hipoteki.～pruntisto전당업자(典當業者).</v>
      </c>
      <c r="E432" t="str">
        <f>LEFT(D432,130)&amp;IF(LEN(D432)&gt;130,"（…）","")</f>
        <v>［8］garanti/i　①[자]…을보증하다.☞kaŭcii.②장담(壯談)하다,확언하다.③보장(保障)하다.☞asekuri.～o보증.～a보증의.～afonduso보증기금.～e보증을하고,보증금을내고(받고).～aĵo보증금,저당물.☞hipotek（…）</v>
      </c>
      <c r="F432" t="str">
        <f>LOWER(A432)&amp;","&amp;E432</f>
        <v>8,［8］garanti/i　①[자]…을보증하다.☞kaŭcii.②장담(壯談)하다,확언하다.③보장(保障)하다.☞asekuri.～o보증.～a보증의.～afonduso보증기금.～e보증을하고,보증금을내고(받고).～aĵo보증금,저당물.☞hipotek（…）</v>
      </c>
    </row>
    <row r="433" spans="1:6" ht="48.75" thickBot="1">
      <c r="A433">
        <v>8</v>
      </c>
      <c r="B433" s="4" t="s">
        <v>435</v>
      </c>
      <c r="C433" s="10" t="s">
        <v>4148</v>
      </c>
      <c r="D433" t="str">
        <f>"［"&amp;A433&amp;"］"&amp;B433&amp;"　"&amp;C433</f>
        <v>［8］geni/o　①&lt;신화&gt;게니우스(사람의선악과운명을주관한다는神),터주,수호신.☞anĝelo,feo.②천재적인능력,천재성,비상한재주(재능).③천재(天才),천재성을가진사람,=geniulo.～a천재의,천재적인.～aĵo천재적인작품.～ulo천재적인사람.</v>
      </c>
      <c r="E433" t="str">
        <f>LEFT(D433,130)&amp;IF(LEN(D433)&gt;130,"（…）","")</f>
        <v>［8］geni/o　①&lt;신화&gt;게니우스(사람의선악과운명을주관한다는神),터주,수호신.☞anĝelo,feo.②천재적인능력,천재성,비상한재주(재능).③천재(天才),천재성을가진사람,=geniulo.～a천재의,천재적인.～aĵo천재적인작품.～ulo（…）</v>
      </c>
      <c r="F433" t="str">
        <f>LOWER(A433)&amp;","&amp;E433</f>
        <v>8,［8］geni/o　①&lt;신화&gt;게니우스(사람의선악과운명을주관한다는神),터주,수호신.☞anĝelo,feo.②천재적인능력,천재성,비상한재주(재능).③천재(天才),천재성을가진사람,=geniulo.～a천재의,천재적인.～aĵo천재적인작품.～ulo（…）</v>
      </c>
    </row>
    <row r="434" spans="1:6" ht="36.75" thickBot="1">
      <c r="A434">
        <v>8</v>
      </c>
      <c r="B434" s="4" t="s">
        <v>436</v>
      </c>
      <c r="C434" s="10" t="s">
        <v>4149</v>
      </c>
      <c r="D434" t="str">
        <f>"［"&amp;A434&amp;"］"&amp;B434&amp;"　"&amp;C434</f>
        <v>［8］gest/o　몸짓,손짓,얼굴의표정,제스처.☞mieno,mimiko.～a손짓(몸짓)의.～e손짓・몸짓으로.～i[자]손짓・몸짓을하다.☞farisignon,svingi,montri.～ema말을하면서손짓・몸짓을많이하는.</v>
      </c>
      <c r="E434" t="str">
        <f>LEFT(D434,130)&amp;IF(LEN(D434)&gt;130,"（…）","")</f>
        <v>［8］gest/o　몸짓,손짓,얼굴의표정,제스처.☞mieno,mimiko.～a손짓(몸짓)의.～e손짓・몸짓으로.～i[자]손짓・몸짓을하다.☞farisignon,svingi,montri.～ema말을하면서손짓・몸짓을많이하는.</v>
      </c>
      <c r="F434" t="str">
        <f>LOWER(A434)&amp;","&amp;E434</f>
        <v>8,［8］gest/o　몸짓,손짓,얼굴의표정,제스처.☞mieno,mimiko.～a손짓(몸짓)의.～e손짓・몸짓으로.～i[자]손짓・몸짓을하다.☞farisignon,svingi,montri.～ema말을하면서손짓・몸짓을많이하는.</v>
      </c>
    </row>
    <row r="435" spans="1:6" ht="17.25" thickBot="1">
      <c r="A435">
        <v>8</v>
      </c>
      <c r="B435" s="4" t="s">
        <v>437</v>
      </c>
      <c r="C435" s="12" t="s">
        <v>4150</v>
      </c>
      <c r="D435" t="str">
        <f>"［"&amp;A435&amp;"］"&amp;B435&amp;"　"&amp;C435</f>
        <v>［8］glad/i　[타](옷따위를)다리다.～ilo다리미.～otabulo,～kuseno다리미대(臺).</v>
      </c>
      <c r="E435" t="str">
        <f>LEFT(D435,130)&amp;IF(LEN(D435)&gt;130,"（…）","")</f>
        <v>［8］glad/i　[타](옷따위를)다리다.～ilo다리미.～otabulo,～kuseno다리미대(臺).</v>
      </c>
      <c r="F435" t="str">
        <f>LOWER(A435)&amp;","&amp;E435</f>
        <v>8,［8］glad/i　[타](옷따위를)다리다.～ilo다리미.～otabulo,～kuseno다리미대(臺).</v>
      </c>
    </row>
    <row r="436" spans="1:6" ht="102.75" thickBot="1">
      <c r="A436">
        <v>8</v>
      </c>
      <c r="B436" s="4" t="s">
        <v>438</v>
      </c>
      <c r="C436" s="12" t="s">
        <v>4151</v>
      </c>
      <c r="D436" t="str">
        <f>"［"&amp;A436&amp;"］"&amp;B436&amp;"　"&amp;C436</f>
        <v>［8］glor/i　[타]①…를영예롭게하다,칭송하다,칭찬하다,명예롭게하다,영광스럽게하다.☞laŭdegi.②&lt;성서&gt;찬양하다,찬송하다,찬미하다,영광을드리다.③누구를칭찬하다,누구를기리다,…에게찬사를드리다,명예롭게하다.～o영예,영광.～a영예로운,영광스러운.～e명예롭게,영광스럽게.～aĵo영광스러운행위.～igi영예(영화)롭게하다,영광스럽게하다.～ama명예욕이많은,야심이있는.mal～i불명예스럽게하다.mal～o불명예,치욕.☞honto,malhonoro.～krono&lt;종교&gt;후광,천국의면류관.</v>
      </c>
      <c r="E436" t="str">
        <f>LEFT(D436,130)&amp;IF(LEN(D436)&gt;130,"（…）","")</f>
        <v>［8］glor/i　[타]①…를영예롭게하다,칭송하다,칭찬하다,명예롭게하다,영광스럽게하다.☞laŭdegi.②&lt;성서&gt;찬양하다,찬송하다,찬미하다,영광을드리다.③누구를칭찬하다,누구를기리다,…에게찬사를드리다,명예롭게하다.～o영예,영광.～a영예로（…）</v>
      </c>
      <c r="F436" t="str">
        <f>LOWER(A436)&amp;","&amp;E436</f>
        <v>8,［8］glor/i　[타]①…를영예롭게하다,칭송하다,칭찬하다,명예롭게하다,영광스럽게하다.☞laŭdegi.②&lt;성서&gt;찬양하다,찬송하다,찬미하다,영광을드리다.③누구를칭찬하다,누구를기리다,…에게찬사를드리다,명예롭게하다.～o영예,영광.～a영예로（…）</v>
      </c>
    </row>
    <row r="437" spans="1:6" ht="51.75" thickBot="1">
      <c r="A437">
        <v>8</v>
      </c>
      <c r="B437" s="4" t="s">
        <v>439</v>
      </c>
      <c r="C437" s="12" t="s">
        <v>4152</v>
      </c>
      <c r="D437" t="str">
        <f>"［"&amp;A437&amp;"］"&amp;B437&amp;"　"&amp;C437</f>
        <v>［8］glut/i　[타]①삼키다.②&lt;비유&gt;(금품을)착복하다.～o삼킴,한모금.☞plenbuŝo.～egi꿀꺽꿀꺽들이키다,탐식하다.～ejo인후(咽喉),심연(深淵).～ema게걸스레먹는・마시는,탐식(貪食)하는.en～i집어삼키다.for～i&lt;비유&gt;마치삼켜버리는것처럼속에서삭이다,없애버리다,꾹참다.</v>
      </c>
      <c r="E437" t="str">
        <f>LEFT(D437,130)&amp;IF(LEN(D437)&gt;130,"（…）","")</f>
        <v>［8］glut/i　[타]①삼키다.②&lt;비유&gt;(금품을)착복하다.～o삼킴,한모금.☞plenbuŝo.～egi꿀꺽꿀꺽들이키다,탐식하다.～ejo인후(咽喉),심연(深淵).～ema게걸스레먹는・마시는,탐식(貪食)하는.en～i집어삼키다.for～i&lt;비유（…）</v>
      </c>
      <c r="F437" t="str">
        <f>LOWER(A437)&amp;","&amp;E437</f>
        <v>8,［8］glut/i　[타]①삼키다.②&lt;비유&gt;(금품을)착복하다.～o삼킴,한모금.☞plenbuŝo.～egi꿀꺽꿀꺽들이키다,탐식하다.～ejo인후(咽喉),심연(深淵).～ema게걸스레먹는・마시는,탐식(貪食)하는.en～i집어삼키다.for～i&lt;비유（…）</v>
      </c>
    </row>
    <row r="438" spans="1:6" ht="24.75" thickBot="1">
      <c r="A438">
        <v>8</v>
      </c>
      <c r="B438" s="4" t="s">
        <v>440</v>
      </c>
      <c r="C438" s="10" t="s">
        <v>4153</v>
      </c>
      <c r="D438" t="str">
        <f>"［"&amp;A438&amp;"］"&amp;B438&amp;"　"&amp;C438</f>
        <v>［8］golf/o　①(바다의)만(灣).☞fjordo,kreko.②&lt;운동&gt;골프.～ejo골프장.～ludo골프게임.☞kroketo.</v>
      </c>
      <c r="E438" t="str">
        <f>LEFT(D438,130)&amp;IF(LEN(D438)&gt;130,"（…）","")</f>
        <v>［8］golf/o　①(바다의)만(灣).☞fjordo,kreko.②&lt;운동&gt;골프.～ejo골프장.～ludo골프게임.☞kroketo.</v>
      </c>
      <c r="F438" t="str">
        <f>LOWER(A438)&amp;","&amp;E438</f>
        <v>8,［8］golf/o　①(바다의)만(灣).☞fjordo,kreko.②&lt;운동&gt;골프.～ejo골프장.～ludo골프게임.☞kroketo.</v>
      </c>
    </row>
    <row r="439" spans="1:6" ht="108.75" thickBot="1">
      <c r="A439">
        <v>8</v>
      </c>
      <c r="B439" s="4" t="s">
        <v>441</v>
      </c>
      <c r="C439" s="10" t="s">
        <v>4154</v>
      </c>
      <c r="D439" t="str">
        <f>"［"&amp;A439&amp;"］"&amp;B439&amp;"　"&amp;C439</f>
        <v>［8］grajn/o　①(곡식의)낟알,알곡,곡식알.☞semero.②건조된씨・과일.☞kerneto.③씨앗모양의작은낟알,낟알모양의물건.☞ero,bido,perlo.④극히조금,미량(微量).⑤그레인(형량의최저단위:0.06그램).～a(이삭따위가)알이많은,오톨도톨한,입자(粒子)로되어있는.～aĵo①곡식으로만든음식.②금속입자.～eto세립(細粒).～igi(이삭따위를부수어)낟알이되게하다.～iĝi(이삭이성숙하여)알곡을보이다,알이영글다.dis～igi(이삭・꼬투리에서)낟알을까내다,(포도송이에서)포도알따위를따다.dis～iĝi(씨・열매・낟알이)이삭에서(깍지・송이에서)떨어지다.</v>
      </c>
      <c r="E439" t="str">
        <f>LEFT(D439,130)&amp;IF(LEN(D439)&gt;130,"（…）","")</f>
        <v>［8］grajn/o　①(곡식의)낟알,알곡,곡식알.☞semero.②건조된씨・과일.☞kerneto.③씨앗모양의작은낟알,낟알모양의물건.☞ero,bido,perlo.④극히조금,미량(微量).⑤그레인(형량의최저단위:0.06그램).～a(이삭따위가（…）</v>
      </c>
      <c r="F439" t="str">
        <f>LOWER(A439)&amp;","&amp;E439</f>
        <v>8,［8］grajn/o　①(곡식의)낟알,알곡,곡식알.☞semero.②건조된씨・과일.☞kerneto.③씨앗모양의작은낟알,낟알모양의물건.☞ero,bido,perlo.④극히조금,미량(微量).⑤그레인(형량의최저단위:0.06그램).～a(이삭따위가（…）</v>
      </c>
    </row>
    <row r="440" spans="1:6" ht="26.25" thickBot="1">
      <c r="A440">
        <v>8</v>
      </c>
      <c r="B440" s="4" t="s">
        <v>442</v>
      </c>
      <c r="C440" s="12" t="s">
        <v>4155</v>
      </c>
      <c r="D440" t="str">
        <f>"［"&amp;A440&amp;"］"&amp;B440&amp;"　"&amp;C440</f>
        <v>［8］gratul/i　[타]축하하다,경하(敬賀)하다,축사(祝辭)를말하다.☞komplimenti,bondeziri.～o축하,축사.～on!축하합니다!;～a축하의.</v>
      </c>
      <c r="E440" t="str">
        <f>LEFT(D440,130)&amp;IF(LEN(D440)&gt;130,"（…）","")</f>
        <v>［8］gratul/i　[타]축하하다,경하(敬賀)하다,축사(祝辭)를말하다.☞komplimenti,bondeziri.～o축하,축사.～on!축하합니다!;～a축하의.</v>
      </c>
      <c r="F440" t="str">
        <f>LOWER(A440)&amp;","&amp;E440</f>
        <v>8,［8］gratul/i　[타]축하하다,경하(敬賀)하다,축사(祝辭)를말하다.☞komplimenti,bondeziri.～o축하,축사.～on!축하합니다!;～a축하의.</v>
      </c>
    </row>
    <row r="441" spans="1:6" ht="48.75" thickBot="1">
      <c r="A441">
        <v>8</v>
      </c>
      <c r="B441" s="4" t="s">
        <v>443</v>
      </c>
      <c r="C441" s="10" t="s">
        <v>4156</v>
      </c>
      <c r="D441" t="str">
        <f>"［"&amp;A441&amp;"］"&amp;B441&amp;"　"&amp;C441</f>
        <v>［8］hajl/o　①&lt;기상&gt;싸락눈,우박.☞prujno.②&lt;비유&gt;하늘에서우박같은것이집중적으로내리는것을가리킴,(우박처럼)쏟아지는것.～odakugloj우박같이쏟아지는탄알.☞torento.～i[자]우박이쏟아지다.～ero우박알.～eto,～neĝo싸락눈.</v>
      </c>
      <c r="E441" t="str">
        <f>LEFT(D441,130)&amp;IF(LEN(D441)&gt;130,"（…）","")</f>
        <v>［8］hajl/o　①&lt;기상&gt;싸락눈,우박.☞prujno.②&lt;비유&gt;하늘에서우박같은것이집중적으로내리는것을가리킴,(우박처럼)쏟아지는것.～odakugloj우박같이쏟아지는탄알.☞torento.～i[자]우박이쏟아지다.～ero우박알.～eto,～ne（…）</v>
      </c>
      <c r="F441" t="str">
        <f>LOWER(A441)&amp;","&amp;E441</f>
        <v>8,［8］hajl/o　①&lt;기상&gt;싸락눈,우박.☞prujno.②&lt;비유&gt;하늘에서우박같은것이집중적으로내리는것을가리킴,(우박처럼)쏟아지는것.～odakugloj우박같이쏟아지는탄알.☞torento.～i[자]우박이쏟아지다.～ero우박알.～eto,～ne（…）</v>
      </c>
    </row>
    <row r="442" spans="1:6" ht="77.25" thickBot="1">
      <c r="A442">
        <v>8</v>
      </c>
      <c r="B442" s="4" t="s">
        <v>444</v>
      </c>
      <c r="C442" s="12" t="s">
        <v>4157</v>
      </c>
      <c r="D442" t="str">
        <f>"［"&amp;A442&amp;"］"&amp;B442&amp;"　"&amp;C442</f>
        <v>［8］hered/i　[타]①(사람이죽은다음에재산을)물려받다,상속(相續)받다.③&lt;의학&gt;(부모의성격따위를)유전으로이어받다.☞geno,kromosomo.～a상속으로받은,상속의.～o,～aĵo유산(遺産),상속물.☞postlasaĵo,restaĵo,legacio,testamento.～anto상속인,후사(後嗣).～eco①상속권(相續權).②&lt;의학&gt;유전(遺傳).～igi상속으로물려주다.kun～igi여러사람에게상속을물려주다.sen～igi상속권을박탈하다.</v>
      </c>
      <c r="E442" t="str">
        <f>LEFT(D442,130)&amp;IF(LEN(D442)&gt;130,"（…）","")</f>
        <v>［8］hered/i　[타]①(사람이죽은다음에재산을)물려받다,상속(相續)받다.③&lt;의학&gt;(부모의성격따위를)유전으로이어받다.☞geno,kromosomo.～a상속으로받은,상속의.～o,～aĵo유산(遺産),상속물.☞postlasaĵo,resta（…）</v>
      </c>
      <c r="F442" t="str">
        <f>LOWER(A442)&amp;","&amp;E442</f>
        <v>8,［8］hered/i　[타]①(사람이죽은다음에재산을)물려받다,상속(相續)받다.③&lt;의학&gt;(부모의성격따위를)유전으로이어받다.☞geno,kromosomo.～a상속으로받은,상속의.～o,～aĵo유산(遺産),상속물.☞postlasaĵo,resta（…）</v>
      </c>
    </row>
    <row r="443" spans="1:6" ht="60.75" thickBot="1">
      <c r="A443">
        <v>8</v>
      </c>
      <c r="B443" s="4" t="s">
        <v>445</v>
      </c>
      <c r="C443" s="10" t="s">
        <v>4158</v>
      </c>
      <c r="D443" t="str">
        <f>"［"&amp;A443&amp;"］"&amp;B443&amp;"　"&amp;C443</f>
        <v>［8］hero/o　①영웅(英雄),위인(偉人).②&lt;그리스신화&gt;반신적(半神的)인용사,신인(神人).③(역사・이야기・연극따위의)주인공.romana～o소설의주인공.～a영웅적인,영웅의.～aago(faro),batalo영웅적인행위,투쟁;～apoemo영웅시(詩)(→epopeo).～aĵo영웅적행위.～eco,～ismo히로이즘,영웅적자질.～ino여걸,여장부,여자주인공.</v>
      </c>
      <c r="E443" t="str">
        <f>LEFT(D443,130)&amp;IF(LEN(D443)&gt;130,"（…）","")</f>
        <v>［8］hero/o　①영웅(英雄),위인(偉人).②&lt;그리스신화&gt;반신적(半神的)인용사,신인(神人).③(역사・이야기・연극따위의)주인공.romana～o소설의주인공.～a영웅적인,영웅의.～aago(faro),batalo영웅적인행위,투쟁;～apoe（…）</v>
      </c>
      <c r="F443" t="str">
        <f>LOWER(A443)&amp;","&amp;E443</f>
        <v>8,［8］hero/o　①영웅(英雄),위인(偉人).②&lt;그리스신화&gt;반신적(半神的)인용사,신인(神人).③(역사・이야기・연극따위의)주인공.romana～o소설의주인공.～a영웅적인,영웅의.～aago(faro),batalo영웅적인행위,투쟁;～apoe（…）</v>
      </c>
    </row>
    <row r="444" spans="1:6" ht="96.75" thickBot="1">
      <c r="A444">
        <v>8</v>
      </c>
      <c r="B444" s="4" t="s">
        <v>446</v>
      </c>
      <c r="C444" s="10" t="s">
        <v>4159</v>
      </c>
      <c r="D444" t="str">
        <f>"［"&amp;A444&amp;"］"&amp;B444&amp;"　"&amp;C444</f>
        <v>［8］hok/o　①갈고리,걸쇠.☞agrafo,kroĉilo,noĉo.②(양복따위의)걸이,호크단추.③(낚시의)바늘.④(문을벽에매어놓는)쇠장식,경첩(의고정부).⑤&lt;운동&gt;(권투에서팔을구부려치는)훅.～a갈고리의,갈고리모양의.～anazo매부리코.～bastono양치는목동의지팡이(끝이갈고리모양을함).～ego갈고리닻.～fadeno낚싯줄.～i[타]갈고리로걸다・잡다.～stango갈고리장대.fiŝ～i낚시질하다.fiŝ～o낚싯바늘.pord～o문고리.ŝlos～o만능열쇠(열쇠깍는사람이나도둑이자물쇠를열때쓰는특수갈고리).</v>
      </c>
      <c r="E444" t="str">
        <f>LEFT(D444,130)&amp;IF(LEN(D444)&gt;130,"（…）","")</f>
        <v>［8］hok/o　①갈고리,걸쇠.☞agrafo,kroĉilo,noĉo.②(양복따위의)걸이,호크단추.③(낚시의)바늘.④(문을벽에매어놓는)쇠장식,경첩(의고정부).⑤&lt;운동&gt;(권투에서팔을구부려치는)훅.～a갈고리의,갈고리모양의.～anazo매부리（…）</v>
      </c>
      <c r="F444" t="str">
        <f>LOWER(A444)&amp;","&amp;E444</f>
        <v>8,［8］hok/o　①갈고리,걸쇠.☞agrafo,kroĉilo,noĉo.②(양복따위의)걸이,호크단추.③(낚시의)바늘.④(문을벽에매어놓는)쇠장식,경첩(의고정부).⑤&lt;운동&gt;(권투에서팔을구부려치는)훅.～a갈고리의,갈고리모양의.～anazo매부리（…）</v>
      </c>
    </row>
    <row r="445" spans="1:6" ht="33.75" thickBot="1">
      <c r="A445">
        <v>8</v>
      </c>
      <c r="B445" s="4" t="s">
        <v>447</v>
      </c>
      <c r="C445" s="12" t="s">
        <v>4160</v>
      </c>
      <c r="D445" t="str">
        <f>"［"&amp;A445&amp;"］"&amp;B445&amp;"　"&amp;C445</f>
        <v>［8］hospital/o　&lt;의학&gt;병원.urba～o시립병원;kampa～o야전병원.～ŝipo병원선(病院船).☞kliniko,lazareto,malsanulejo,preventorio,sanatorio.</v>
      </c>
      <c r="E445" t="str">
        <f>LEFT(D445,130)&amp;IF(LEN(D445)&gt;130,"（…）","")</f>
        <v>［8］hospital/o　&lt;의학&gt;병원.urba～o시립병원;kampa～o야전병원.～ŝipo병원선(病院船).☞kliniko,lazareto,malsanulejo,preventorio,sanatorio.</v>
      </c>
      <c r="F445" t="str">
        <f>LOWER(A445)&amp;","&amp;E445</f>
        <v>8,［8］hospital/o　&lt;의학&gt;병원.urba～o시립병원;kampa～o야전병원.～ŝipo병원선(病院船).☞kliniko,lazareto,malsanulejo,preventorio,sanatorio.</v>
      </c>
    </row>
    <row r="446" spans="1:6" ht="39" thickBot="1">
      <c r="A446">
        <v>8</v>
      </c>
      <c r="B446" s="4" t="s">
        <v>448</v>
      </c>
      <c r="C446" s="12" t="s">
        <v>4161</v>
      </c>
      <c r="D446" t="str">
        <f>"［"&amp;A446&amp;"］"&amp;B446&amp;"　"&amp;C446</f>
        <v>［8］huf/o　&lt;동물&gt;발굽.～uloj유제류(有蹄類)동물.～bati발굽으로차다.～umo,～fero편자.～feri편자를박다.unu～ulo단제(單蹄)동물(발굽이갈라지지않는동물.말따위).par～uloj발굽이갈라진동물(소,돼지,낙타따위).</v>
      </c>
      <c r="E446" t="str">
        <f>LEFT(D446,130)&amp;IF(LEN(D446)&gt;130,"（…）","")</f>
        <v>［8］huf/o　&lt;동물&gt;발굽.～uloj유제류(有蹄類)동물.～bati발굽으로차다.～umo,～fero편자.～feri편자를박다.unu～ulo단제(單蹄)동물(발굽이갈라지지않는동물.말따위).par～uloj발굽이갈라진동물(소,돼지,낙타따위).</v>
      </c>
      <c r="F446" t="str">
        <f>LOWER(A446)&amp;","&amp;E446</f>
        <v>8,［8］huf/o　&lt;동물&gt;발굽.～uloj유제류(有蹄類)동물.～bati발굽으로차다.～umo,～fero편자.～feri편자를박다.unu～ulo단제(單蹄)동물(발굽이갈라지지않는동물.말따위).par～uloj발굽이갈라진동물(소,돼지,낙타따위).</v>
      </c>
    </row>
    <row r="447" spans="1:6" ht="33.75" thickBot="1">
      <c r="A447">
        <v>8</v>
      </c>
      <c r="B447" s="4" t="s">
        <v>449</v>
      </c>
      <c r="C447" s="10" t="s">
        <v>4162</v>
      </c>
      <c r="D447" t="str">
        <f>"［"&amp;A447&amp;"］"&amp;B447&amp;"　"&amp;C447</f>
        <v>［8］humid/a　축축한,습기찬,다습(多濕)한.～eco습도(濕度).mal～a&lt;기상&gt;건조한(습도60%이하).</v>
      </c>
      <c r="E447" t="str">
        <f>LEFT(D447,130)&amp;IF(LEN(D447)&gt;130,"（…）","")</f>
        <v>［8］humid/a　축축한,습기찬,다습(多濕)한.～eco습도(濕度).mal～a&lt;기상&gt;건조한(습도60%이하).</v>
      </c>
      <c r="F447" t="str">
        <f>LOWER(A447)&amp;","&amp;E447</f>
        <v>8,［8］humid/a　축축한,습기찬,다습(多濕)한.～eco습도(濕度).mal～a&lt;기상&gt;건조한(습도60%이하).</v>
      </c>
    </row>
    <row r="448" spans="1:6" ht="17.25" thickBot="1">
      <c r="A448">
        <v>8</v>
      </c>
      <c r="B448" s="4" t="s">
        <v>450</v>
      </c>
      <c r="C448" s="12" t="s">
        <v>4163</v>
      </c>
      <c r="D448" t="str">
        <f>"［"&amp;A448&amp;"］"&amp;B448&amp;"　"&amp;C448</f>
        <v>［8］ĥemi/o　&lt;화학&gt;=kemio.～aĵoj화학제품.～isto화학자.</v>
      </c>
      <c r="E448" t="str">
        <f>LEFT(D448,130)&amp;IF(LEN(D448)&gt;130,"（…）","")</f>
        <v>［8］ĥemi/o　&lt;화학&gt;=kemio.～aĵoj화학제품.～isto화학자.</v>
      </c>
      <c r="F448" t="str">
        <f>LOWER(A448)&amp;","&amp;E448</f>
        <v>8,［8］ĥemi/o　&lt;화학&gt;=kemio.～aĵoj화학제품.～isto화학자.</v>
      </c>
    </row>
    <row r="449" spans="1:6" ht="60.75" thickBot="1">
      <c r="A449">
        <v>8</v>
      </c>
      <c r="B449" s="4" t="s">
        <v>451</v>
      </c>
      <c r="C449" s="10" t="s">
        <v>4164</v>
      </c>
      <c r="D449" t="str">
        <f>"［"&amp;A449&amp;"］"&amp;B449&amp;"　"&amp;C449</f>
        <v>［8］ideal/o　이상(理想).고매한목표・목적.～a이상적인.～ajformoj이상적형태.☞modela.～igi…을이상화(理想化)하다.～ismo이상주의.☞realismo,spiritualismo.～isto이상주의자.☞real-isto.sen～a이상(理想)이없는,오직이세상것만생각하는.☞seka,sobra,proza.</v>
      </c>
      <c r="E449" t="str">
        <f>LEFT(D449,130)&amp;IF(LEN(D449)&gt;130,"（…）","")</f>
        <v>［8］ideal/o　이상(理想).고매한목표・목적.～a이상적인.～ajformoj이상적형태.☞modela.～igi…을이상화(理想化)하다.～ismo이상주의.☞realismo,spiritualismo.～isto이상주의자.☞real-isto.（…）</v>
      </c>
      <c r="F449" t="str">
        <f>LOWER(A449)&amp;","&amp;E449</f>
        <v>8,［8］ideal/o　이상(理想).고매한목표・목적.～a이상적인.～ajformoj이상적형태.☞modela.～igi…을이상화(理想化)하다.～ismo이상주의.☞realismo,spiritualismo.～isto이상주의자.☞real-isto.（…）</v>
      </c>
    </row>
    <row r="450" spans="1:6" ht="72.75" thickBot="1">
      <c r="A450">
        <v>8</v>
      </c>
      <c r="B450" s="4" t="s">
        <v>452</v>
      </c>
      <c r="C450" s="10" t="s">
        <v>4165</v>
      </c>
      <c r="D450" t="str">
        <f>"［"&amp;A450&amp;"］"&amp;B450&amp;"　"&amp;C450</f>
        <v>［8］ident/a　동일한,…과똑같은.☞egala,simila,unu.～aĵo①똑같은것(사물).②&lt;수학&gt;항등식(恒等式).～eco①동일성(同一性),완전동일,일치(一致).②본인임에틀림없음,신원,신분.☞legitimado,legitimaĵoj.～igi①…을…과동일하게하다,동일시하다,동일하다고생각하다.②신원(신분)을확인하다.～iĝi일체가되다,동일시되다.～igilo신분증명서,수험표,본인임을증명하는증서(문헌).</v>
      </c>
      <c r="E450" t="str">
        <f>LEFT(D450,130)&amp;IF(LEN(D450)&gt;130,"（…）","")</f>
        <v>［8］ident/a　동일한,…과똑같은.☞egala,simila,unu.～aĵo①똑같은것(사물).②&lt;수학&gt;항등식(恒等式).～eco①동일성(同一性),완전동일,일치(一致).②본인임에틀림없음,신원,신분.☞legitimado,legitimaĵ（…）</v>
      </c>
      <c r="F450" t="str">
        <f>LOWER(A450)&amp;","&amp;E450</f>
        <v>8,［8］ident/a　동일한,…과똑같은.☞egala,simila,unu.～aĵo①똑같은것(사물).②&lt;수학&gt;항등식(恒等式).～eco①동일성(同一性),완전동일,일치(一致).②본인임에틀림없음,신원,신분.☞legitimado,legitimaĵ（…）</v>
      </c>
    </row>
    <row r="451" spans="1:6" ht="51.75" thickBot="1">
      <c r="A451">
        <v>8</v>
      </c>
      <c r="B451" s="4" t="s">
        <v>453</v>
      </c>
      <c r="C451" s="12" t="s">
        <v>4166</v>
      </c>
      <c r="D451" t="str">
        <f>"［"&amp;A451&amp;"］"&amp;B451&amp;"　"&amp;C451</f>
        <v>［8］ilustr/i　[타]①(책등의본문에)그림이나도안을곁들여설명하다,도해(圖解)하다.②그림으로장식하다.③&lt;비유&gt;어떤생각을비교・예(例)를들어설명하다,예증(例證)하다.～aĵo삽도(揷圖),삽화(揷畵),도해,예증.～isto삽화가(揷畵家).</v>
      </c>
      <c r="E451" t="str">
        <f>LEFT(D451,130)&amp;IF(LEN(D451)&gt;130,"（…）","")</f>
        <v>［8］ilustr/i　[타]①(책등의본문에)그림이나도안을곁들여설명하다,도해(圖解)하다.②그림으로장식하다.③&lt;비유&gt;어떤생각을비교・예(例)를들어설명하다,예증(例證)하다.～aĵo삽도(揷圖),삽화(揷畵),도해,예증.～isto삽화가(揷畵家).</v>
      </c>
      <c r="F451" t="str">
        <f>LOWER(A451)&amp;","&amp;E451</f>
        <v>8,［8］ilustr/i　[타]①(책등의본문에)그림이나도안을곁들여설명하다,도해(圖解)하다.②그림으로장식하다.③&lt;비유&gt;어떤생각을비교・예(例)를들어설명하다,예증(例證)하다.～aĵo삽도(揷圖),삽화(揷畵),도해,예증.～isto삽화가(揷畵家).</v>
      </c>
    </row>
    <row r="452" spans="1:6" ht="33.75" thickBot="1">
      <c r="A452">
        <v>8</v>
      </c>
      <c r="B452" s="4" t="s">
        <v>454</v>
      </c>
      <c r="C452" s="10" t="s">
        <v>4167</v>
      </c>
      <c r="D452" t="str">
        <f>"［"&amp;A452&amp;"］"&amp;B452&amp;"　"&amp;C452</f>
        <v>［8］imperi/o　제국(帝國).Roma,Japana～o로마,일본제국.～i황제로지배하다,군림하다.～estro황제.～ismo제국주의,제정(帝政).～isto제국주의자.</v>
      </c>
      <c r="E452" t="str">
        <f>LEFT(D452,130)&amp;IF(LEN(D452)&gt;130,"（…）","")</f>
        <v>［8］imperi/o　제국(帝國).Roma,Japana～o로마,일본제국.～i황제로지배하다,군림하다.～estro황제.～ismo제국주의,제정(帝政).～isto제국주의자.</v>
      </c>
      <c r="F452" t="str">
        <f>LOWER(A452)&amp;","&amp;E452</f>
        <v>8,［8］imperi/o　제국(帝國).Roma,Japana～o로마,일본제국.～i황제로지배하다,군림하다.～estro황제.～ismo제국주의,제정(帝政).～isto제국주의자.</v>
      </c>
    </row>
    <row r="453" spans="1:6" ht="33.75" thickBot="1">
      <c r="A453">
        <v>8</v>
      </c>
      <c r="B453" s="4" t="s">
        <v>455</v>
      </c>
      <c r="C453" s="12" t="s">
        <v>4168</v>
      </c>
      <c r="D453" t="str">
        <f>"［"&amp;A453&amp;"］"&amp;B453&amp;"　"&amp;C453</f>
        <v>［8］import/i　[타]수입(輸入)하다.～ado수입.～aĵo수입품.～isto수입상(輸入商).☞eksporti.</v>
      </c>
      <c r="E453" t="str">
        <f>LEFT(D453,130)&amp;IF(LEN(D453)&gt;130,"（…）","")</f>
        <v>［8］import/i　[타]수입(輸入)하다.～ado수입.～aĵo수입품.～isto수입상(輸入商).☞eksporti.</v>
      </c>
      <c r="F453" t="str">
        <f>LOWER(A453)&amp;","&amp;E453</f>
        <v>8,［8］import/i　[타]수입(輸入)하다.～ado수입.～aĵo수입품.～isto수입상(輸入商).☞eksporti.</v>
      </c>
    </row>
    <row r="454" spans="1:6" ht="96.75" thickBot="1">
      <c r="A454">
        <v>8</v>
      </c>
      <c r="B454" s="4" t="s">
        <v>456</v>
      </c>
      <c r="C454" s="10" t="s">
        <v>4169</v>
      </c>
      <c r="D454" t="str">
        <f>"［"&amp;A454&amp;"］"&amp;B454&amp;"　"&amp;C454</f>
        <v>［8］impost/o　세금(稅金).☞tributo,akcizo,dogano,depago.～ebla과세품목의,(어떤물품에)세금을내야하는.～eviti탈세(脫稅)하다,세금을포탈하다.☞fraŭdi,kontrabandi.～evitulo탈세자.～i과세(課稅)하다.～kolektisto,～isto,세리(稅吏),세금징수원.～paganto,～pagulo납세자.laŭenspeza～o수입정도에의한세금.lim～o관세(關稅).rektaj～oj직접세.nerektaj～oj간접세.pont～o교량통행세.sang～o강제병역(兵役).sen～a면세(免稅)의.super～i세금을추징(追徵)하다,(상품에)부가세를부과하다.super～o부가세.ter～o토지세.</v>
      </c>
      <c r="E454" t="str">
        <f>LEFT(D454,130)&amp;IF(LEN(D454)&gt;130,"（…）","")</f>
        <v>［8］impost/o　세금(稅金).☞tributo,akcizo,dogano,depago.～ebla과세품목의,(어떤물품에)세금을내야하는.～eviti탈세(脫稅)하다,세금을포탈하다.☞fraŭdi,kontrabandi.～evitulo탈세자.（…）</v>
      </c>
      <c r="F454" t="str">
        <f>LOWER(A454)&amp;","&amp;E454</f>
        <v>8,［8］impost/o　세금(稅金).☞tributo,akcizo,dogano,depago.～ebla과세품목의,(어떤물품에)세금을내야하는.～eviti탈세(脫稅)하다,세금을포탈하다.☞fraŭdi,kontrabandi.～evitulo탈세자.（…）</v>
      </c>
    </row>
    <row r="455" spans="1:6" ht="48.75" thickBot="1">
      <c r="A455">
        <v>8</v>
      </c>
      <c r="B455" s="4" t="s">
        <v>457</v>
      </c>
      <c r="C455" s="10" t="s">
        <v>4170</v>
      </c>
      <c r="D455" t="str">
        <f>"［"&amp;A455&amp;"］"&amp;B455&amp;"　"&amp;C455</f>
        <v>［8］impres/o　①인상(印象),감명(感銘).☞efekto,impono.②&lt;사진&gt;감광(感光).～i[타]…에게인상을주다,감명을주다,감동시키다.～a강한인상을주는.～aĵo&lt;사진&gt;이중판.～iĝema쉽게감명을받는,감수성이예민한,(약효따위에)민감한,(사진의)감광성(感光性)의.</v>
      </c>
      <c r="E455" t="str">
        <f>LEFT(D455,130)&amp;IF(LEN(D455)&gt;130,"（…）","")</f>
        <v>［8］impres/o　①인상(印象),감명(感銘).☞efekto,impono.②&lt;사진&gt;감광(感光).～i[타]…에게인상을주다,감명을주다,감동시키다.～a강한인상을주는.～aĵo&lt;사진&gt;이중판.～iĝema쉽게감명을받는,감수성이예민한,(약효따위에（…）</v>
      </c>
      <c r="F455" t="str">
        <f>LOWER(A455)&amp;","&amp;E455</f>
        <v>8,［8］impres/o　①인상(印象),감명(感銘).☞efekto,impono.②&lt;사진&gt;감광(感光).～i[타]…에게인상을주다,감명을주다,감동시키다.～a강한인상을주는.～aĵo&lt;사진&gt;이중판.～iĝema쉽게감명을받는,감수성이예민한,(약효따위에（…）</v>
      </c>
    </row>
    <row r="456" spans="1:6" ht="60.75" thickBot="1">
      <c r="A456">
        <v>8</v>
      </c>
      <c r="B456" s="4" t="s">
        <v>458</v>
      </c>
      <c r="C456" s="10" t="s">
        <v>4171</v>
      </c>
      <c r="D456" t="str">
        <f>"［"&amp;A456&amp;"］"&amp;B456&amp;"　"&amp;C456</f>
        <v>［8］indiferent/a　①무관심한,흥미를느끼지않는,냉담한,개의치않는,아무래도좋은.☞malvarma,glacia,apatia,flegma,inerta,senzorga.～e①차별없이,평등하게.②무관심하게,냉담하게,흥미없이.～eco무관심,무반응.～ismo(종교・정치・도덕적인)무관심주의,신앙무차별론.☞tutegala,sendiferenca,ekvilibro.</v>
      </c>
      <c r="E456" t="str">
        <f>LEFT(D456,130)&amp;IF(LEN(D456)&gt;130,"（…）","")</f>
        <v>［8］indiferent/a　①무관심한,흥미를느끼지않는,냉담한,개의치않는,아무래도좋은.☞malvarma,glacia,apatia,flegma,inerta,senzorga.～e①차별없이,평등하게.②무관심하게,냉담하게,흥미없이.～eco무（…）</v>
      </c>
      <c r="F456" t="str">
        <f>LOWER(A456)&amp;","&amp;E456</f>
        <v>8,［8］indiferent/a　①무관심한,흥미를느끼지않는,냉담한,개의치않는,아무래도좋은.☞malvarma,glacia,apatia,flegma,inerta,senzorga.～e①차별없이,평등하게.②무관심하게,냉담하게,흥미없이.～eco무（…）</v>
      </c>
    </row>
    <row r="457" spans="1:6" ht="39" thickBot="1">
      <c r="A457">
        <v>8</v>
      </c>
      <c r="B457" s="4" t="s">
        <v>459</v>
      </c>
      <c r="C457" s="12" t="s">
        <v>4172</v>
      </c>
      <c r="D457" t="str">
        <f>"［"&amp;A457&amp;"］"&amp;B457&amp;"　"&amp;C457</f>
        <v>［8］influ/i　[타]영향을끼치다,감화를주다.☞agisur,impresi,imponi.～o영향,영향력,감화,세력.☞prestiĝo,aŭtoritato.～a영향력이있는.～apersono영향력있는사람.～ebla영향을받는.sen～a영향력이없는.</v>
      </c>
      <c r="E457" t="str">
        <f>LEFT(D457,130)&amp;IF(LEN(D457)&gt;130,"（…）","")</f>
        <v>［8］influ/i　[타]영향을끼치다,감화를주다.☞agisur,impresi,imponi.～o영향,영향력,감화,세력.☞prestiĝo,aŭtoritato.～a영향력이있는.～apersono영향력있는사람.～ebla영향을받는.sen～a영향（…）</v>
      </c>
      <c r="F457" t="str">
        <f>LOWER(A457)&amp;","&amp;E457</f>
        <v>8,［8］influ/i　[타]영향을끼치다,감화를주다.☞agisur,impresi,imponi.～o영향,영향력,감화,세력.☞prestiĝo,aŭtoritato.～a영향력이있는.～apersono영향력있는사람.～ebla영향을받는.sen～a영향（…）</v>
      </c>
    </row>
    <row r="458" spans="1:6" ht="33.75" thickBot="1">
      <c r="A458">
        <v>8</v>
      </c>
      <c r="B458" s="4" t="s">
        <v>460</v>
      </c>
      <c r="C458" s="10" t="s">
        <v>4173</v>
      </c>
      <c r="D458" t="str">
        <f>"［"&amp;A458&amp;"］"&amp;B458&amp;"　"&amp;C458</f>
        <v>［8］inĝenier/o　기사(技師),기술자.～aro토목회사,(군대의)공병대.～arto,～scienco공학;civila～o토목기사.</v>
      </c>
      <c r="E458" t="str">
        <f>LEFT(D458,130)&amp;IF(LEN(D458)&gt;130,"（…）","")</f>
        <v>［8］inĝenier/o　기사(技師),기술자.～aro토목회사,(군대의)공병대.～arto,～scienco공학;civila～o토목기사.</v>
      </c>
      <c r="F458" t="str">
        <f>LOWER(A458)&amp;","&amp;E458</f>
        <v>8,［8］inĝenier/o　기사(技師),기술자.～aro토목회사,(군대의)공병대.～arto,～scienco공학;civila～o토목기사.</v>
      </c>
    </row>
    <row r="459" spans="1:6" ht="77.25" thickBot="1">
      <c r="A459">
        <v>8</v>
      </c>
      <c r="B459" s="4" t="s">
        <v>461</v>
      </c>
      <c r="C459" s="12" t="s">
        <v>4174</v>
      </c>
      <c r="D459" t="str">
        <f>"［"&amp;A459&amp;"］"&amp;B459&amp;"　"&amp;C459</f>
        <v>［8］inklin/a　…의경향이있는,…의버릇이있는,…의성향(性向)이있는.☞ema,disponita.～i…하는경향(습관,성향)이있다.～o성향,기질,경향,의향,성벽(性癖),버릇.☞emo,tendenco,instinkto,volonte.～igi…한성향을갖게하다.☞favorigi,gajni,tiri.～iĝi…성향을갖게되다.mal～a혐오하는,싫어하는,마음이내키지않는.☞abomenanta,malema,antipatia.mal～o혐오,싫증,반감,반발.kor～o마음이끌림,사랑의성향,애정,애착.</v>
      </c>
      <c r="E459" t="str">
        <f>LEFT(D459,130)&amp;IF(LEN(D459)&gt;130,"（…）","")</f>
        <v>［8］inklin/a　…의경향이있는,…의버릇이있는,…의성향(性向)이있는.☞ema,disponita.～i…하는경향(습관,성향)이있다.～o성향,기질,경향,의향,성벽(性癖),버릇.☞emo,tendenco,instinkto,volonte.～（…）</v>
      </c>
      <c r="F459" t="str">
        <f>LOWER(A459)&amp;","&amp;E459</f>
        <v>8,［8］inklin/a　…의경향이있는,…의버릇이있는,…의성향(性向)이있는.☞ema,disponita.～i…하는경향(습관,성향)이있다.～o성향,기질,경향,의향,성벽(性癖),버릇.☞emo,tendenco,instinkto,volonte.～（…）</v>
      </c>
    </row>
    <row r="460" spans="1:6" ht="51.75" thickBot="1">
      <c r="A460">
        <v>8</v>
      </c>
      <c r="B460" s="4" t="s">
        <v>462</v>
      </c>
      <c r="C460" s="12" t="s">
        <v>4175</v>
      </c>
      <c r="D460" t="str">
        <f>"［"&amp;A460&amp;"］"&amp;B460&amp;"　"&amp;C460</f>
        <v>［8］insist/i　[자]①주장하다,고집하다,역설하다,(자신을가지고)강조하다.☞emfazi,akcenti.②(자신의뜻을)강요하다,조르다.☞persisti,trudi,urĝi.～o,～ado간청,강요,고집,강조,역설,주장.～a집요한,끈질긴,간곡한.～apeto끈질긴부탁.</v>
      </c>
      <c r="E460" t="str">
        <f>LEFT(D460,130)&amp;IF(LEN(D460)&gt;130,"（…）","")</f>
        <v>［8］insist/i　[자]①주장하다,고집하다,역설하다,(자신을가지고)강조하다.☞emfazi,akcenti.②(자신의뜻을)강요하다,조르다.☞persisti,trudi,urĝi.～o,～ado간청,강요,고집,강조,역설,주장.～a집요한,끈（…）</v>
      </c>
      <c r="F460" t="str">
        <f>LOWER(A460)&amp;","&amp;E460</f>
        <v>8,［8］insist/i　[자]①주장하다,고집하다,역설하다,(자신을가지고)강조하다.☞emfazi,akcenti.②(자신의뜻을)강요하다,조르다.☞persisti,trudi,urĝi.～o,～ado간청,강요,고집,강조,역설,주장.～a집요한,끈（…）</v>
      </c>
    </row>
    <row r="461" spans="1:6" ht="51.75" thickBot="1">
      <c r="A461">
        <v>8</v>
      </c>
      <c r="B461" s="4" t="s">
        <v>463</v>
      </c>
      <c r="C461" s="12" t="s">
        <v>4176</v>
      </c>
      <c r="D461" t="str">
        <f>"［"&amp;A461&amp;"］"&amp;B461&amp;"　"&amp;C461</f>
        <v>［8］instal/i　[타]①설치하다,배치하다,비치하다,설비하다,개설하다.②취임시키다,임명하다.～idirektoron,profesoron이사(理事)를,교수를임명하다.☞establi,fondi,aranĝi,organizi.～o①설치,비치,설비,가설.②임명,취임.～aĵo시설,설비,설비품.～isto(기계따위의)설치자,가설자.</v>
      </c>
      <c r="E461" t="str">
        <f>LEFT(D461,130)&amp;IF(LEN(D461)&gt;130,"（…）","")</f>
        <v>［8］instal/i　[타]①설치하다,배치하다,비치하다,설비하다,개설하다.②취임시키다,임명하다.～idirektoron,profesoron이사(理事)를,교수를임명하다.☞establi,fondi,aranĝi,organizi.～o①설치,비（…）</v>
      </c>
      <c r="F461" t="str">
        <f>LOWER(A461)&amp;","&amp;E461</f>
        <v>8,［8］instal/i　[타]①설치하다,배치하다,비치하다,설비하다,개설하다.②취임시키다,임명하다.～idirektoron,profesoron이사(理事)를,교수를임명하다.☞establi,fondi,aranĝi,organizi.～o①설치,비（…）</v>
      </c>
    </row>
    <row r="462" spans="1:6" ht="64.5" thickBot="1">
      <c r="A462">
        <v>8</v>
      </c>
      <c r="B462" s="4" t="s">
        <v>464</v>
      </c>
      <c r="C462" s="12" t="s">
        <v>4177</v>
      </c>
      <c r="D462" t="str">
        <f>"［"&amp;A462&amp;"］"&amp;B462&amp;"　"&amp;C462</f>
        <v>［8］instig/i　[타]…을하도록부추기다,자극하다,격려(고무)하다,선동(교사)하다,종용(慫慂)하다.☞impulsi,inspiri,stimuli,puŝi,inviti,inklinigi,iniciati.～anto선동자,교사자,주모자.☞agitanto,respondeculo.～ilo자극물,(행동의)동기.☞motivo.～o격려,고무,선동.mal～i…을단념시키다,그만두게하다.subla～odeio무엇에자극을받아서.</v>
      </c>
      <c r="E462" t="str">
        <f>LEFT(D462,130)&amp;IF(LEN(D462)&gt;130,"（…）","")</f>
        <v>［8］instig/i　[타]…을하도록부추기다,자극하다,격려(고무)하다,선동(교사)하다,종용(慫慂)하다.☞impulsi,inspiri,stimuli,puŝi,inviti,inklinigi,iniciati.～anto선동자,교사자,주모자.（…）</v>
      </c>
      <c r="F462" t="str">
        <f>LOWER(A462)&amp;","&amp;E462</f>
        <v>8,［8］instig/i　[타]…을하도록부추기다,자극하다,격려(고무)하다,선동(교사)하다,종용(慫慂)하다.☞impulsi,inspiri,stimuli,puŝi,inviti,inklinigi,iniciati.～anto선동자,교사자,주모자.（…）</v>
      </c>
    </row>
    <row r="463" spans="1:6" ht="96.75" thickBot="1">
      <c r="A463">
        <v>8</v>
      </c>
      <c r="B463" s="4" t="s">
        <v>465</v>
      </c>
      <c r="C463" s="10" t="s">
        <v>4178</v>
      </c>
      <c r="D463" t="str">
        <f>"［"&amp;A463&amp;"］"&amp;B463&amp;"　"&amp;C463</f>
        <v>［8］instrument/o　도구,기구,연장,악기(樂器).～a도구의,악기의.～amuziko기악(器樂)(☞voĉamuz-iko聲樂).～i악기용으로작곡(편곡)하다.～aro기구(장비)의한벌.blov～o관악기.☞akordiono,fagoto,fifro,fluto,gurdo,harmoniko,kornoktp.frap～o타악기.☞celesto,cimbalo,sistro,tambruo,tamtamo,timbalo.kord～o현악기.☞aldo,citro,gitaro,harpo,mandolo,piano,violono,violonĉelo,vjolo.mezur～o(기계・전기・광학적으로재는)측정기기,측량기기.☞galvanometro,ampermetro,voltmetroktp.perkut～o=frap～o.</v>
      </c>
      <c r="E463" t="str">
        <f>LEFT(D463,130)&amp;IF(LEN(D463)&gt;130,"（…）","")</f>
        <v>［8］instrument/o　도구,기구,연장,악기(樂器).～a도구의,악기의.～amuziko기악(器樂)(☞voĉamuz-iko聲樂).～i악기용으로작곡(편곡)하다.～aro기구(장비)의한벌.blov～o관악기.☞akordiono,fagoto（…）</v>
      </c>
      <c r="F463" t="str">
        <f>LOWER(A463)&amp;","&amp;E463</f>
        <v>8,［8］instrument/o　도구,기구,연장,악기(樂器).～a도구의,악기의.～amuziko기악(器樂)(☞voĉamuz-iko聲樂).～i악기용으로작곡(편곡)하다.～aro기구(장비)의한벌.blov～o관악기.☞akordiono,fagoto（…）</v>
      </c>
    </row>
    <row r="464" spans="1:6" ht="39" thickBot="1">
      <c r="A464">
        <v>8</v>
      </c>
      <c r="B464" s="4" t="s">
        <v>466</v>
      </c>
      <c r="C464" s="12" t="s">
        <v>4179</v>
      </c>
      <c r="D464" t="str">
        <f>"［"&amp;A464&amp;"］"&amp;B464&amp;"　"&amp;C464</f>
        <v>［8］insult/i　[타]욕하다,모욕하다.☞riproĉi,humiligi,sakri.～o모욕,무시,무례,경멸.～a모욕하는.～aparolo,rido,gesto모욕적인말,웃음,몸짓.～ataĵo욕먹을대상,구설수에오른사람.～ema욕을잘하는사람.</v>
      </c>
      <c r="E464" t="str">
        <f>LEFT(D464,130)&amp;IF(LEN(D464)&gt;130,"（…）","")</f>
        <v>［8］insult/i　[타]욕하다,모욕하다.☞riproĉi,humiligi,sakri.～o모욕,무시,무례,경멸.～a모욕하는.～aparolo,rido,gesto모욕적인말,웃음,몸짓.～ataĵo욕먹을대상,구설수에오른사람.～ema욕을잘하는（…）</v>
      </c>
      <c r="F464" t="str">
        <f>LOWER(A464)&amp;","&amp;E464</f>
        <v>8,［8］insult/i　[타]욕하다,모욕하다.☞riproĉi,humiligi,sakri.～o모욕,무시,무례,경멸.～a모욕하는.～aparolo,rido,gesto모욕적인말,웃음,몸짓.～ataĵo욕먹을대상,구설수에오른사람.～ema욕을잘하는（…）</v>
      </c>
    </row>
    <row r="465" spans="1:6" ht="36.75" thickBot="1">
      <c r="A465">
        <v>8</v>
      </c>
      <c r="B465" s="4" t="s">
        <v>467</v>
      </c>
      <c r="C465" s="10" t="s">
        <v>4180</v>
      </c>
      <c r="D465" t="str">
        <f>"［"&amp;A465&amp;"］"&amp;B465&amp;"　"&amp;C465</f>
        <v>［8］intelekt/o　지성(知性),지능,오성(悟性),이해력,사고력.☞menso,spirito,penso.～a지적(知的)인.～ismo이지주의(理智主義),주지설(主知說).～ulo지식인.～ularo지식층,지식인사회.</v>
      </c>
      <c r="E465" t="str">
        <f>LEFT(D465,130)&amp;IF(LEN(D465)&gt;130,"（…）","")</f>
        <v>［8］intelekt/o　지성(知性),지능,오성(悟性),이해력,사고력.☞menso,spirito,penso.～a지적(知的)인.～ismo이지주의(理智主義),주지설(主知說).～ulo지식인.～ularo지식층,지식인사회.</v>
      </c>
      <c r="F465" t="str">
        <f>LOWER(A465)&amp;","&amp;E465</f>
        <v>8,［8］intelekt/o　지성(知性),지능,오성(悟性),이해력,사고력.☞menso,spirito,penso.～a지적(知的)인.～ismo이지주의(理智主義),주지설(主知說).～ulo지식인.～ularo지식층,지식인사회.</v>
      </c>
    </row>
    <row r="466" spans="1:6" ht="33.75" thickBot="1">
      <c r="A466">
        <v>8</v>
      </c>
      <c r="B466" s="4" t="s">
        <v>468</v>
      </c>
      <c r="C466" s="10" t="s">
        <v>4181</v>
      </c>
      <c r="D466" t="str">
        <f>"［"&amp;A466&amp;"］"&amp;B466&amp;"　"&amp;C466</f>
        <v>［8］inteligent/a　총명한,이해력이있는,영리한.☞saĝa,sagaca,prudenta,sprita.～eco지성,지능,예지.～ecatesto지능검사.mal～a(감각・지력이)둔한.</v>
      </c>
      <c r="E466" t="str">
        <f>LEFT(D466,130)&amp;IF(LEN(D466)&gt;130,"（…）","")</f>
        <v>［8］inteligent/a　총명한,이해력이있는,영리한.☞saĝa,sagaca,prudenta,sprita.～eco지성,지능,예지.～ecatesto지능검사.mal～a(감각・지력이)둔한.</v>
      </c>
      <c r="F466" t="str">
        <f>LOWER(A466)&amp;","&amp;E466</f>
        <v>8,［8］inteligent/a　총명한,이해력이있는,영리한.☞saĝa,sagaca,prudenta,sprita.～eco지성,지능,예지.～ecatesto지능검사.mal～a(감각・지력이)둔한.</v>
      </c>
    </row>
    <row r="467" spans="1:6" ht="36.75" thickBot="1">
      <c r="A467">
        <v>8</v>
      </c>
      <c r="B467" s="4" t="s">
        <v>469</v>
      </c>
      <c r="C467" s="10" t="s">
        <v>4182</v>
      </c>
      <c r="D467" t="str">
        <f>"［"&amp;A467&amp;"］"&amp;B467&amp;"　"&amp;C467</f>
        <v>［8］jur/o　법(法),법규,법학.☞leĝo,moro,jurisprudenco.～a법률상의,사법의.～isto법학자～medicino법의학.～oscienco법학.kutim～o불문율(不文律),불문법(不文法).kanona～o&lt;가톨릭&gt;교회법.</v>
      </c>
      <c r="E467" t="str">
        <f>LEFT(D467,130)&amp;IF(LEN(D467)&gt;130,"（…）","")</f>
        <v>［8］jur/o　법(法),법규,법학.☞leĝo,moro,jurisprudenco.～a법률상의,사법의.～isto법학자～medicino법의학.～oscienco법학.kutim～o불문율(不文律),불문법(不文法).kanona～o&lt;가톨릭&gt;교회법（…）</v>
      </c>
      <c r="F467" t="str">
        <f>LOWER(A467)&amp;","&amp;E467</f>
        <v>8,［8］jur/o　법(法),법규,법학.☞leĝo,moro,jurisprudenco.～a법률상의,사법의.～isto법학자～medicino법의학.～oscienco법학.kutim～o불문율(不文律),불문법(不文法).kanona～o&lt;가톨릭&gt;교회법（…）</v>
      </c>
    </row>
    <row r="468" spans="1:6" ht="36.75" thickBot="1">
      <c r="A468">
        <v>8</v>
      </c>
      <c r="B468" s="4" t="s">
        <v>470</v>
      </c>
      <c r="C468" s="10" t="s">
        <v>4183</v>
      </c>
      <c r="D468" t="str">
        <f>"［"&amp;A468&amp;"］"&amp;B468&amp;"　"&amp;C468</f>
        <v>［8］juvel/o　①(금은보석의)패물,보석.②&lt;비유&gt;보배,귀중한것(사람).～aro장신구셋트.～ejo보석상백화점.～isto보석상,보석세공인.～ujo보석상자.～arto보석세공술.～ŝtono보석,=gemo.</v>
      </c>
      <c r="E468" t="str">
        <f>LEFT(D468,130)&amp;IF(LEN(D468)&gt;130,"（…）","")</f>
        <v>［8］juvel/o　①(금은보석의)패물,보석.②&lt;비유&gt;보배,귀중한것(사람).～aro장신구셋트.～ejo보석상백화점.～isto보석상,보석세공인.～ujo보석상자.～arto보석세공술.～ŝtono보석,=gemo.</v>
      </c>
      <c r="F468" t="str">
        <f>LOWER(A468)&amp;","&amp;E468</f>
        <v>8,［8］juvel/o　①(금은보석의)패물,보석.②&lt;비유&gt;보배,귀중한것(사람).～aro장신구셋트.～ejo보석상백화점.～isto보석상,보석세공인.～ujo보석상자.～arto보석세공술.～ŝtono보석,=gemo.</v>
      </c>
    </row>
    <row r="469" spans="1:6" ht="36.75" thickBot="1">
      <c r="A469">
        <v>8</v>
      </c>
      <c r="B469" s="4" t="s">
        <v>471</v>
      </c>
      <c r="C469" s="10" t="s">
        <v>4184</v>
      </c>
      <c r="D469" t="str">
        <f>"［"&amp;A469&amp;"］"&amp;B469&amp;"　"&amp;C469</f>
        <v>［8］ĵaluz/a　샘많은,…을시샘하는,질투・시기하는.～o시샘,질투,시기.～i[자]질투・시기하다.☞envii.～ulo샘많은사람,질투심많은사람,시샘하는사람.</v>
      </c>
      <c r="E469" t="str">
        <f>LEFT(D469,130)&amp;IF(LEN(D469)&gt;130,"（…）","")</f>
        <v>［8］ĵaluz/a　샘많은,…을시샘하는,질투・시기하는.～o시샘,질투,시기.～i[자]질투・시기하다.☞envii.～ulo샘많은사람,질투심많은사람,시샘하는사람.</v>
      </c>
      <c r="F469" t="str">
        <f>LOWER(A469)&amp;","&amp;E469</f>
        <v>8,［8］ĵaluz/a　샘많은,…을시샘하는,질투・시기하는.～o시샘,질투,시기.～i[자]질투・시기하다.☞envii.～ulo샘많은사람,질투심많은사람,시샘하는사람.</v>
      </c>
    </row>
    <row r="470" spans="1:6" ht="77.25" thickBot="1">
      <c r="A470">
        <v>8</v>
      </c>
      <c r="B470" s="4" t="s">
        <v>472</v>
      </c>
      <c r="C470" s="12" t="s">
        <v>4185</v>
      </c>
      <c r="D470" t="str">
        <f>"［"&amp;A470&amp;"］"&amp;B470&amp;"　"&amp;C470</f>
        <v>［8］ĵur/i　[타]①신에게(신성한것에)맹세하다.②굳게결심하다.③(…이진실이라고)선서・서약・확약・맹세하다.～into①선서자(宣誓者).②배심원,심사원.～o맹세,선서,서약.☞blasfemo,sakro.～peti신의이름으로…하도록간청하다.～rompi맹세를깨뜨리다.for～i…에서떠나기로선서하다.je～i,kun～ikontraŭ공모(共謀)하다.pri～i…을신에게바치다.～itafilo신에게바쳐진아들.☞voti.</v>
      </c>
      <c r="E470" t="str">
        <f>LEFT(D470,130)&amp;IF(LEN(D470)&gt;130,"（…）","")</f>
        <v>［8］ĵur/i　[타]①신에게(신성한것에)맹세하다.②굳게결심하다.③(…이진실이라고)선서・서약・확약・맹세하다.～into①선서자(宣誓者).②배심원,심사원.～o맹세,선서,서약.☞blasfemo,sakro.～peti신의이름으로…하도록간청하다（…）</v>
      </c>
      <c r="F470" t="str">
        <f>LOWER(A470)&amp;","&amp;E470</f>
        <v>8,［8］ĵur/i　[타]①신에게(신성한것에)맹세하다.②굳게결심하다.③(…이진실이라고)선서・서약・확약・맹세하다.～into①선서자(宣誓者).②배심원,심사원.～o맹세,선서,서약.☞blasfemo,sakro.～peti신의이름으로…하도록간청하다（…）</v>
      </c>
    </row>
    <row r="471" spans="1:6" ht="48.75" thickBot="1">
      <c r="A471">
        <v>8</v>
      </c>
      <c r="B471" s="4" t="s">
        <v>473</v>
      </c>
      <c r="C471" s="10" t="s">
        <v>4186</v>
      </c>
      <c r="D471" t="str">
        <f>"［"&amp;A471&amp;"］"&amp;B471&amp;"　"&amp;C471</f>
        <v>［8］ĵurnal/o　①신문.②일기(日記).③&lt;상업&gt;일기장(日記帳).☞ĉeflibro.～ismo①신문기자의직업,기자직(記者職).②저널리즘,신문・잡지계(界).～isto신문・잡지기자(집필자).～istiko신문학(新聞學),신문편집기술.～istumo기자고유의어법(語法)・문체.en～igi일기장에기입하다.</v>
      </c>
      <c r="E471" t="str">
        <f>LEFT(D471,130)&amp;IF(LEN(D471)&gt;130,"（…）","")</f>
        <v>［8］ĵurnal/o　①신문.②일기(日記).③&lt;상업&gt;일기장(日記帳).☞ĉeflibro.～ismo①신문기자의직업,기자직(記者職).②저널리즘,신문・잡지계(界).～isto신문・잡지기자(집필자).～istiko신문학(新聞學),신문편집기술.～i（…）</v>
      </c>
      <c r="F471" t="str">
        <f>LOWER(A471)&amp;","&amp;E471</f>
        <v>8,［8］ĵurnal/o　①신문.②일기(日記).③&lt;상업&gt;일기장(日記帳).☞ĉeflibro.～ismo①신문기자의직업,기자직(記者職).②저널리즘,신문・잡지계(界).～isto신문・잡지기자(집필자).～istiko신문학(新聞學),신문편집기술.～i（…）</v>
      </c>
    </row>
    <row r="472" spans="1:6" ht="60.75" thickBot="1">
      <c r="A472">
        <v>8</v>
      </c>
      <c r="B472" s="4" t="s">
        <v>474</v>
      </c>
      <c r="C472" s="10" t="s">
        <v>4187</v>
      </c>
      <c r="D472" t="str">
        <f>"［"&amp;A472&amp;"］"&amp;B472&amp;"　"&amp;C472</f>
        <v>［8］kabinet/o　①작은방,사무실,진찰실.～odekuracisto의사의진료실.☞studejo.②진열실(연구를목적으로과학・예술관계물건을소장).☞galerio.③&lt;정치&gt;내각(內閣).～a①내각의.～akunveno국무회의.②&lt;비유&gt;학리(學理)적인,이론적인,탁상공론의.～ulo서재인(書齋人)(학자나문필가),사무가(事務家).</v>
      </c>
      <c r="E472" t="str">
        <f>LEFT(D472,130)&amp;IF(LEN(D472)&gt;130,"（…）","")</f>
        <v>［8］kabinet/o　①작은방,사무실,진찰실.～odekuracisto의사의진료실.☞studejo.②진열실(연구를목적으로과학・예술관계물건을소장).☞galerio.③&lt;정치&gt;내각(內閣).～a①내각의.～akunveno국무회의.②&lt;비유&gt;학리（…）</v>
      </c>
      <c r="F472" t="str">
        <f>LOWER(A472)&amp;","&amp;E472</f>
        <v>8,［8］kabinet/o　①작은방,사무실,진찰실.～odekuracisto의사의진료실.☞studejo.②진열실(연구를목적으로과학・예술관계물건을소장).☞galerio.③&lt;정치&gt;내각(內閣).～a①내각의.～akunveno국무회의.②&lt;비유&gt;학리（…）</v>
      </c>
    </row>
    <row r="473" spans="1:6" ht="48.75" thickBot="1">
      <c r="A473">
        <v>8</v>
      </c>
      <c r="B473" s="4" t="s">
        <v>475</v>
      </c>
      <c r="C473" s="10" t="s">
        <v>4188</v>
      </c>
      <c r="D473" t="str">
        <f>"［"&amp;A473&amp;"］"&amp;B473&amp;"　"&amp;C473</f>
        <v>［8］kalendar/o　①달력,역법(曆法).laGregoria～o그레고리력(曆),신력(新曆);laJulia～o율리우스력(曆),구력(舊曆);suna,luna～o양력,음력.☞olimpiado,erao.②일정표,행사계획표.～odeekzameno시험일정표;porĉiama～o만년달력;ŝirfolia～o(낱장으로찢어내는)일력(日曆).</v>
      </c>
      <c r="E473" t="str">
        <f>LEFT(D473,130)&amp;IF(LEN(D473)&gt;130,"（…）","")</f>
        <v>［8］kalendar/o　①달력,역법(曆法).laGregoria～o그레고리력(曆),신력(新曆);laJulia～o율리우스력(曆),구력(舊曆);suna,luna～o양력,음력.☞olimpiado,erao.②일정표,행사계획표.～odeekza（…）</v>
      </c>
      <c r="F473" t="str">
        <f>LOWER(A473)&amp;","&amp;E473</f>
        <v>8,［8］kalendar/o　①달력,역법(曆法).laGregoria～o그레고리력(曆),신력(新曆);laJulia～o율리우스력(曆),구력(舊曆);suna,luna～o양력,음력.☞olimpiado,erao.②일정표,행사계획표.～odeekza（…）</v>
      </c>
    </row>
    <row r="474" spans="1:6" ht="36.75" thickBot="1">
      <c r="A474">
        <v>8</v>
      </c>
      <c r="B474" s="4" t="s">
        <v>476</v>
      </c>
      <c r="C474" s="10" t="s">
        <v>4189</v>
      </c>
      <c r="D474" t="str">
        <f>"［"&amp;A474&amp;"］"&amp;B474&amp;"　"&amp;C474</f>
        <v>［8］kalkan/o　①발뒤꿈치.②&lt;기계&gt;어떤물건의한부분에발뒤꿈치처럼돌출한부분.～osto발뒤꿈치뼈.～umo구두뒤축.～sidi=kaŭri웅크리고앉다.pik～uma(여성구두에)하이힐이달린.</v>
      </c>
      <c r="E474" t="str">
        <f>LEFT(D474,130)&amp;IF(LEN(D474)&gt;130,"（…）","")</f>
        <v>［8］kalkan/o　①발뒤꿈치.②&lt;기계&gt;어떤물건의한부분에발뒤꿈치처럼돌출한부분.～osto발뒤꿈치뼈.～umo구두뒤축.～sidi=kaŭri웅크리고앉다.pik～uma(여성구두에)하이힐이달린.</v>
      </c>
      <c r="F474" t="str">
        <f>LOWER(A474)&amp;","&amp;E474</f>
        <v>8,［8］kalkan/o　①발뒤꿈치.②&lt;기계&gt;어떤물건의한부분에발뒤꿈치처럼돌출한부분.～osto발뒤꿈치뼈.～umo구두뒤축.～sidi=kaŭri웅크리고앉다.pik～uma(여성구두에)하이힐이달린.</v>
      </c>
    </row>
    <row r="475" spans="1:6" ht="33.75" thickBot="1">
      <c r="A475">
        <v>8</v>
      </c>
      <c r="B475" s="4" t="s">
        <v>477</v>
      </c>
      <c r="C475" s="10" t="s">
        <v>4190</v>
      </c>
      <c r="D475" t="str">
        <f>"［"&amp;A475&amp;"］"&amp;B475&amp;"　"&amp;C475</f>
        <v>［8］kalson/o　짧은속바지,(남자용)팬티.☞pantaloneto.～eto남녀용의짧은팬티,삼각팬티.ban～o수영팬티.☞bankonstumo.</v>
      </c>
      <c r="E475" t="str">
        <f>LEFT(D475,130)&amp;IF(LEN(D475)&gt;130,"（…）","")</f>
        <v>［8］kalson/o　짧은속바지,(남자용)팬티.☞pantaloneto.～eto남녀용의짧은팬티,삼각팬티.ban～o수영팬티.☞bankonstumo.</v>
      </c>
      <c r="F475" t="str">
        <f>LOWER(A475)&amp;","&amp;E475</f>
        <v>8,［8］kalson/o　짧은속바지,(남자용)팬티.☞pantaloneto.～eto남녀용의짧은팬티,삼각팬티.ban～o수영팬티.☞bankonstumo.</v>
      </c>
    </row>
    <row r="476" spans="1:6" ht="36.75" thickBot="1">
      <c r="A476">
        <v>8</v>
      </c>
      <c r="B476" s="4" t="s">
        <v>478</v>
      </c>
      <c r="C476" s="10" t="s">
        <v>4191</v>
      </c>
      <c r="D476" t="str">
        <f>"［"&amp;A476&amp;"］"&amp;B476&amp;"　"&amp;C476</f>
        <v>［8］kamion/o　화물차,트럭(=ŝarĝaŭto),짐수레.～i[타]화물차로운반하다.～eto소형트럭(적재량1,500kg이하).～isto트럭운전사,짐수레꾼.ŝpruc～o살수차(撒水車).</v>
      </c>
      <c r="E476" t="str">
        <f>LEFT(D476,130)&amp;IF(LEN(D476)&gt;130,"（…）","")</f>
        <v>［8］kamion/o　화물차,트럭(=ŝarĝaŭto),짐수레.～i[타]화물차로운반하다.～eto소형트럭(적재량1,500kg이하).～isto트럭운전사,짐수레꾼.ŝpruc～o살수차(撒水車).</v>
      </c>
      <c r="F476" t="str">
        <f>LOWER(A476)&amp;","&amp;E476</f>
        <v>8,［8］kamion/o　화물차,트럭(=ŝarĝaŭto),짐수레.～i[타]화물차로운반하다.～eto소형트럭(적재량1,500kg이하).～isto트럭운전사,짐수레꾼.ŝpruc～o살수차(撒水車).</v>
      </c>
    </row>
    <row r="477" spans="1:6" ht="36.75" thickBot="1">
      <c r="A477">
        <v>8</v>
      </c>
      <c r="B477" s="4" t="s">
        <v>479</v>
      </c>
      <c r="C477" s="10" t="s">
        <v>4192</v>
      </c>
      <c r="D477" t="str">
        <f>"［"&amp;A477&amp;"］"&amp;B477&amp;"　"&amp;C477</f>
        <v>［8］kandel/o　①초,양초.②촉광,촉.lampode100～oj백촉짜리등(燈).☞lukso,lumeno.～ingo촛대.～isto양초제조・판매업자.K～festo&lt;가톨릭&gt;성촉절(聖燭節).</v>
      </c>
      <c r="E477" t="str">
        <f>LEFT(D477,130)&amp;IF(LEN(D477)&gt;130,"（…）","")</f>
        <v>［8］kandel/o　①초,양초.②촉광,촉.lampode100～oj백촉짜리등(燈).☞lukso,lumeno.～ingo촛대.～isto양초제조・판매업자.K～festo&lt;가톨릭&gt;성촉절(聖燭節).</v>
      </c>
      <c r="F477" t="str">
        <f>LOWER(A477)&amp;","&amp;E477</f>
        <v>8,［8］kandel/o　①초,양초.②촉광,촉.lampode100～oj백촉짜리등(燈).☞lukso,lumeno.～ingo촛대.～isto양초제조・판매업자.K～festo&lt;가톨릭&gt;성촉절(聖燭節).</v>
      </c>
    </row>
    <row r="478" spans="1:6" ht="33.75" thickBot="1">
      <c r="A478">
        <v>8</v>
      </c>
      <c r="B478" s="4" t="s">
        <v>480</v>
      </c>
      <c r="C478" s="10" t="s">
        <v>4193</v>
      </c>
      <c r="D478" t="str">
        <f>"［"&amp;A478&amp;"］"&amp;B478&amp;"　"&amp;C478</f>
        <v>［8］kanzon/o　풍자가요,(이탈리아의)칸초네,(프랑스의)샹송.～isto칸초네가수・작사가.pri～i[타]누구를칸초네로조롱하다・풍자하다.</v>
      </c>
      <c r="E478" t="str">
        <f>LEFT(D478,130)&amp;IF(LEN(D478)&gt;130,"（…）","")</f>
        <v>［8］kanzon/o　풍자가요,(이탈리아의)칸초네,(프랑스의)샹송.～isto칸초네가수・작사가.pri～i[타]누구를칸초네로조롱하다・풍자하다.</v>
      </c>
      <c r="F478" t="str">
        <f>LOWER(A478)&amp;","&amp;E478</f>
        <v>8,［8］kanzon/o　풍자가요,(이탈리아의)칸초네,(프랑스의)샹송.～isto칸초네가수・작사가.pri～i[타]누구를칸초네로조롱하다・풍자하다.</v>
      </c>
    </row>
    <row r="479" spans="1:6" ht="48.75" thickBot="1">
      <c r="A479">
        <v>8</v>
      </c>
      <c r="B479" s="4" t="s">
        <v>481</v>
      </c>
      <c r="C479" s="10" t="s">
        <v>4194</v>
      </c>
      <c r="D479" t="str">
        <f>"［"&amp;A479&amp;"］"&amp;B479&amp;"　"&amp;C479</f>
        <v>［8］kapital/o　①자본(資本),자금(資金).socia～o사회자본;individua～o개인자본.②원금(元金),본전(本錢).～eto소자본.～igi자본화하다,(자본을만들기위해)저축하다.～ismo자본주의.～isto자본주의자,자본가.grand～isto대자본가.</v>
      </c>
      <c r="E479" t="str">
        <f>LEFT(D479,130)&amp;IF(LEN(D479)&gt;130,"（…）","")</f>
        <v>［8］kapital/o　①자본(資本),자금(資金).socia～o사회자본;individua～o개인자본.②원금(元金),본전(本錢).～eto소자본.～igi자본화하다,(자본을만들기위해)저축하다.～ismo자본주의.～isto자본주의자,자본가.g（…）</v>
      </c>
      <c r="F479" t="str">
        <f>LOWER(A479)&amp;","&amp;E479</f>
        <v>8,［8］kapital/o　①자본(資本),자금(資金).socia～o사회자본;individua～o개인자본.②원금(元金),본전(本錢).～eto소자본.～igi자본화하다,(자본을만들기위해)저축하다.～ismo자본주의.～isto자본주의자,자본가.g（…）</v>
      </c>
    </row>
    <row r="480" spans="1:6" ht="48.75" thickBot="1">
      <c r="A480">
        <v>8</v>
      </c>
      <c r="B480" s="4" t="s">
        <v>482</v>
      </c>
      <c r="C480" s="10" t="s">
        <v>4195</v>
      </c>
      <c r="D480" t="str">
        <f>"［"&amp;A480&amp;"］"&amp;B480&amp;"　"&amp;C480</f>
        <v>［8］kapric/o　①일시적기분,변덕,불시에일어난생각,변덕맞은생각.②(유행따위의)갑작스러운변화(변덕).～a변덕스러운,변화무상한.～apluvo오다말다하는비.☞freneza,stranga,arbitra,fantazia.～e변덕스럽게.～i[자]변덕스럽다,변덕맞은생각을갖다,변화무상하다.～ulo변덕쟁이.</v>
      </c>
      <c r="E480" t="str">
        <f>LEFT(D480,130)&amp;IF(LEN(D480)&gt;130,"（…）","")</f>
        <v>［8］kapric/o　①일시적기분,변덕,불시에일어난생각,변덕맞은생각.②(유행따위의)갑작스러운변화(변덕).～a변덕스러운,변화무상한.～apluvo오다말다하는비.☞freneza,stranga,arbitra,fantazia.～e변덕스럽게.～（…）</v>
      </c>
      <c r="F480" t="str">
        <f>LOWER(A480)&amp;","&amp;E480</f>
        <v>8,［8］kapric/o　①일시적기분,변덕,불시에일어난생각,변덕맞은생각.②(유행따위의)갑작스러운변화(변덕).～a변덕스러운,변화무상한.～apluvo오다말다하는비.☞freneza,stranga,arbitra,fantazia.～e변덕스럽게.～（…）</v>
      </c>
    </row>
    <row r="481" spans="1:6" ht="128.25" thickBot="1">
      <c r="A481">
        <v>8</v>
      </c>
      <c r="B481" s="4" t="s">
        <v>483</v>
      </c>
      <c r="C481" s="12" t="s">
        <v>4196</v>
      </c>
      <c r="D481" t="str">
        <f>"［"&amp;A481&amp;"］"&amp;B481&amp;"　"&amp;C481</f>
        <v>［8］kares/i　[타]①쓰다듬다,만져주다,애무(愛撫)하다.☞dorloti,leki,kaĵoli.②어루만지다,살살쓰다듬다.☞flirti,tanĝi.③&lt;비유&gt;기분좋은촉감을주다,기분좋게하다,기쁘게하다.④&lt;비유&gt;친절하게대하다,호의를베풀다.☞protekti,ridial.～a어루만지는,애무하는,다정한,상냥한,정다운,알랑거리는,부드러운.～e다정하게,정답게,부드럽게.～o애무,쓰다듬기,어루만지기,다정스러운언행.～adi귀여워하다,…에게알랑거리다,(감언이설로)살살꾀다.～aĵo귀여워하기,아양(떠는언동).～ema아양부리는,(말따위가)달콤한.～inda귀여운,만져주고싶은.☞aminda,linda,ĉarma.mal～i거칠게대하다・다루다,학대하다,혹사하다.mal～o폭언,심한말.</v>
      </c>
      <c r="E481" t="str">
        <f>LEFT(D481,130)&amp;IF(LEN(D481)&gt;130,"（…）","")</f>
        <v>［8］kares/i　[타]①쓰다듬다,만져주다,애무(愛撫)하다.☞dorloti,leki,kaĵoli.②어루만지다,살살쓰다듬다.☞flirti,tanĝi.③&lt;비유&gt;기분좋은촉감을주다,기분좋게하다,기쁘게하다.④&lt;비유&gt;친절하게대하다,호의를베풀다（…）</v>
      </c>
      <c r="F481" t="str">
        <f>LOWER(A481)&amp;","&amp;E481</f>
        <v>8,［8］kares/i　[타]①쓰다듬다,만져주다,애무(愛撫)하다.☞dorloti,leki,kaĵoli.②어루만지다,살살쓰다듬다.☞flirti,tanĝi.③&lt;비유&gt;기분좋은촉감을주다,기분좋게하다,기쁘게하다.④&lt;비유&gt;친절하게대하다,호의를베풀다（…）</v>
      </c>
    </row>
    <row r="482" spans="1:6" ht="48.75" thickBot="1">
      <c r="A482">
        <v>8</v>
      </c>
      <c r="B482" s="4" t="s">
        <v>484</v>
      </c>
      <c r="C482" s="10" t="s">
        <v>4197</v>
      </c>
      <c r="D482" t="str">
        <f>"［"&amp;A482&amp;"］"&amp;B482&amp;"　"&amp;C482</f>
        <v>［8］kas/o　①금고(金庫),돈궤.②&lt;비유&gt;자금,재산.☞budĝeto,poŝo,sako.～ejo회계과,출납창구.～eto(돈・보석따위를넣어두는)개인용작은상자.～isto회계원,출납계원.～libro현금출납부.～mono가게금고에있는돈.～registrilo금전등록기.en～igi(돈을)금고에넣다,입금하다.</v>
      </c>
      <c r="E482" t="str">
        <f>LEFT(D482,130)&amp;IF(LEN(D482)&gt;130,"（…）","")</f>
        <v>［8］kas/o　①금고(金庫),돈궤.②&lt;비유&gt;자금,재산.☞budĝeto,poŝo,sako.～ejo회계과,출납창구.～eto(돈・보석따위를넣어두는)개인용작은상자.～isto회계원,출납계원.～libro현금출납부.～mono가게금고에있는돈.～r（…）</v>
      </c>
      <c r="F482" t="str">
        <f>LOWER(A482)&amp;","&amp;E482</f>
        <v>8,［8］kas/o　①금고(金庫),돈궤.②&lt;비유&gt;자금,재산.☞budĝeto,poŝo,sako.～ejo회계과,출납창구.～eto(돈・보석따위를넣어두는)개인용작은상자.～isto회계원,출납계원.～libro현금출납부.～mono가게금고에있는돈.～r（…）</v>
      </c>
    </row>
    <row r="483" spans="1:6" ht="48.75" thickBot="1">
      <c r="A483">
        <v>8</v>
      </c>
      <c r="B483" s="4" t="s">
        <v>485</v>
      </c>
      <c r="C483" s="10" t="s">
        <v>4198</v>
      </c>
      <c r="D483" t="str">
        <f>"［"&amp;A483&amp;"］"&amp;B483&amp;"　"&amp;C483</f>
        <v>［8］kastel/o　①성(城),성곽,성채.☞citadelo.②&lt;비유&gt;대저택.☞palaco.③&lt;항해&gt;망루(望樓).～estro,～mastro성주(城主).～urbo요새도시(要塞都市),성곽으로둘러싸인도시.antaŭ～o&lt;항해&gt;선수망루(船首望樓).ĥimer～o,nub～o허황된계획.</v>
      </c>
      <c r="E483" t="str">
        <f>LEFT(D483,130)&amp;IF(LEN(D483)&gt;130,"（…）","")</f>
        <v>［8］kastel/o　①성(城),성곽,성채.☞citadelo.②&lt;비유&gt;대저택.☞palaco.③&lt;항해&gt;망루(望樓).～estro,～mastro성주(城主).～urbo요새도시(要塞都市),성곽으로둘러싸인도시.antaŭ～o&lt;항해&gt;선수망루(船首望（…）</v>
      </c>
      <c r="F483" t="str">
        <f>LOWER(A483)&amp;","&amp;E483</f>
        <v>8,［8］kastel/o　①성(城),성곽,성채.☞citadelo.②&lt;비유&gt;대저택.☞palaco.③&lt;항해&gt;망루(望樓).～estro,～mastro성주(城主).～urbo요새도시(要塞都市),성곽으로둘러싸인도시.antaŭ～o&lt;항해&gt;선수망루(船首望（…）</v>
      </c>
    </row>
    <row r="484" spans="1:6" ht="84.75" thickBot="1">
      <c r="A484">
        <v>8</v>
      </c>
      <c r="B484" s="4" t="s">
        <v>486</v>
      </c>
      <c r="C484" s="10" t="s">
        <v>4199</v>
      </c>
      <c r="D484" t="str">
        <f>"［"&amp;A484&amp;"］"&amp;B484&amp;"　"&amp;C484</f>
        <v>［8］katen/o　①죄수를묶어두는쇠사슬,차꼬,족쇄,족가(足枷).☞ligilo,ŝnuro,ĉeno.②&lt;비유&gt;구속,방해,질곡.☞jugo.～i[타]①차꼬를채우다,사슬로묶다.☞ligi,ŝnuri.②&lt;비유&gt;행동을속박하다,억매다,예속시키다.☞forĝi,ŝlosi,ravi.～ado족쇄채우기,속박,억압.～iĝo족쇄로채워진상태,속박받음.al～i[타]수갑에채우다,사슬에묶다.en～igi=～i.mal～i,sen～igi[타]족쇄를풀어주다,구속에서벗어나게해주다,자유롭게해주다.man～o&lt;법률&gt;(양손목에채우고잠그는)수갑,쇠고랑</v>
      </c>
      <c r="E484" t="str">
        <f>LEFT(D484,130)&amp;IF(LEN(D484)&gt;130,"（…）","")</f>
        <v>［8］katen/o　①죄수를묶어두는쇠사슬,차꼬,족쇄,족가(足枷).☞ligilo,ŝnuro,ĉeno.②&lt;비유&gt;구속,방해,질곡.☞jugo.～i[타]①차꼬를채우다,사슬로묶다.☞ligi,ŝnuri.②&lt;비유&gt;행동을속박하다,억매다,예속시키다.☞（…）</v>
      </c>
      <c r="F484" t="str">
        <f>LOWER(A484)&amp;","&amp;E484</f>
        <v>8,［8］katen/o　①죄수를묶어두는쇠사슬,차꼬,족쇄,족가(足枷).☞ligilo,ŝnuro,ĉeno.②&lt;비유&gt;구속,방해,질곡.☞jugo.～i[타]①차꼬를채우다,사슬로묶다.☞ligi,ŝnuri.②&lt;비유&gt;행동을속박하다,억매다,예속시키다.☞（…）</v>
      </c>
    </row>
    <row r="485" spans="1:6" ht="24.75" thickBot="1">
      <c r="A485">
        <v>8</v>
      </c>
      <c r="B485" s="4" t="s">
        <v>487</v>
      </c>
      <c r="C485" s="10" t="s">
        <v>4200</v>
      </c>
      <c r="D485" t="str">
        <f>"［"&amp;A485&amp;"］"&amp;B485&amp;"　"&amp;C485</f>
        <v>［8］kemi/o　화학,=ĥemio.～aĵo화학제품.～isto화학학자.elektro～o전기화학.fizika～o물리화학.</v>
      </c>
      <c r="E485" t="str">
        <f>LEFT(D485,130)&amp;IF(LEN(D485)&gt;130,"（…）","")</f>
        <v>［8］kemi/o　화학,=ĥemio.～aĵo화학제품.～isto화학학자.elektro～o전기화학.fizika～o물리화학.</v>
      </c>
      <c r="F485" t="str">
        <f>LOWER(A485)&amp;","&amp;E485</f>
        <v>8,［8］kemi/o　화학,=ĥemio.～aĵo화학제품.～isto화학학자.elektro～o전기화학.fizika～o물리화학.</v>
      </c>
    </row>
    <row r="486" spans="1:6" ht="33.75" thickBot="1">
      <c r="A486">
        <v>8</v>
      </c>
      <c r="B486" s="4" t="s">
        <v>488</v>
      </c>
      <c r="C486" s="10" t="s">
        <v>4201</v>
      </c>
      <c r="D486" t="str">
        <f>"［"&amp;A486&amp;"］"&amp;B486&amp;"　"&amp;C486</f>
        <v>［8］kilometr/o　킬로미터(1000미터).</v>
      </c>
      <c r="E486" t="str">
        <f>LEFT(D486,130)&amp;IF(LEN(D486)&gt;130,"（…）","")</f>
        <v>［8］kilometr/o　킬로미터(1000미터).</v>
      </c>
      <c r="F486" t="str">
        <f>LOWER(A486)&amp;","&amp;E486</f>
        <v>8,［8］kilometr/o　킬로미터(1000미터).</v>
      </c>
    </row>
    <row r="487" spans="1:6" ht="36.75" thickBot="1">
      <c r="A487">
        <v>8</v>
      </c>
      <c r="B487" s="4" t="s">
        <v>489</v>
      </c>
      <c r="C487" s="10" t="s">
        <v>4202</v>
      </c>
      <c r="D487" t="str">
        <f>"［"&amp;A487&amp;"］"&amp;B487&amp;"　"&amp;C487</f>
        <v>［8］kin/o　①영화(映畵).～ejo영화관.②기나피(皮)(키니네의원료).～arbo&lt;식물&gt;기나나무,=kinkono.～oklubo영화연구・영화애호인클럽.～ostelo스타,유명한영화배우(남녀).</v>
      </c>
      <c r="E487" t="str">
        <f>LEFT(D487,130)&amp;IF(LEN(D487)&gt;130,"（…）","")</f>
        <v>［8］kin/o　①영화(映畵).～ejo영화관.②기나피(皮)(키니네의원료).～arbo&lt;식물&gt;기나나무,=kinkono.～oklubo영화연구・영화애호인클럽.～ostelo스타,유명한영화배우(남녀).</v>
      </c>
      <c r="F487" t="str">
        <f>LOWER(A487)&amp;","&amp;E487</f>
        <v>8,［8］kin/o　①영화(映畵).～ejo영화관.②기나피(皮)(키니네의원료).～arbo&lt;식물&gt;기나나무,=kinkono.～oklubo영화연구・영화애호인클럽.～ostelo스타,유명한영화배우(남녀).</v>
      </c>
    </row>
    <row r="488" spans="1:6" ht="24.75" thickBot="1">
      <c r="A488">
        <v>8</v>
      </c>
      <c r="B488" s="4" t="s">
        <v>490</v>
      </c>
      <c r="C488" s="10" t="s">
        <v>4203</v>
      </c>
      <c r="D488" t="str">
        <f>"［"&amp;A488&amp;"］"&amp;B488&amp;"　"&amp;C488</f>
        <v>［8］kitel/o　블라우스,작업복,긴외투,가운.～odeflegistino,viandovendisto간호사의,고기파는사람의가운;～odemortinto수의(壽衣).</v>
      </c>
      <c r="E488" t="str">
        <f>LEFT(D488,130)&amp;IF(LEN(D488)&gt;130,"（…）","")</f>
        <v>［8］kitel/o　블라우스,작업복,긴외투,가운.～odeflegistino,viandovendisto간호사의,고기파는사람의가운;～odemortinto수의(壽衣).</v>
      </c>
      <c r="F488" t="str">
        <f>LOWER(A488)&amp;","&amp;E488</f>
        <v>8,［8］kitel/o　블라우스,작업복,긴외투,가운.～odeflegistino,viandovendisto간호사의,고기파는사람의가운;～odemortinto수의(壽衣).</v>
      </c>
    </row>
    <row r="489" spans="1:6" ht="48.75" thickBot="1">
      <c r="A489">
        <v>8</v>
      </c>
      <c r="B489" s="4" t="s">
        <v>491</v>
      </c>
      <c r="C489" s="10" t="s">
        <v>4204</v>
      </c>
      <c r="D489" t="str">
        <f>"［"&amp;A489&amp;"］"&amp;B489&amp;"　"&amp;C489</f>
        <v>［8］klient/o　①(상점따위의)고객,단골손님.②(공증인・변호사따위의)소송(변호)의뢰인.☞paciento.③(고대로마의)귀족의보호를받던평민.～aro(전체의)고객.～odedentisto치과의사의고객.～serĉisto고객유치하는사람,외교원.</v>
      </c>
      <c r="E489" t="str">
        <f>LEFT(D489,130)&amp;IF(LEN(D489)&gt;130,"（…）","")</f>
        <v>［8］klient/o　①(상점따위의)고객,단골손님.②(공증인・변호사따위의)소송(변호)의뢰인.☞paciento.③(고대로마의)귀족의보호를받던평민.～aro(전체의)고객.～odedentisto치과의사의고객.～serĉisto고객유치하는사람,（…）</v>
      </c>
      <c r="F489" t="str">
        <f>LOWER(A489)&amp;","&amp;E489</f>
        <v>8,［8］klient/o　①(상점따위의)고객,단골손님.②(공증인・변호사따위의)소송(변호)의뢰인.☞paciento.③(고대로마의)귀족의보호를받던평민.～aro(전체의)고객.～odedentisto치과의사의고객.～serĉisto고객유치하는사람,（…）</v>
      </c>
    </row>
    <row r="490" spans="1:6" ht="39" thickBot="1">
      <c r="A490">
        <v>8</v>
      </c>
      <c r="B490" s="4" t="s">
        <v>492</v>
      </c>
      <c r="C490" s="12" t="s">
        <v>4205</v>
      </c>
      <c r="D490" t="str">
        <f>"［"&amp;A490&amp;"］"&amp;B490&amp;"　"&amp;C490</f>
        <v>［8］kned/i　[타]①(밀가루・진흙따위를)반죽하다,이기다.②빚어만들다,빚다.～ado반죽,이기기.～aĵo밀가루반죽,반죽한덩어리.～maŝino반죽기계.～isto(빵집의)반죽하는일꾼.～ujo(밀가루)반죽통.</v>
      </c>
      <c r="E490" t="str">
        <f>LEFT(D490,130)&amp;IF(LEN(D490)&gt;130,"（…）","")</f>
        <v>［8］kned/i　[타]①(밀가루・진흙따위를)반죽하다,이기다.②빚어만들다,빚다.～ado반죽,이기기.～aĵo밀가루반죽,반죽한덩어리.～maŝino반죽기계.～isto(빵집의)반죽하는일꾼.～ujo(밀가루)반죽통.</v>
      </c>
      <c r="F490" t="str">
        <f>LOWER(A490)&amp;","&amp;E490</f>
        <v>8,［8］kned/i　[타]①(밀가루・진흙따위를)반죽하다,이기다.②빚어만들다,빚다.～ado반죽,이기기.～aĵo밀가루반죽,반죽한덩어리.～maŝino반죽기계.～isto(빵집의)반죽하는일꾼.～ujo(밀가루)반죽통.</v>
      </c>
    </row>
    <row r="491" spans="1:6" ht="132.75" thickBot="1">
      <c r="A491">
        <v>8</v>
      </c>
      <c r="B491" s="4" t="s">
        <v>493</v>
      </c>
      <c r="C491" s="10" t="s">
        <v>4206</v>
      </c>
      <c r="D491" t="str">
        <f>"［"&amp;A491&amp;"］"&amp;B491&amp;"　"&amp;C491</f>
        <v>［8］kolon/o　①&lt;건축&gt;둥근기둥,원주(圓柱).☞bazo,kapitelo,fusto,kaneli,pilastro,piliero,fosto.②(무엇을기념하기위한)기둥모양의건립물・기념비.☞steleo,stango.③(액체의)기둥모양.～odeakvo,dehidrargo물기둥,수은주.④&lt;군사&gt;종대(縱隊),종렬.⑤(신문의)칼럼,난(欄),=kolumno.⑥(짚・풀따위의)무더기,=stako.⑦&lt;비유&gt;(국가・단체의)기둥,중진(重鎭),동량(棟梁).⑧&lt;비유&gt;교리(敎理)의중요한부분,핵심부분,요소(要素).～aro,～ejo주랑(柱廊),열주(列柱),긴복도.～ego(고딕식교회따위의)굵은기둥.～ejo→～aro.inter～o기둥간격,기둥과기둥의사이.☞spano.～oplato주춧돌.sur～aĵo&lt;건축&gt;엔타블러처(기둥위에건너지른수평부),=entablemento.afiŝ～o광고지・벽보를붙이는기둥.voj～eto이정표기둥.</v>
      </c>
      <c r="E491" t="str">
        <f>LEFT(D491,130)&amp;IF(LEN(D491)&gt;130,"（…）","")</f>
        <v>［8］kolon/o　①&lt;건축&gt;둥근기둥,원주(圓柱).☞bazo,kapitelo,fusto,kaneli,pilastro,piliero,fosto.②(무엇을기념하기위한)기둥모양의건립물・기념비.☞steleo,stango.③(액체의)기둥모양.（…）</v>
      </c>
      <c r="F491" t="str">
        <f>LOWER(A491)&amp;","&amp;E491</f>
        <v>8,［8］kolon/o　①&lt;건축&gt;둥근기둥,원주(圓柱).☞bazo,kapitelo,fusto,kaneli,pilastro,piliero,fosto.②(무엇을기념하기위한)기둥모양의건립물・기념비.☞steleo,stango.③(액체의)기둥모양.（…）</v>
      </c>
    </row>
    <row r="492" spans="1:6" ht="24.75" thickBot="1">
      <c r="A492">
        <v>8</v>
      </c>
      <c r="B492" s="4" t="s">
        <v>494</v>
      </c>
      <c r="C492" s="10" t="s">
        <v>4207</v>
      </c>
      <c r="D492" t="str">
        <f>"［"&amp;A492&amp;"］"&amp;B492&amp;"　"&amp;C492</f>
        <v>［8］kom/o　①&lt;문법&gt;콤마,반점(半點),구두점(,).②소수점.～oforma콤마모양의.punkto～o세미콜론(;).</v>
      </c>
      <c r="E492" t="str">
        <f>LEFT(D492,130)&amp;IF(LEN(D492)&gt;130,"（…）","")</f>
        <v>［8］kom/o　①&lt;문법&gt;콤마,반점(半點),구두점(,).②소수점.～oforma콤마모양의.punkto～o세미콜론(;).</v>
      </c>
      <c r="F492" t="str">
        <f>LOWER(A492)&amp;","&amp;E492</f>
        <v>8,［8］kom/o　①&lt;문법&gt;콤마,반점(半點),구두점(,).②소수점.～oforma콤마모양의.punkto～o세미콜론(;).</v>
      </c>
    </row>
    <row r="493" spans="1:6" ht="102.75" thickBot="1">
      <c r="A493">
        <v>8</v>
      </c>
      <c r="B493" s="4" t="s">
        <v>495</v>
      </c>
      <c r="C493" s="12" t="s">
        <v>4208</v>
      </c>
      <c r="D493" t="str">
        <f>"［"&amp;A493&amp;"］"&amp;B493&amp;"　"&amp;C493</f>
        <v>［8］komand/i　[타]①지휘하다,통솔(統率)하다,명령하다,…에군사명령권을갖다.☞estri.②&lt;기계&gt;움직이다,운전하다.③&lt;비유&gt;(감정따위를)억누르다,억제하다.～o①지휘(권),명령.②“명령”단어.flugilaŭsignokaj～o신호와명령에따라(비행기가)비행하다.③&lt;기계&gt;기계의조작법.～anto지휘관,사령관.☞komandoro,majoro.～ejo지휘사령부.al～i어떤근무를하라고누구에게명령하다.ĉef～anto총사령관.for～i특별근무를위해편대(編隊)에서내보내주다・풀어주다・자유롭게해주다.tele～i원격지휘・조정하다.</v>
      </c>
      <c r="E493" t="str">
        <f>LEFT(D493,130)&amp;IF(LEN(D493)&gt;130,"（…）","")</f>
        <v>［8］komand/i　[타]①지휘하다,통솔(統率)하다,명령하다,…에군사명령권을갖다.☞estri.②&lt;기계&gt;움직이다,운전하다.③&lt;비유&gt;(감정따위를)억누르다,억제하다.～o①지휘(권),명령.②“명령”단어.flugilaŭsignokaj～o신호（…）</v>
      </c>
      <c r="F493" t="str">
        <f>LOWER(A493)&amp;","&amp;E493</f>
        <v>8,［8］komand/i　[타]①지휘하다,통솔(統率)하다,명령하다,…에군사명령권을갖다.☞estri.②&lt;기계&gt;움직이다,운전하다.③&lt;비유&gt;(감정따위를)억누르다,억제하다.～o①지휘(권),명령.②“명령”단어.flugilaŭsignokaj～o신호（…）</v>
      </c>
    </row>
    <row r="494" spans="1:6" ht="36.75" thickBot="1">
      <c r="A494">
        <v>8</v>
      </c>
      <c r="B494" s="4" t="s">
        <v>496</v>
      </c>
      <c r="C494" s="10" t="s">
        <v>4209</v>
      </c>
      <c r="D494" t="str">
        <f>"［"&amp;A494&amp;"］"&amp;B494&amp;"　"&amp;C494</f>
        <v>［8］komik/a　우스운,우스꽝스러운,즐겁게하는.☞komedia,ridinda,burleska,groteska.～o,～eco(어떤사람・상황의)우스운점(일).～isto희극배우.～ulo(말과행동이자연스럽게)웃기는・우스운사람.</v>
      </c>
      <c r="E494" t="str">
        <f>LEFT(D494,130)&amp;IF(LEN(D494)&gt;130,"（…）","")</f>
        <v>［8］komik/a　우스운,우스꽝스러운,즐겁게하는.☞komedia,ridinda,burleska,groteska.～o,～eco(어떤사람・상황의)우스운점(일).～isto희극배우.～ulo(말과행동이자연스럽게)웃기는・우스운사람.</v>
      </c>
      <c r="F494" t="str">
        <f>LOWER(A494)&amp;","&amp;E494</f>
        <v>8,［8］komik/a　우스운,우스꽝스러운,즐겁게하는.☞komedia,ridinda,burleska,groteska.～o,～eco(어떤사람・상황의)우스운점(일).～isto희극배우.～ulo(말과행동이자연스럽게)웃기는・우스운사람.</v>
      </c>
    </row>
    <row r="495" spans="1:6" ht="77.25" thickBot="1">
      <c r="A495">
        <v>8</v>
      </c>
      <c r="B495" s="4" t="s">
        <v>497</v>
      </c>
      <c r="C495" s="12" t="s">
        <v>4210</v>
      </c>
      <c r="D495" t="str">
        <f>"［"&amp;A495&amp;"］"&amp;B495&amp;"　"&amp;C495</f>
        <v>［8］komisi/i　[타]①위임하다,의뢰하다.②위탁하다,맡기다.☞konfidi.～ede…의이름으로,…의위임을받아,…대신.～(aĵ)o①위임,위탁,부탁,심부름.②위탁・위임・부탁받은일(물건).～isto위탁판매(중매)업자,대리업자.～ito대리인,위임받은사람,수임자(受任者),수탁자(受託者).☞delegito,deputito,komisaro.～ulo위탁받은중개인.～pago수수료,구전(口錢),구문(口文).ir～o심부름가기.☞trabutiki.</v>
      </c>
      <c r="E495" t="str">
        <f>LEFT(D495,130)&amp;IF(LEN(D495)&gt;130,"（…）","")</f>
        <v>［8］komisi/i　[타]①위임하다,의뢰하다.②위탁하다,맡기다.☞konfidi.～ede…의이름으로,…의위임을받아,…대신.～(aĵ)o①위임,위탁,부탁,심부름.②위탁・위임・부탁받은일(물건).～isto위탁판매(중매)업자,대리업자.～ito（…）</v>
      </c>
      <c r="F495" t="str">
        <f>LOWER(A495)&amp;","&amp;E495</f>
        <v>8,［8］komisi/i　[타]①위임하다,의뢰하다.②위탁하다,맡기다.☞konfidi.～ede…의이름으로,…의위임을받아,…대신.～(aĵ)o①위임,위탁,부탁,심부름.②위탁・위임・부탁받은일(물건).～isto위탁판매(중매)업자,대리업자.～ito（…）</v>
      </c>
    </row>
    <row r="496" spans="1:6" ht="51.75" thickBot="1">
      <c r="A496">
        <v>8</v>
      </c>
      <c r="B496" s="4" t="s">
        <v>498</v>
      </c>
      <c r="C496" s="12" t="s">
        <v>4211</v>
      </c>
      <c r="D496" t="str">
        <f>"［"&amp;A496&amp;"］"&amp;B496&amp;"　"&amp;C496</f>
        <v>［8］komision/o　(조사・연구를위해단기간운영되는)위원회.～oporlainterŝanĝodekulturajvaloroj문화교류위원회;enket～o(설문)조사위원회.sub～o분과위원회,소위원회.laatom-energia～o원자력위원회.lakonstanta～o상임위원회.</v>
      </c>
      <c r="E496" t="str">
        <f>LEFT(D496,130)&amp;IF(LEN(D496)&gt;130,"（…）","")</f>
        <v>［8］komision/o　(조사・연구를위해단기간운영되는)위원회.～oporlainterŝanĝodekulturajvaloroj문화교류위원회;enket～o(설문)조사위원회.sub～o분과위원회,소위원회.laatom-energia～o원자력위（…）</v>
      </c>
      <c r="F496" t="str">
        <f>LOWER(A496)&amp;","&amp;E496</f>
        <v>8,［8］komision/o　(조사・연구를위해단기간운영되는)위원회.～oporlainterŝanĝodekulturajvaloroj문화교류위원회;enket～o(설문)조사위원회.sub～o분과위원회,소위원회.laatom-energia～o원자력위（…）</v>
      </c>
    </row>
    <row r="497" spans="1:6" ht="72.75" thickBot="1">
      <c r="A497">
        <v>8</v>
      </c>
      <c r="B497" s="4" t="s">
        <v>499</v>
      </c>
      <c r="C497" s="10" t="s">
        <v>4212</v>
      </c>
      <c r="D497" t="str">
        <f>"［"&amp;A497&amp;"］"&amp;B497&amp;"　"&amp;C497</f>
        <v>［8］komplet/a　완비(完備)된,(필요한구성요소를)다갖춘,온전한,완벽한.☞perfekta,senmanka.～o(가구・연장・옷・반상기따위의)한세트,한벌,한쌍.～ode(da)vesto옷한벌(한벌의옷);～odasalonmebloj한세트의거실가구.☞kiomo,ensemblo.～igi온전・완전하게하다,완비・완결・완성시키다.ne～a불비(不備)한,완비되지않은,불완전한,불충분한,미비한,(책속에)낙장(落張)이있는.</v>
      </c>
      <c r="E497" t="str">
        <f>LEFT(D497,130)&amp;IF(LEN(D497)&gt;130,"（…）","")</f>
        <v>［8］komplet/a　완비(完備)된,(필요한구성요소를)다갖춘,온전한,완벽한.☞perfekta,senmanka.～o(가구・연장・옷・반상기따위의)한세트,한벌,한쌍.～ode(da)vesto옷한벌(한벌의옷);～odasalonmebloj한세（…）</v>
      </c>
      <c r="F497" t="str">
        <f>LOWER(A497)&amp;","&amp;E497</f>
        <v>8,［8］komplet/a　완비(完備)된,(필요한구성요소를)다갖춘,온전한,완벽한.☞perfekta,senmanka.～o(가구・연장・옷・반상기따위의)한세트,한벌,한쌍.～ode(da)vesto옷한벌(한벌의옷);～odasalonmebloj한세（…）</v>
      </c>
    </row>
    <row r="498" spans="1:6" ht="60.75" thickBot="1">
      <c r="A498">
        <v>8</v>
      </c>
      <c r="B498" s="4" t="s">
        <v>500</v>
      </c>
      <c r="C498" s="10" t="s">
        <v>4213</v>
      </c>
      <c r="D498" t="str">
        <f>"［"&amp;A498&amp;"］"&amp;B498&amp;"　"&amp;C498</f>
        <v>［8］komplez/o　환심을사려는행위,호의,친절.farialiugrandan～on누구에게큰호의를베풀다.～a(누구의환심을사려고)호의를베푸는,친절한.～i[자]호의를베풀다,…에게친절하게대해주다.☞bonvoli,volonti,preti.～ema친절한,상냥스러운,관대한,남을돌아보기(호의베풀기)좋아하는.☞servema,indulga.</v>
      </c>
      <c r="E498" t="str">
        <f>LEFT(D498,130)&amp;IF(LEN(D498)&gt;130,"（…）","")</f>
        <v>［8］komplez/o　환심을사려는행위,호의,친절.farialiugrandan～on누구에게큰호의를베풀다.～a(누구의환심을사려고)호의를베푸는,친절한.～i[자]호의를베풀다,…에게친절하게대해주다.☞bonvoli,volonti,preti.～（…）</v>
      </c>
      <c r="F498" t="str">
        <f>LOWER(A498)&amp;","&amp;E498</f>
        <v>8,［8］komplez/o　환심을사려는행위,호의,친절.farialiugrandan～on누구에게큰호의를베풀다.～a(누구의환심을사려고)호의를베푸는,친절한.～i[자]호의를베풀다,…에게친절하게대해주다.☞bonvoli,volonti,preti.～（…）</v>
      </c>
    </row>
    <row r="499" spans="1:6" ht="48.75" thickBot="1">
      <c r="A499">
        <v>8</v>
      </c>
      <c r="B499" s="4" t="s">
        <v>501</v>
      </c>
      <c r="C499" s="10" t="s">
        <v>4214</v>
      </c>
      <c r="D499" t="str">
        <f>"［"&amp;A499&amp;"］"&amp;B499&amp;"　"&amp;C499</f>
        <v>［8］koncert/o　①콘서트,음악회,연주회.②&lt;비유&gt;(의견・생각의)일치,화합(和合),협력,제휴.～i[자]음악회를열다,연주회를갖다.～aĵo콘서트를위한음악작품.～anto연주자.～ejo콘서트홀.～kafejo음악여흥이있는카페.</v>
      </c>
      <c r="E499" t="str">
        <f>LEFT(D499,130)&amp;IF(LEN(D499)&gt;130,"（…）","")</f>
        <v>［8］koncert/o　①콘서트,음악회,연주회.②&lt;비유&gt;(의견・생각의)일치,화합(和合),협력,제휴.～i[자]음악회를열다,연주회를갖다.～aĵo콘서트를위한음악작품.～anto연주자.～ejo콘서트홀.～kafejo음악여흥이있는카페.</v>
      </c>
      <c r="F499" t="str">
        <f>LOWER(A499)&amp;","&amp;E499</f>
        <v>8,［8］koncert/o　①콘서트,음악회,연주회.②&lt;비유&gt;(의견・생각의)일치,화합(和合),협력,제휴.～i[자]음악회를열다,연주회를갖다.～aĵo콘서트를위한음악작품.～anto연주자.～ejo콘서트홀.～kafejo음악여흥이있는카페.</v>
      </c>
    </row>
    <row r="500" spans="1:6" ht="64.5" thickBot="1">
      <c r="A500">
        <v>8</v>
      </c>
      <c r="B500" s="4" t="s">
        <v>502</v>
      </c>
      <c r="C500" s="12" t="s">
        <v>4215</v>
      </c>
      <c r="D500" t="str">
        <f>"［"&amp;A500&amp;"］"&amp;B500&amp;"　"&amp;C500</f>
        <v>［8］kondamn/i　[타]①…에게유죄판결을내리다,형을선고하다.☞verdikti.②…을옳지못하다고하다,비난하다,규탄하다.～o선고,비난.～inda비난받을만한,유죄판결을받을만한.～ito유죄선고를받은사람,죄인,기결수(旣決囚).politika～ito정치범.mal～i방면(放免)・용서하다,명예회복을선언하다,=absolvi.</v>
      </c>
      <c r="E500" t="str">
        <f>LEFT(D500,130)&amp;IF(LEN(D500)&gt;130,"（…）","")</f>
        <v>［8］kondamn/i　[타]①…에게유죄판결을내리다,형을선고하다.☞verdikti.②…을옳지못하다고하다,비난하다,규탄하다.～o선고,비난.～inda비난받을만한,유죄판결을받을만한.～ito유죄선고를받은사람,죄인,기결수(旣決囚).politi（…）</v>
      </c>
      <c r="F500" t="str">
        <f>LOWER(A500)&amp;","&amp;E500</f>
        <v>8,［8］kondamn/i　[타]①…에게유죄판결을내리다,형을선고하다.☞verdikti.②…을옳지못하다고하다,비난하다,규탄하다.～o선고,비난.～inda비난받을만한,유죄판결을받을만한.～ito유죄선고를받은사람,죄인,기결수(旣決囚).politi（…）</v>
      </c>
    </row>
    <row r="501" spans="1:6" ht="33.75" thickBot="1">
      <c r="A501">
        <v>8</v>
      </c>
      <c r="B501" s="4" t="s">
        <v>503</v>
      </c>
      <c r="C501" s="10" t="s">
        <v>4216</v>
      </c>
      <c r="D501" t="str">
        <f>"［"&amp;A501&amp;"］"&amp;B501&amp;"　"&amp;C501</f>
        <v>［8］konferenc/o　회의,협의(協義),회담,협의회,협상.☞simpozio,kongreso,koncilio.～i협의하다,회담하다,협상하다.</v>
      </c>
      <c r="E501" t="str">
        <f>LEFT(D501,130)&amp;IF(LEN(D501)&gt;130,"（…）","")</f>
        <v>［8］konferenc/o　회의,협의(協義),회담,협의회,협상.☞simpozio,kongreso,koncilio.～i협의하다,회담하다,협상하다.</v>
      </c>
      <c r="F501" t="str">
        <f>LOWER(A501)&amp;","&amp;E501</f>
        <v>8,［8］konferenc/o　회의,협의(協義),회담,협의회,협상.☞simpozio,kongreso,koncilio.～i협의하다,회담하다,협상하다.</v>
      </c>
    </row>
    <row r="502" spans="1:6" ht="77.25" thickBot="1">
      <c r="A502">
        <v>8</v>
      </c>
      <c r="B502" s="4" t="s">
        <v>504</v>
      </c>
      <c r="C502" s="12" t="s">
        <v>4217</v>
      </c>
      <c r="D502" t="str">
        <f>"［"&amp;A502&amp;"］"&amp;B502&amp;"　"&amp;C502</f>
        <v>［8］konfid/i　[타]①…를신용하다,신뢰하다,믿다.☞fidi.②믿고맡기다,위임(위탁)하다.☞komisii.③(비밀・심정따위를)털어놓다,토로(吐露)하다.☞konfidenco.～a신뢰하는,신임・신용하는.～asinteno신뢰하는태도.～o신뢰,신임,신용.akiriies～on누구의신임을얻다.～ema쉽사리남을믿는.～iga신뢰가가는,신임을하게하는.mal～i…을의심하다,믿지않다,경계하다,조심하다.</v>
      </c>
      <c r="E502" t="str">
        <f>LEFT(D502,130)&amp;IF(LEN(D502)&gt;130,"（…）","")</f>
        <v>［8］konfid/i　[타]①…를신용하다,신뢰하다,믿다.☞fidi.②믿고맡기다,위임(위탁)하다.☞komisii.③(비밀・심정따위를)털어놓다,토로(吐露)하다.☞konfidenco.～a신뢰하는,신임・신용하는.～asinteno신뢰하는태도.（…）</v>
      </c>
      <c r="F502" t="str">
        <f>LOWER(A502)&amp;","&amp;E502</f>
        <v>8,［8］konfid/i　[타]①…를신용하다,신뢰하다,믿다.☞fidi.②믿고맡기다,위임(위탁)하다.☞komisii.③(비밀・심정따위를)털어놓다,토로(吐露)하다.☞konfidenco.～a신뢰하는,신임・신용하는.～asinteno신뢰하는태도.（…）</v>
      </c>
    </row>
    <row r="503" spans="1:6" ht="77.25" thickBot="1">
      <c r="A503">
        <v>8</v>
      </c>
      <c r="B503" s="4" t="s">
        <v>505</v>
      </c>
      <c r="C503" s="12" t="s">
        <v>4218</v>
      </c>
      <c r="D503" t="str">
        <f>"［"&amp;A503&amp;"］"&amp;B503&amp;"　"&amp;C503</f>
        <v>［8］konfirm/i　[타]①확인하다,확증하다,(신념따위를)튼튼히하다,확고히하다,(…의생각・태도따위를)굳게하다,확고하게하다.☞jesi,aserti,aŭtentikigi.②비준하다,추인하다.③&lt;가톨릭&gt;경진성사를베풀다,=konfirmacii.～o①확인,확증.②&lt;가톨릭&gt;견진(의성사).～ilo확인서,비준서,추인서.mal～i[타](…이잘못이라하여)부인하다,취소하다,(…의)말이거짓이라고단정하다・논박하다.☞refuti,kontesti,dementi,rebati.</v>
      </c>
      <c r="E503" t="str">
        <f>LEFT(D503,130)&amp;IF(LEN(D503)&gt;130,"（…）","")</f>
        <v>［8］konfirm/i　[타]①확인하다,확증하다,(신념따위를)튼튼히하다,확고히하다,(…의생각・태도따위를)굳게하다,확고하게하다.☞jesi,aserti,aŭtentikigi.②비준하다,추인하다.③&lt;가톨릭&gt;경진성사를베풀다,=konfirma（…）</v>
      </c>
      <c r="F503" t="str">
        <f>LOWER(A503)&amp;","&amp;E503</f>
        <v>8,［8］konfirm/i　[타]①확인하다,확증하다,(신념따위를)튼튼히하다,확고히하다,(…의생각・태도따위를)굳게하다,확고하게하다.☞jesi,aserti,aŭtentikigi.②비준하다,추인하다.③&lt;가톨릭&gt;경진성사를베풀다,=konfirma（…）</v>
      </c>
    </row>
    <row r="504" spans="1:6" ht="39" thickBot="1">
      <c r="A504">
        <v>8</v>
      </c>
      <c r="B504" s="4" t="s">
        <v>506</v>
      </c>
      <c r="C504" s="12" t="s">
        <v>4219</v>
      </c>
      <c r="D504" t="str">
        <f>"［"&amp;A504&amp;"］"&amp;B504&amp;"　"&amp;C504</f>
        <v>［8］konfit/i　[타]&lt;요리&gt;(설탕따위에)절이다,담그다.～aĵo잼,당과(糖菓),과일의설탕졸임.～ejo잼,당과과자점.☞sukeraĵejo.～isto당과제조인・장수.</v>
      </c>
      <c r="E504" t="str">
        <f>LEFT(D504,130)&amp;IF(LEN(D504)&gt;130,"（…）","")</f>
        <v>［8］konfit/i　[타]&lt;요리&gt;(설탕따위에)절이다,담그다.～aĵo잼,당과(糖菓),과일의설탕졸임.～ejo잼,당과과자점.☞sukeraĵejo.～isto당과제조인・장수.</v>
      </c>
      <c r="F504" t="str">
        <f>LOWER(A504)&amp;","&amp;E504</f>
        <v>8,［8］konfit/i　[타]&lt;요리&gt;(설탕따위에)절이다,담그다.～aĵo잼,당과(糖菓),과일의설탕졸임.～ejo잼,당과과자점.☞sukeraĵejo.～isto당과제조인・장수.</v>
      </c>
    </row>
    <row r="505" spans="1:6" ht="141" thickBot="1">
      <c r="A505">
        <v>8</v>
      </c>
      <c r="B505" s="4" t="s">
        <v>507</v>
      </c>
      <c r="C505" s="12" t="s">
        <v>4220</v>
      </c>
      <c r="D505" t="str">
        <f>"［"&amp;A505&amp;"］"&amp;B505&amp;"　"&amp;C505</f>
        <v>［8］konfuz/i　[타]①(정돈된것을)흐트러뜨리다,어지르다,헝클어지게하다.☞impliki,kompliki.②(비슷한사람이나사물에대하여)착각을일으키다,혼동을일으키다.③혼란시키다,당황하게하다,어리둥절하게하다.☞embarasi,konsterni,perturbi.～o혼잡,혼란,착각,당황.～a혼잡한,혼란스러운,당황하게하는,착각을일으키는.～e혼잡하게,혼란스럽게.～aĵo혼잡한・혼란스러운・당황케하는일(상황).～egi대혼란을야기시키다.～iĝi당황하다,혼동하다,어리둥절하다.～ita당황한,불안한,난처해하는,황송해하는,송구스러운.～iva=～a.inter～i더이상구별할수없게혼잡하게하다・혼란시키다,뒤섞다,뒤죽박죽으로만들다.☞distingi.ne～ebla혼란시킬수없는,냉정한,초연한.sen～a혼동없는,혼란없는.</v>
      </c>
      <c r="E505" t="str">
        <f>LEFT(D505,130)&amp;IF(LEN(D505)&gt;130,"（…）","")</f>
        <v>［8］konfuz/i　[타]①(정돈된것을)흐트러뜨리다,어지르다,헝클어지게하다.☞impliki,kompliki.②(비슷한사람이나사물에대하여)착각을일으키다,혼동을일으키다.③혼란시키다,당황하게하다,어리둥절하게하다.☞embarasi,kons（…）</v>
      </c>
      <c r="F505" t="str">
        <f>LOWER(A505)&amp;","&amp;E505</f>
        <v>8,［8］konfuz/i　[타]①(정돈된것을)흐트러뜨리다,어지르다,헝클어지게하다.☞impliki,kompliki.②(비슷한사람이나사물에대하여)착각을일으키다,혼동을일으키다.③혼란시키다,당황하게하다,어리둥절하게하다.☞embarasi,kons（…）</v>
      </c>
    </row>
    <row r="506" spans="1:6" ht="51.75" thickBot="1">
      <c r="A506">
        <v>8</v>
      </c>
      <c r="B506" s="4" t="s">
        <v>508</v>
      </c>
      <c r="C506" s="12" t="s">
        <v>4221</v>
      </c>
      <c r="D506" t="str">
        <f>"［"&amp;A506&amp;"］"&amp;B506&amp;"　"&amp;C506</f>
        <v>［8］konjekt/i　[타]추측하다,억측하다,짐작하다.☞supozi,diveni,suspekti,hipotezi.～o추측,짐작,억측.～a추측의,억측의,추측에근거한.～aĵo추측으로한것(말,행동,글따위).～ebla추측(짐작)할수있는.～ema짐작(추측)을잘하는,통찰력을가진.</v>
      </c>
      <c r="E506" t="str">
        <f>LEFT(D506,130)&amp;IF(LEN(D506)&gt;130,"（…）","")</f>
        <v>［8］konjekt/i　[타]추측하다,억측하다,짐작하다.☞supozi,diveni,suspekti,hipotezi.～o추측,짐작,억측.～a추측의,억측의,추측에근거한.～aĵo추측으로한것(말,행동,글따위).～ebla추측(짐작)할수있는.～（…）</v>
      </c>
      <c r="F506" t="str">
        <f>LOWER(A506)&amp;","&amp;E506</f>
        <v>8,［8］konjekt/i　[타]추측하다,억측하다,짐작하다.☞supozi,diveni,suspekti,hipotezi.～o추측,짐작,억측.～a추측의,억측의,추측에근거한.～aĵo추측으로한것(말,행동,글따위).～ebla추측(짐작)할수있는.～（…）</v>
      </c>
    </row>
    <row r="507" spans="1:6" ht="39" thickBot="1">
      <c r="A507">
        <v>8</v>
      </c>
      <c r="B507" s="4" t="s">
        <v>509</v>
      </c>
      <c r="C507" s="12" t="s">
        <v>4222</v>
      </c>
      <c r="D507" t="str">
        <f>"［"&amp;A507&amp;"］"&amp;B507&amp;"　"&amp;C507</f>
        <v>［8］konklud/i　[타]결론을내리다,결말을짓다,종결하다,끝마치다.～o결론.～e결론으로(서),그러므로,따라서,그런고로.☞fine,do.～iga결론을내리게하는,종결하는,결정적인,확고한,명확한.</v>
      </c>
      <c r="E507" t="str">
        <f>LEFT(D507,130)&amp;IF(LEN(D507)&gt;130,"（…）","")</f>
        <v>［8］konklud/i　[타]결론을내리다,결말을짓다,종결하다,끝마치다.～o결론.～e결론으로(서),그러므로,따라서,그런고로.☞fine,do.～iga결론을내리게하는,종결하는,결정적인,확고한,명확한.</v>
      </c>
      <c r="F507" t="str">
        <f>LOWER(A507)&amp;","&amp;E507</f>
        <v>8,［8］konklud/i　[타]결론을내리다,결말을짓다,종결하다,끝마치다.～o결론.～e결론으로(서),그러므로,따라서,그런고로.☞fine,do.～iga결론을내리게하는,종결하는,결정적인,확고한,명확한.</v>
      </c>
    </row>
    <row r="508" spans="1:6" ht="64.5" thickBot="1">
      <c r="A508">
        <v>8</v>
      </c>
      <c r="B508" s="4" t="s">
        <v>510</v>
      </c>
      <c r="C508" s="12" t="s">
        <v>4223</v>
      </c>
      <c r="D508" t="str">
        <f>"［"&amp;A508&amp;"］"&amp;B508&amp;"　"&amp;C508</f>
        <v>［8］konkur/i　[자]…와겨루다,경쟁하다.～a경쟁의,경쟁적인.～e경쟁적으로.～o,～ado경쟁,겨루기,대항,대적.～anto경쟁자,대항자,라이벌.～ema경쟁심이많은.eltenila～onkun…와의경쟁을견디어내다.ne～ebla경쟁이안되는,비교가안되는.prez～i[자]가격경쟁에(입찰에)참여하다,가격경쟁을하다.prez~ado가격경쟁.</v>
      </c>
      <c r="E508" t="str">
        <f>LEFT(D508,130)&amp;IF(LEN(D508)&gt;130,"（…）","")</f>
        <v>［8］konkur/i　[자]…와겨루다,경쟁하다.～a경쟁의,경쟁적인.～e경쟁적으로.～o,～ado경쟁,겨루기,대항,대적.～anto경쟁자,대항자,라이벌.～ema경쟁심이많은.eltenila～onkun…와의경쟁을견디어내다.ne～ebla경쟁이안（…）</v>
      </c>
      <c r="F508" t="str">
        <f>LOWER(A508)&amp;","&amp;E508</f>
        <v>8,［8］konkur/i　[자]…와겨루다,경쟁하다.～a경쟁의,경쟁적인.～e경쟁적으로.～o,～ado경쟁,겨루기,대항,대적.～anto경쟁자,대항자,라이벌.～ema경쟁심이많은.eltenila～onkun…와의경쟁을견디어내다.ne～ebla경쟁이안（…）</v>
      </c>
    </row>
    <row r="509" spans="1:6" ht="36.75" thickBot="1">
      <c r="A509">
        <v>8</v>
      </c>
      <c r="B509" s="4" t="s">
        <v>511</v>
      </c>
      <c r="C509" s="10" t="s">
        <v>4224</v>
      </c>
      <c r="D509" t="str">
        <f>"［"&amp;A509&amp;"］"&amp;B509&amp;"　"&amp;C509</f>
        <v>［8］konscienc/o　양심(良心),도덕심(道德心).～a양심적인,양심의소리에따르는.～ariproĉado양심의가책.～dubo양심의거리낌.☞skrupulo.sen～a양심없는.sen～aŝtelisto양심없는도둑놈.</v>
      </c>
      <c r="E509" t="str">
        <f>LEFT(D509,130)&amp;IF(LEN(D509)&gt;130,"（…）","")</f>
        <v>［8］konscienc/o　양심(良心),도덕심(道德心).～a양심적인,양심의소리에따르는.～ariproĉado양심의가책.～dubo양심의거리낌.☞skrupulo.sen～a양심없는.sen～aŝtelisto양심없는도둑놈.</v>
      </c>
      <c r="F509" t="str">
        <f>LOWER(A509)&amp;","&amp;E509</f>
        <v>8,［8］konscienc/o　양심(良心),도덕심(道德心).～a양심적인,양심의소리에따르는.～ariproĉado양심의가책.～dubo양심의거리낌.☞skrupulo.sen～a양심없는.sen～aŝtelisto양심없는도둑놈.</v>
      </c>
    </row>
    <row r="510" spans="1:6" ht="33.75" thickBot="1">
      <c r="A510">
        <v>8</v>
      </c>
      <c r="B510" s="4" t="s">
        <v>512</v>
      </c>
      <c r="C510" s="12" t="s">
        <v>4225</v>
      </c>
      <c r="D510" t="str">
        <f>"［"&amp;A510&amp;"］"&amp;B510&amp;"　"&amp;C510</f>
        <v>［8］kontrakt/i　[자]&lt;법률&gt;계약하다.～o계약,협정.～oprivendo매매계약.☞konvencio.～adokumento계약서.</v>
      </c>
      <c r="E510" t="str">
        <f>LEFT(D510,130)&amp;IF(LEN(D510)&gt;130,"（…）","")</f>
        <v>［8］kontrakt/i　[자]&lt;법률&gt;계약하다.～o계약,협정.～oprivendo매매계약.☞konvencio.～adokumento계약서.</v>
      </c>
      <c r="F510" t="str">
        <f>LOWER(A510)&amp;","&amp;E510</f>
        <v>8,［8］kontrakt/i　[자]&lt;법률&gt;계약하다.～o계약,협정.～oprivendo매매계약.☞konvencio.～adokumento계약서.</v>
      </c>
    </row>
    <row r="511" spans="1:6" ht="115.5" thickBot="1">
      <c r="A511">
        <v>8</v>
      </c>
      <c r="B511" s="4" t="s">
        <v>513</v>
      </c>
      <c r="C511" s="12" t="s">
        <v>4226</v>
      </c>
      <c r="D511" t="str">
        <f>"［"&amp;A511&amp;"］"&amp;B511&amp;"　"&amp;C511</f>
        <v>［8］kontrol/i　[타]①(작업따위를)감독・단속하다,검토하다,살펴보다.②점검하다,체크하다.③(회계를)감사하다,검사하다.～o검사,감독,점검.～ebla검사할수있는,확인(검증)할수있는.～ilo①감사(감독,점검)할수있는수단・기준.②&lt;기계&gt;제동(제어)장치,조절기.～isto검사관,감사관,(작업따위의)감독자,(극장・철도의)개찰원.fervoja～isto철도의개찰원;～istodelakontoj(은행)구좌의검사관.～folio,～peco점검용슬립(수표・어음・영수증따위를떼어주고남은쪽지).～komitato감사위원회,감사반.～iro순시(巡視),시찰,순찰.～voko&lt;군사&gt;점호(點呼).opini～o청문회.subla～odeiu누구의감독하에.</v>
      </c>
      <c r="E511" t="str">
        <f>LEFT(D511,130)&amp;IF(LEN(D511)&gt;130,"（…）","")</f>
        <v>［8］kontrol/i　[타]①(작업따위를)감독・단속하다,검토하다,살펴보다.②점검하다,체크하다.③(회계를)감사하다,검사하다.～o검사,감독,점검.～ebla검사할수있는,확인(검증)할수있는.～ilo①감사(감독,점검)할수있는수단・기준.②&lt;기（…）</v>
      </c>
      <c r="F511" t="str">
        <f>LOWER(A511)&amp;","&amp;E511</f>
        <v>8,［8］kontrol/i　[타]①(작업따위를)감독・단속하다,검토하다,살펴보다.②점검하다,체크하다.③(회계를)감사하다,검사하다.～o검사,감독,점검.～ebla검사할수있는,확인(검증)할수있는.～ilo①감사(감독,점검)할수있는수단・기준.②&lt;기（…）</v>
      </c>
    </row>
    <row r="512" spans="1:6" ht="64.5" thickBot="1">
      <c r="A512">
        <v>8</v>
      </c>
      <c r="B512" s="4" t="s">
        <v>514</v>
      </c>
      <c r="C512" s="12" t="s">
        <v>4227</v>
      </c>
      <c r="D512" t="str">
        <f>"［"&amp;A512&amp;"］"&amp;B512&amp;"　"&amp;C512</f>
        <v>［8］konvink/i　[타]설득시키다,납득시키다,설복(說服)하다.☞persvadi,kredigi.～o설득,납득,설복,확신,신념,소신.～a설득시키는,설득력있는,타당성있는.～apledo,dokumento설득력있는변론,문서.～ebla설득시킬수있는.ne～eblaŝtipkapulo설득시킬수없는돌대가리.～iĝi납득하다,확신하다.～iĝo,～iteco확신,신념,소신.</v>
      </c>
      <c r="E512" t="str">
        <f>LEFT(D512,130)&amp;IF(LEN(D512)&gt;130,"（…）","")</f>
        <v>［8］konvink/i　[타]설득시키다,납득시키다,설복(說服)하다.☞persvadi,kredigi.～o설득,납득,설복,확신,신념,소신.～a설득시키는,설득력있는,타당성있는.～apledo,dokumento설득력있는변론,문서.～ebla설득（…）</v>
      </c>
      <c r="F512" t="str">
        <f>LOWER(A512)&amp;","&amp;E512</f>
        <v>8,［8］konvink/i　[타]설득시키다,납득시키다,설복(說服)하다.☞persvadi,kredigi.～o설득,납득,설복,확신,신념,소신.～a설득시키는,설득력있는,타당성있는.～apledo,dokumento설득력있는변론,문서.～ebla설득（…）</v>
      </c>
    </row>
    <row r="513" spans="1:6" ht="128.25" thickBot="1">
      <c r="A513">
        <v>8</v>
      </c>
      <c r="B513" s="4" t="s">
        <v>515</v>
      </c>
      <c r="C513" s="12" t="s">
        <v>4228</v>
      </c>
      <c r="D513" t="str">
        <f>"［"&amp;A513&amp;"］"&amp;B513&amp;"　"&amp;C513</f>
        <v>［8］kopi/i　[타]①(손으로)베끼다,사본을만들다,(기계로)복사하다.☞transskribi.②예술작품을모조・복제하다.☞muldi.③&lt;사진&gt;인화하다.④&lt;비유&gt;정확하게흉내내다.☞imiti.～o①복사(물),사본.blua～o&lt;건축&gt;청사진.②(그럴듯한)모조품,똑같이만든것.☞plagiato.～a복사(용)의.～apapero=karbonpapero복사지,카본페이퍼.～e복사해서,복사로.～ilo,～maŝino복사기.～isto베끼는사람,필경사,모방자,표절자.☞skribisto.～libro&lt;상업&gt;(상품의)송장(送狀)사본철.～rajto저작권(著作權).mis～i잘못베끼다.re～i재(再)복사하다,다시베끼다.tra～i투사하다,투명지를대고그대로그리다・베끼다,=paŭsi.foto～i사진복사하다.prem～i눌러서복사하다.ŝtel～i무단복제하다.</v>
      </c>
      <c r="E513" t="str">
        <f>LEFT(D513,130)&amp;IF(LEN(D513)&gt;130,"（…）","")</f>
        <v>［8］kopi/i　[타]①(손으로)베끼다,사본을만들다,(기계로)복사하다.☞transskribi.②예술작품을모조・복제하다.☞muldi.③&lt;사진&gt;인화하다.④&lt;비유&gt;정확하게흉내내다.☞imiti.～o①복사(물),사본.blua～o&lt;건축&gt;청사진（…）</v>
      </c>
      <c r="F513" t="str">
        <f>LOWER(A513)&amp;","&amp;E513</f>
        <v>8,［8］kopi/i　[타]①(손으로)베끼다,사본을만들다,(기계로)복사하다.☞transskribi.②예술작품을모조・복제하다.☞muldi.③&lt;사진&gt;인화하다.④&lt;비유&gt;정확하게흉내내다.☞imiti.～o①복사(물),사본.blua～o&lt;건축&gt;청사진（…）</v>
      </c>
    </row>
    <row r="514" spans="1:6" ht="72.75" thickBot="1">
      <c r="A514">
        <v>8</v>
      </c>
      <c r="B514" s="4" t="s">
        <v>516</v>
      </c>
      <c r="C514" s="10" t="s">
        <v>4229</v>
      </c>
      <c r="D514" t="str">
        <f>"［"&amp;A514&amp;"］"&amp;B514&amp;"　"&amp;C514</f>
        <v>［8］kord/o　①&lt;음악&gt;현(絃),코드.②&lt;해부&gt;인대,힘줄.voĉaj～oj성대(聲帶),=～voĉoj.☞ĥordo.③&lt;수학&gt;현(弦).～a현(絃)의,현으로되어있는.～ajinstrumentoj현악기.～ito&lt;의학&gt;성대염(炎).～streĉilo악기의줄을당겨주는조임쇠.unu～a현이하나밖에없는.(f)unu～avoĉo현이(성대가)하나밖에없는(단조로운)목소리.☞monotona.voĉ～oj&lt;해부&gt;성대(聲帶).</v>
      </c>
      <c r="E514" t="str">
        <f>LEFT(D514,130)&amp;IF(LEN(D514)&gt;130,"（…）","")</f>
        <v>［8］kord/o　①&lt;음악&gt;현(絃),코드.②&lt;해부&gt;인대,힘줄.voĉaj～oj성대(聲帶),=～voĉoj.☞ĥordo.③&lt;수학&gt;현(弦).～a현(絃)의,현으로되어있는.～ajinstrumentoj현악기.～ito&lt;의학&gt;성대염(炎).～streĉ（…）</v>
      </c>
      <c r="F514" t="str">
        <f>LOWER(A514)&amp;","&amp;E514</f>
        <v>8,［8］kord/o　①&lt;음악&gt;현(絃),코드.②&lt;해부&gt;인대,힘줄.voĉaj～oj성대(聲帶),=～voĉoj.☞ĥordo.③&lt;수학&gt;현(弦).～a현(絃)의,현으로되어있는.～ajinstrumentoj현악기.～ito&lt;의학&gt;성대염(炎).～streĉ（…）</v>
      </c>
    </row>
    <row r="515" spans="1:6" ht="36.75" thickBot="1">
      <c r="A515">
        <v>8</v>
      </c>
      <c r="B515" s="4" t="s">
        <v>517</v>
      </c>
      <c r="C515" s="10" t="s">
        <v>4230</v>
      </c>
      <c r="D515" t="str">
        <f>"［"&amp;A515&amp;"］"&amp;B515&amp;"　"&amp;C515</f>
        <v>［8］kork/o　①코르크.～okverko코르크나무.②(병따위의)코르크마개.～tirilo코르크마개따개.～a크르크의,코르크로만든.～i코르크마개로틀어막다.mal～i코르크마개를뽑다.</v>
      </c>
      <c r="E515" t="str">
        <f>LEFT(D515,130)&amp;IF(LEN(D515)&gt;130,"（…）","")</f>
        <v>［8］kork/o　①코르크.～okverko코르크나무.②(병따위의)코르크마개.～tirilo코르크마개따개.～a크르크의,코르크로만든.～i코르크마개로틀어막다.mal～i코르크마개를뽑다.</v>
      </c>
      <c r="F515" t="str">
        <f>LOWER(A515)&amp;","&amp;E515</f>
        <v>8,［8］kork/o　①코르크.～okverko코르크나무.②(병따위의)코르크마개.～tirilo코르크마개따개.～a크르크의,코르크로만든.～i코르크마개로틀어막다.mal～i코르크마개를뽑다.</v>
      </c>
    </row>
    <row r="516" spans="1:6" ht="84.75" thickBot="1">
      <c r="A516">
        <v>8</v>
      </c>
      <c r="B516" s="4" t="s">
        <v>518</v>
      </c>
      <c r="C516" s="10" t="s">
        <v>4231</v>
      </c>
      <c r="D516" t="str">
        <f>"［"&amp;A516&amp;"］"&amp;B516&amp;"　"&amp;C516</f>
        <v>［8］kot/o　①진흙,진창.☞argilo,mortero,ŝlimo,marĉo.②더러운것,물에젖은더러운먼지,(비유)오욕(汚辱),치욕,굴욕.☞forĵetindaĵo,ŝaŭmo,rubo.～a①진흙의,진창의.～avetero질척질척한날씨.②진흙처럼더러운,저속한.～i[자]진흙으로더럽혀지다.～ejo(길가의)수렁.～isto거리의청소부.en～iĝi진창에빠지다.en～iĝintakaleŝo진창에빠진마차.sen～igi진흙을걷어내다・긁어내다.sen～igibotojn장화에묻은진흙을긁어내다.</v>
      </c>
      <c r="E516" t="str">
        <f>LEFT(D516,130)&amp;IF(LEN(D516)&gt;130,"（…）","")</f>
        <v>［8］kot/o　①진흙,진창.☞argilo,mortero,ŝlimo,marĉo.②더러운것,물에젖은더러운먼지,(비유)오욕(汚辱),치욕,굴욕.☞forĵetindaĵo,ŝaŭmo,rubo.～a①진흙의,진창의.～avetero질척질척한날씨.②（…）</v>
      </c>
      <c r="F516" t="str">
        <f>LOWER(A516)&amp;","&amp;E516</f>
        <v>8,［8］kot/o　①진흙,진창.☞argilo,mortero,ŝlimo,marĉo.②더러운것,물에젖은더러운먼지,(비유)오욕(汚辱),치욕,굴욕.☞forĵetindaĵo,ŝaŭmo,rubo.～a①진흙의,진창의.～avetero질척질척한날씨.②（…）</v>
      </c>
    </row>
    <row r="517" spans="1:6" ht="84.75" thickBot="1">
      <c r="A517">
        <v>8</v>
      </c>
      <c r="B517" s="4" t="s">
        <v>519</v>
      </c>
      <c r="C517" s="10" t="s">
        <v>4232</v>
      </c>
      <c r="D517" t="str">
        <f>"［"&amp;A517&amp;"］"&amp;B517&amp;"　"&amp;C517</f>
        <v>［8］krad/o　①(감옥의)창살,(울타리의)철책,격자(格子).☞balustrado.②&lt;요리&gt;석쇠,=rosto～o.☞trapikilo.③&lt;전기&gt;그리드,=fajro～o.～i[타]창살을달다,창살로둘러막다.～ifenestron창문에창살을달다.～aĵo석쇠,철망,난로속의쇠살대.kamenoĉirkaŭitade～aĵo철망으로둘러싼벽난로.ĉirkaŭ～i[타]창살・철망으로둘러싸다.de～i[타]창살로격리시키다.～rosti&lt;요리&gt;석쇠로굽다.～rostaĵo&lt;요리&gt;석쇠로구운(불)고기.～ilo석쇠,=rosto～o.paŝ～o(통행로를표시하는)나무・쇠살대.</v>
      </c>
      <c r="E517" t="str">
        <f>LEFT(D517,130)&amp;IF(LEN(D517)&gt;130,"（…）","")</f>
        <v>［8］krad/o　①(감옥의)창살,(울타리의)철책,격자(格子).☞balustrado.②&lt;요리&gt;석쇠,=rosto～o.☞trapikilo.③&lt;전기&gt;그리드,=fajro～o.～i[타]창살을달다,창살로둘러막다.～ifenestron창문에창살을달（…）</v>
      </c>
      <c r="F517" t="str">
        <f>LOWER(A517)&amp;","&amp;E517</f>
        <v>8,［8］krad/o　①(감옥의)창살,(울타리의)철책,격자(格子).☞balustrado.②&lt;요리&gt;석쇠,=rosto～o.☞trapikilo.③&lt;전기&gt;그리드,=fajro～o.～i[타]창살을달다,창살로둘러막다.～ifenestron창문에창살을달（…）</v>
      </c>
    </row>
    <row r="518" spans="1:6" ht="39" thickBot="1">
      <c r="A518">
        <v>8</v>
      </c>
      <c r="B518" s="4" t="s">
        <v>520</v>
      </c>
      <c r="C518" s="12" t="s">
        <v>4233</v>
      </c>
      <c r="D518" t="str">
        <f>"［"&amp;A518&amp;"］"&amp;B518&amp;"　"&amp;C518</f>
        <v>［8］kran/o　(수도・가스따위의)꼭지.malfermi～on수도꼭지를틀다.～aro(수도・보일러시설에따르는)꼭지일체.el～i[타]수도꼭지에서물을받다(쏟다).</v>
      </c>
      <c r="E518" t="str">
        <f>LEFT(D518,130)&amp;IF(LEN(D518)&gt;130,"（…）","")</f>
        <v>［8］kran/o　(수도・가스따위의)꼭지.malfermi～on수도꼭지를틀다.～aro(수도・보일러시설에따르는)꼭지일체.el～i[타]수도꼭지에서물을받다(쏟다).</v>
      </c>
      <c r="F518" t="str">
        <f>LOWER(A518)&amp;","&amp;E518</f>
        <v>8,［8］kran/o　(수도・가스따위의)꼭지.malfermi～on수도꼭지를틀다.～aro(수도・보일러시설에따르는)꼭지일체.el～i[타]수도꼭지에서물을받다(쏟다).</v>
      </c>
    </row>
    <row r="519" spans="1:6" ht="96.75" thickBot="1">
      <c r="A519">
        <v>8</v>
      </c>
      <c r="B519" s="4" t="s">
        <v>521</v>
      </c>
      <c r="C519" s="10" t="s">
        <v>4234</v>
      </c>
      <c r="D519" t="str">
        <f>"［"&amp;A519&amp;"］"&amp;B519&amp;"　"&amp;C519</f>
        <v>［8］krepusk/o　①황혼(黃昏),여명(黎明),희미한빛,어슴푸레한빛.maten～o여명,서광(曙光);vesper～o황혼.②&lt;비유&gt;조락(凋落),시들어짐.☞agonio,dekadenco.～a①황혼의,여명의.～alumo황혼빛;～ajpapilioj황혼의나방이들.②&lt;비유&gt;어두운,희미한,활기없는,무기력한,생기없는.～i[자]희미하게비치다.～iĝi①밤이가까워오다,어두워지다.②&lt;비유&gt;(생각・기억력따위가)희미해지다.☞kadukiĝi,kliniĝi.el～iĝi①낮이가까워오다,새벽이오다,동이트다,나타나다,돋아나다.②(사상・문화따위가)새로열리다,(감정・정열이)눈뜨다,밝아지다,분명해지다.</v>
      </c>
      <c r="E519" t="str">
        <f>LEFT(D519,130)&amp;IF(LEN(D519)&gt;130,"（…）","")</f>
        <v>［8］krepusk/o　①황혼(黃昏),여명(黎明),희미한빛,어슴푸레한빛.maten～o여명,서광(曙光);vesper～o황혼.②&lt;비유&gt;조락(凋落),시들어짐.☞agonio,dekadenco.～a①황혼의,여명의.～alumo황혼빛;～ajpap（…）</v>
      </c>
      <c r="F519" t="str">
        <f>LOWER(A519)&amp;","&amp;E519</f>
        <v>8,［8］krepusk/o　①황혼(黃昏),여명(黎明),희미한빛,어슴푸레한빛.maten～o여명,서광(曙光);vesper～o황혼.②&lt;비유&gt;조락(凋落),시들어짐.☞agonio,dekadenco.～a①황혼의,여명의.～alumo황혼빛;～ajpap（…）</v>
      </c>
    </row>
    <row r="520" spans="1:6" ht="24.75" thickBot="1">
      <c r="A520">
        <v>8</v>
      </c>
      <c r="B520" s="4" t="s">
        <v>522</v>
      </c>
      <c r="C520" s="10" t="s">
        <v>4235</v>
      </c>
      <c r="D520" t="str">
        <f>"［"&amp;A520&amp;"］"&amp;B520&amp;"　"&amp;C520</f>
        <v>［8］kret/o　①&lt;화학,광물&gt;백악(白堊).②분필,백묵.～i[타]백악으로문지르다,백악가루를바르다.</v>
      </c>
      <c r="E520" t="str">
        <f>LEFT(D520,130)&amp;IF(LEN(D520)&gt;130,"（…）","")</f>
        <v>［8］kret/o　①&lt;화학,광물&gt;백악(白堊).②분필,백묵.～i[타]백악으로문지르다,백악가루를바르다.</v>
      </c>
      <c r="F520" t="str">
        <f>LOWER(A520)&amp;","&amp;E520</f>
        <v>8,［8］kret/o　①&lt;화학,광물&gt;백악(白堊).②분필,백묵.～i[타]백악으로문지르다,백악가루를바르다.</v>
      </c>
    </row>
    <row r="521" spans="1:6" ht="17.25" thickBot="1">
      <c r="A521">
        <v>8</v>
      </c>
      <c r="B521" s="4" t="s">
        <v>523</v>
      </c>
      <c r="C521" s="12" t="s">
        <v>4236</v>
      </c>
      <c r="D521" t="str">
        <f>"［"&amp;A521&amp;"］"&amp;B521&amp;"　"&amp;C521</f>
        <v>［8］Kret/o　&lt;지리&gt;(그리스남부의)크레타섬.</v>
      </c>
      <c r="E521" t="str">
        <f>LEFT(D521,130)&amp;IF(LEN(D521)&gt;130,"（…）","")</f>
        <v>［8］Kret/o　&lt;지리&gt;(그리스남부의)크레타섬.</v>
      </c>
      <c r="F521" t="str">
        <f>LOWER(A521)&amp;","&amp;E521</f>
        <v>8,［8］Kret/o　&lt;지리&gt;(그리스남부의)크레타섬.</v>
      </c>
    </row>
    <row r="522" spans="1:6" ht="60.75" thickBot="1">
      <c r="A522">
        <v>8</v>
      </c>
      <c r="B522" s="4" t="s">
        <v>524</v>
      </c>
      <c r="C522" s="10" t="s">
        <v>4237</v>
      </c>
      <c r="D522" t="str">
        <f>"［"&amp;A522&amp;"］"&amp;B522&amp;"　"&amp;C522</f>
        <v>［8］kripl/a　①불구의,병신의,기형의.～ajeladekstrakruro오른쪽다리가불구인.☞impotenta.②(말・글・일따위가)망가진,잡쳐진,(나무가)발육부전(發育不全)의.☞stumpigita.～aĵo불구,신체기능의불완전.～igi①누구를불구로만들다.②무엇을망가뜨리다,잡쳐놓다.～iĝi불구가되다,병신이되다.～ulo불구자,병신.</v>
      </c>
      <c r="E522" t="str">
        <f>LEFT(D522,130)&amp;IF(LEN(D522)&gt;130,"（…）","")</f>
        <v>［8］kripl/a　①불구의,병신의,기형의.～ajeladekstrakruro오른쪽다리가불구인.☞impotenta.②(말・글・일따위가)망가진,잡쳐진,(나무가)발육부전(發育不全)의.☞stumpigita.～aĵo불구,신체기능의불완전.～ig（…）</v>
      </c>
      <c r="F522" t="str">
        <f>LOWER(A522)&amp;","&amp;E522</f>
        <v>8,［8］kripl/a　①불구의,병신의,기형의.～ajeladekstrakruro오른쪽다리가불구인.☞impotenta.②(말・글・일따위가)망가진,잡쳐진,(나무가)발육부전(發育不全)의.☞stumpigita.～aĵo불구,신체기능의불완전.～ig（…）</v>
      </c>
    </row>
    <row r="523" spans="1:6" ht="102.75" thickBot="1">
      <c r="A523">
        <v>8</v>
      </c>
      <c r="B523" s="4" t="s">
        <v>525</v>
      </c>
      <c r="C523" s="12" t="s">
        <v>4238</v>
      </c>
      <c r="D523" t="str">
        <f>"［"&amp;A523&amp;"］"&amp;B523&amp;"　"&amp;C523</f>
        <v>［8］kritik/i　[타]①비평하다,비판하다,평론하다.☞juĝi.②어떤일의(사람의)결점을꼬집어내다,비난하다,비평하다.☞mallaŭdi,polemiki,vipi.～o비평,평론,비난.filma～o영화평론.～a비판적인,비평의,트집잡는.～e비판적으로.～ado비평・비판하기.～anto비평하는사람,트집쟁이.～ema비난・비평하기를좋아하는.～ismo=kriticismo.☞kantianismo.～isto(직업적인)비평가,평론가.art～isto예술평론가;filma,teatra～o영화,연극평론가.mem～o자기비판.sen～a분별력(식별력,통찰력)이없는,비평없는,맹목적인.☞blinda.</v>
      </c>
      <c r="E523" t="str">
        <f>LEFT(D523,130)&amp;IF(LEN(D523)&gt;130,"（…）","")</f>
        <v>［8］kritik/i　[타]①비평하다,비판하다,평론하다.☞juĝi.②어떤일의(사람의)결점을꼬집어내다,비난하다,비평하다.☞mallaŭdi,polemiki,vipi.～o비평,평론,비난.filma～o영화평론.～a비판적인,비평의,트집잡는.～（…）</v>
      </c>
      <c r="F523" t="str">
        <f>LOWER(A523)&amp;","&amp;E523</f>
        <v>8,［8］kritik/i　[타]①비평하다,비판하다,평론하다.☞juĝi.②어떤일의(사람의)결점을꼬집어내다,비난하다,비평하다.☞mallaŭdi,polemiki,vipi.～o비평,평론,비난.filma～o영화평론.～a비판적인,비평의,트집잡는.～（…）</v>
      </c>
    </row>
    <row r="524" spans="1:6" ht="60.75" thickBot="1">
      <c r="A524">
        <v>8</v>
      </c>
      <c r="B524" s="4" t="s">
        <v>526</v>
      </c>
      <c r="C524" s="10" t="s">
        <v>4239</v>
      </c>
      <c r="D524" t="str">
        <f>"［"&amp;A524&amp;"］"&amp;B524&amp;"　"&amp;C524</f>
        <v>［8］kriz/o　①&lt;의학&gt;발작,(병세의)급변.②&lt;비유&gt;위기,난국,(어떤일의)결정적인순간,(경제의)공황.～a위기의,발작하는,급변의,(病이)결정적인.～atemperaturo급변하는기온.～iĝi위기에처하게되다,위험하게되다.～okaza예비의,비상용의.～okazamasto,velo,pneŭomatiko,비상용의돛대,돛,타이어;～okazaelirejo비상구(非常口).</v>
      </c>
      <c r="E524" t="str">
        <f>LEFT(D524,130)&amp;IF(LEN(D524)&gt;130,"（…）","")</f>
        <v>［8］kriz/o　①&lt;의학&gt;발작,(병세의)급변.②&lt;비유&gt;위기,난국,(어떤일의)결정적인순간,(경제의)공황.～a위기의,발작하는,급변의,(病이)결정적인.～atemperaturo급변하는기온.～iĝi위기에처하게되다,위험하게되다.～okaza예비（…）</v>
      </c>
      <c r="F524" t="str">
        <f>LOWER(A524)&amp;","&amp;E524</f>
        <v>8,［8］kriz/o　①&lt;의학&gt;발작,(병세의)급변.②&lt;비유&gt;위기,난국,(어떤일의)결정적인순간,(경제의)공황.～a위기의,발작하는,급변의,(病이)결정적인.～atemperaturo급변하는기온.～iĝi위기에처하게되다,위험하게되다.～okaza예비（…）</v>
      </c>
    </row>
    <row r="525" spans="1:6" ht="144.75" thickBot="1">
      <c r="A525">
        <v>8</v>
      </c>
      <c r="B525" s="4" t="s">
        <v>527</v>
      </c>
      <c r="C525" s="10" t="s">
        <v>4240</v>
      </c>
      <c r="D525" t="str">
        <f>"［"&amp;A525&amp;"］"&amp;B525&amp;"　"&amp;C525</f>
        <v>［8］kron/o　①(일반적인)화환(花環).funebra～o(surĉerko)(棺위의)애도의화환,조화(弔花);②(승리・영광의)월계관,화관(花冠).laŭra～o(depoeto)(시인의)월계관.③왕관(王冠).④&lt;비유&gt;영예(榮譽),상(賞).⑤왕위,왕권.☞trono.⑥종료(終了)의표시.～i①(기쁨・영예・공로를위해)머리에화관(花冠)을씌우다.②왕관을씌우다,왕위에오르게하다,즉위(卽位)시키다.③(부러진이위에)금속덮개를씌우고시멘트로봉하다.～identojnperoro금으로이를씌워봉하다.④최후에보답하다.⑤&lt;비유&gt;최후를장식하다,완성하다,끝마무리를하다,유종의미를거두다.～ado(왕・교황의)대관식(戴冠式).～aĵo(죽은치아위에씌우는)금속덮개.～eto하급귀족의관(冠),(비유)처녀성(處女性).～princo왕세자,황태자.sen～igi왕위를찬탈하다,퇴위시키다.glor～o광륜(光輪),후광(後光).</v>
      </c>
      <c r="E525" t="str">
        <f>LEFT(D525,130)&amp;IF(LEN(D525)&gt;130,"（…）","")</f>
        <v>［8］kron/o　①(일반적인)화환(花環).funebra～o(surĉerko)(棺위의)애도의화환,조화(弔花);②(승리・영광의)월계관,화관(花冠).laŭra～o(depoeto)(시인의)월계관.③왕관(王冠).④&lt;비유&gt;영예(榮譽),상(賞)（…）</v>
      </c>
      <c r="F525" t="str">
        <f>LOWER(A525)&amp;","&amp;E525</f>
        <v>8,［8］kron/o　①(일반적인)화환(花環).funebra～o(surĉerko)(棺위의)애도의화환,조화(弔花);②(승리・영광의)월계관,화관(花冠).laŭra～o(depoeto)(시인의)월계관.③왕관(王冠).④&lt;비유&gt;영예(榮譽),상(賞)（…）</v>
      </c>
    </row>
    <row r="526" spans="1:6" ht="17.25" thickBot="1">
      <c r="A526">
        <v>8</v>
      </c>
      <c r="B526" s="4" t="s">
        <v>528</v>
      </c>
      <c r="C526" s="10" t="s">
        <v>4241</v>
      </c>
      <c r="D526" t="str">
        <f>"［"&amp;A526&amp;"］"&amp;B526&amp;"　"&amp;C526</f>
        <v>［8］Kron/o　①&lt;그리스신화&gt;크로노스.☞Saurno.②&lt;천문&gt;코로나좌(座)</v>
      </c>
      <c r="E526" t="str">
        <f>LEFT(D526,130)&amp;IF(LEN(D526)&gt;130,"（…）","")</f>
        <v>［8］Kron/o　①&lt;그리스신화&gt;크로노스.☞Saurno.②&lt;천문&gt;코로나좌(座)</v>
      </c>
      <c r="F526" t="str">
        <f>LOWER(A526)&amp;","&amp;E526</f>
        <v>8,［8］Kron/o　①&lt;그리스신화&gt;크로노스.☞Saurno.②&lt;천문&gt;코로나좌(座)</v>
      </c>
    </row>
    <row r="527" spans="1:6" ht="24.75" thickBot="1">
      <c r="A527">
        <v>8</v>
      </c>
      <c r="B527" s="4" t="s">
        <v>529</v>
      </c>
      <c r="C527" s="10" t="s">
        <v>4242</v>
      </c>
      <c r="D527" t="str">
        <f>"［"&amp;A527&amp;"］"&amp;B527&amp;"　"&amp;C527</f>
        <v>［8］kruĉ/o　주전자,포트,손잡이달린항아리.akvo～o물주전자;kafo～o커피포트;ole～o기름단지.☞benzinujo,ladbotelo.</v>
      </c>
      <c r="E527" t="str">
        <f>LEFT(D527,130)&amp;IF(LEN(D527)&gt;130,"（…）","")</f>
        <v>［8］kruĉ/o　주전자,포트,손잡이달린항아리.akvo～o물주전자;kafo～o커피포트;ole～o기름단지.☞benzinujo,ladbotelo.</v>
      </c>
      <c r="F527" t="str">
        <f>LOWER(A527)&amp;","&amp;E527</f>
        <v>8,［8］kruĉ/o　주전자,포트,손잡이달린항아리.akvo～o물주전자;kafo～o커피포트;ole～o기름단지.☞benzinujo,ladbotelo.</v>
      </c>
    </row>
    <row r="528" spans="1:6" ht="24.75" thickBot="1">
      <c r="A528">
        <v>8</v>
      </c>
      <c r="B528" s="4" t="s">
        <v>530</v>
      </c>
      <c r="C528" s="10" t="s">
        <v>4243</v>
      </c>
      <c r="D528" t="str">
        <f>"［"&amp;A528&amp;"］"&amp;B528&amp;"　"&amp;C528</f>
        <v>［8］kruel/a　잔인한,잔혹한,가차없는,매정한,광포(狂暴)한,무자비한.～aĵo무자비한언행.～eco잔인성,무자비.～ulo잔인한사람,난폭한사람.</v>
      </c>
      <c r="E528" t="str">
        <f>LEFT(D528,130)&amp;IF(LEN(D528)&gt;130,"（…）","")</f>
        <v>［8］kruel/a　잔인한,잔혹한,가차없는,매정한,광포(狂暴)한,무자비한.～aĵo무자비한언행.～eco잔인성,무자비.～ulo잔인한사람,난폭한사람.</v>
      </c>
      <c r="F528" t="str">
        <f>LOWER(A528)&amp;","&amp;E528</f>
        <v>8,［8］kruel/a　잔인한,잔혹한,가차없는,매정한,광포(狂暴)한,무자비한.～aĵo무자비한언행.～eco잔인성,무자비.～ulo잔인한사람,난폭한사람.</v>
      </c>
    </row>
    <row r="529" spans="1:6" ht="72.75" thickBot="1">
      <c r="A529">
        <v>8</v>
      </c>
      <c r="B529" s="4" t="s">
        <v>531</v>
      </c>
      <c r="C529" s="10" t="s">
        <v>4244</v>
      </c>
      <c r="D529" t="str">
        <f>"［"&amp;A529&amp;"］"&amp;B529&amp;"　"&amp;C529</f>
        <v>［8］krust/o　①빵껍질,딱딱한껍질.②(상처의)딱지.③(액체의표면에형성된)굳은표면,엉긴것.～aĵo&lt;요리&gt;빵껍질을입힌파이,기름에튀긴빵껍질,크로켓.～iĝi(상처에)딱지앉다,(액체의표면이)엉긴것으로덮이다.～uloj갑각류(甲殼類),=krustacoj.～iĝintafarbrestaĵo엉겨붙은쓰다남은페인트.en～i[타]아로새기다,자개를박다,=inkrusti.pan～o빵껍질.ter～o지각(地殼).</v>
      </c>
      <c r="E529" t="str">
        <f>LEFT(D529,130)&amp;IF(LEN(D529)&gt;130,"（…）","")</f>
        <v>［8］krust/o　①빵껍질,딱딱한껍질.②(상처의)딱지.③(액체의표면에형성된)굳은표면,엉긴것.～aĵo&lt;요리&gt;빵껍질을입힌파이,기름에튀긴빵껍질,크로켓.～iĝi(상처에)딱지앉다,(액체의표면이)엉긴것으로덮이다.～uloj갑각류(甲殼類),=kr（…）</v>
      </c>
      <c r="F529" t="str">
        <f>LOWER(A529)&amp;","&amp;E529</f>
        <v>8,［8］krust/o　①빵껍질,딱딱한껍질.②(상처의)딱지.③(액체의표면에형성된)굳은표면,엉긴것.～aĵo&lt;요리&gt;빵껍질을입힌파이,기름에튀긴빵껍질,크로켓.～iĝi(상처에)딱지앉다,(액체의표면이)엉긴것으로덮이다.～uloj갑각류(甲殼類),=kr（…）</v>
      </c>
    </row>
    <row r="530" spans="1:6" ht="48.75" thickBot="1">
      <c r="A530">
        <v>8</v>
      </c>
      <c r="B530" s="4" t="s">
        <v>532</v>
      </c>
      <c r="C530" s="10" t="s">
        <v>4245</v>
      </c>
      <c r="D530" t="str">
        <f>"［"&amp;A530&amp;"］"&amp;B530&amp;"　"&amp;C530</f>
        <v>［8］krut/a　가파른,깎아지른듯한,급한경사의.☞abrupta,apika.～aĵo가파른곳,비탈,절벽,급경사,급사면,낭떠러지기.☞klifo.～eco가파름.～valo협곡.～vojo가파른언덕길.inter～ejo협곡(峽谷),협로(峽路).☞kanjono.mal～a경사가완만한.</v>
      </c>
      <c r="E530" t="str">
        <f>LEFT(D530,130)&amp;IF(LEN(D530)&gt;130,"（…）","")</f>
        <v>［8］krut/a　가파른,깎아지른듯한,급한경사의.☞abrupta,apika.～aĵo가파른곳,비탈,절벽,급경사,급사면,낭떠러지기.☞klifo.～eco가파름.～valo협곡.～vojo가파른언덕길.inter～ejo협곡(峽谷),협로(峽路).☞（…）</v>
      </c>
      <c r="F530" t="str">
        <f>LOWER(A530)&amp;","&amp;E530</f>
        <v>8,［8］krut/a　가파른,깎아지른듯한,급한경사의.☞abrupta,apika.～aĵo가파른곳,비탈,절벽,급경사,급사면,낭떠러지기.☞klifo.～eco가파름.～valo협곡.～vojo가파른언덕길.inter～ejo협곡(峽谷),협로(峽路).☞（…）</v>
      </c>
    </row>
    <row r="531" spans="1:6" ht="36.75" thickBot="1">
      <c r="A531">
        <v>8</v>
      </c>
      <c r="B531" s="4" t="s">
        <v>533</v>
      </c>
      <c r="C531" s="10" t="s">
        <v>4246</v>
      </c>
      <c r="D531" t="str">
        <f>"［"&amp;A531&amp;"］"&amp;B531&amp;"　"&amp;C531</f>
        <v>［8］kubut/o　①&lt;해부&gt;팔꿈치.☞genuo.②(도로・강・해안의)모퉁이,굽이,(물건의)구부러진데,굴곡부.～borilo자루가굽은나사송곳(크랭크축처럼돌리면서구멍을뚫음).</v>
      </c>
      <c r="E531" t="str">
        <f>LEFT(D531,130)&amp;IF(LEN(D531)&gt;130,"（…）","")</f>
        <v>［8］kubut/o　①&lt;해부&gt;팔꿈치.☞genuo.②(도로・강・해안의)모퉁이,굽이,(물건의)구부러진데,굴곡부.～borilo자루가굽은나사송곳(크랭크축처럼돌리면서구멍을뚫음).</v>
      </c>
      <c r="F531" t="str">
        <f>LOWER(A531)&amp;","&amp;E531</f>
        <v>8,［8］kubut/o　①&lt;해부&gt;팔꿈치.☞genuo.②(도로・강・해안의)모퉁이,굽이,(물건의)구부러진데,굴곡부.～borilo자루가굽은나사송곳(크랭크축처럼돌리면서구멍을뚫음).</v>
      </c>
    </row>
    <row r="532" spans="1:6" ht="48.75" thickBot="1">
      <c r="A532">
        <v>8</v>
      </c>
      <c r="B532" s="4" t="s">
        <v>534</v>
      </c>
      <c r="C532" s="10" t="s">
        <v>4247</v>
      </c>
      <c r="D532" t="str">
        <f>"［"&amp;A532&amp;"］"&amp;B532&amp;"　"&amp;C532</f>
        <v>［8］kugl/o　탄환,탄알,총탄,총알.～ego포탄(砲彈).～eto산탄(散彈).～etaĵo(노루사냥따위에쓰는)소구경의탄환.～ujo약실(藥室),=kartoĉujo.～ingo탄피(彈皮).sen～e공포(空砲)로.☞blanka.spur～o예광탄,=fajrostreka～o.</v>
      </c>
      <c r="E532" t="str">
        <f>LEFT(D532,130)&amp;IF(LEN(D532)&gt;130,"（…）","")</f>
        <v>［8］kugl/o　탄환,탄알,총탄,총알.～ego포탄(砲彈).～eto산탄(散彈).～etaĵo(노루사냥따위에쓰는)소구경의탄환.～ujo약실(藥室),=kartoĉujo.～ingo탄피(彈皮).sen～e공포(空砲)로.☞blanka.spur～o예（…）</v>
      </c>
      <c r="F532" t="str">
        <f>LOWER(A532)&amp;","&amp;E532</f>
        <v>8,［8］kugl/o　탄환,탄알,총탄,총알.～ego포탄(砲彈).～eto산탄(散彈).～etaĵo(노루사냥따위에쓰는)소구경의탄환.～ujo약실(藥室),=kartoĉujo.～ingo탄피(彈皮).sen～e공포(空砲)로.☞blanka.spur～o예（…）</v>
      </c>
    </row>
    <row r="533" spans="1:6" ht="17.25" thickBot="1">
      <c r="A533">
        <v>8</v>
      </c>
      <c r="B533" s="4" t="s">
        <v>535</v>
      </c>
      <c r="C533" s="12" t="s">
        <v>4248</v>
      </c>
      <c r="D533" t="str">
        <f>"［"&amp;A533&amp;"］"&amp;B533&amp;"　"&amp;C533</f>
        <v>［8］kukol/o　&lt;조류&gt;뻐꾸기,뻐꾹새.～horloĝo뻐꾹시계.</v>
      </c>
      <c r="E533" t="str">
        <f>LEFT(D533,130)&amp;IF(LEN(D533)&gt;130,"（…）","")</f>
        <v>［8］kukol/o　&lt;조류&gt;뻐꾸기,뻐꾹새.～horloĝo뻐꾹시계.</v>
      </c>
      <c r="F533" t="str">
        <f>LOWER(A533)&amp;","&amp;E533</f>
        <v>8,［8］kukol/o　&lt;조류&gt;뻐꾸기,뻐꾹새.～horloĝo뻐꾹시계.</v>
      </c>
    </row>
    <row r="534" spans="1:6" ht="60.75" thickBot="1">
      <c r="A534">
        <v>8</v>
      </c>
      <c r="B534" s="4" t="s">
        <v>536</v>
      </c>
      <c r="C534" s="10" t="s">
        <v>4249</v>
      </c>
      <c r="D534" t="str">
        <f>"［"&amp;A534&amp;"］"&amp;B534&amp;"　"&amp;C534</f>
        <v>［8］kupr/o　①&lt;화학&gt;동(銅),구리.flava～o놋쇠,황동(黃銅),=latuno.②&lt;성서&gt;청동(靑銅).～a구리의,구릿빛의.～avizaĝo,haŭto구릿빛얼굴,피부.～i[타]구리로도금하다,구리를씌우다,동처리(銅處理)하다.～ado동처리(銅處理),구리도금.～aĵo구리제품,구리그릇,유기그릇.～ero동전(銅錢).～isto주물제조업자,구리도금업자.～umo구리도금,=～ado.</v>
      </c>
      <c r="E534" t="str">
        <f>LEFT(D534,130)&amp;IF(LEN(D534)&gt;130,"（…）","")</f>
        <v>［8］kupr/o　①&lt;화학&gt;동(銅),구리.flava～o놋쇠,황동(黃銅),=latuno.②&lt;성서&gt;청동(靑銅).～a구리의,구릿빛의.～avizaĝo,haŭto구릿빛얼굴,피부.～i[타]구리로도금하다,구리를씌우다,동처리(銅處理)하다.～ado동（…）</v>
      </c>
      <c r="F534" t="str">
        <f>LOWER(A534)&amp;","&amp;E534</f>
        <v>8,［8］kupr/o　①&lt;화학&gt;동(銅),구리.flava～o놋쇠,황동(黃銅),=latuno.②&lt;성서&gt;청동(靑銅).～a구리의,구릿빛의.～avizaĝo,haŭto구릿빛얼굴,피부.～i[타]구리로도금하다,구리를씌우다,동처리(銅處理)하다.～ado동（…）</v>
      </c>
    </row>
    <row r="535" spans="1:6" ht="72.75" thickBot="1">
      <c r="A535">
        <v>8</v>
      </c>
      <c r="B535" s="4" t="s">
        <v>537</v>
      </c>
      <c r="C535" s="10" t="s">
        <v>4250</v>
      </c>
      <c r="D535" t="str">
        <f>"［"&amp;A535&amp;"］"&amp;B535&amp;"　"&amp;C535</f>
        <v>［8］kurten/o　①장막,커튼.☞tapiŝo.②(극장의)막(幕).③&lt;비유&gt;시야를막는것,늘어선나무.～i[타]휘장을치다,장막으로가리다.～levo&lt;극장&gt;개막(開幕).～vergo커튼고리를끼우는쇠막대.fer～o①블라인드커튼.②(스탈린의)철의장막.fum～o연막(煙幕).lat～o각목으로성기게만든목책(木柵).lit～o침대커튼.pordo～o문에다는커튼.rul～o위로말아올리는커튼,셔터.</v>
      </c>
      <c r="E535" t="str">
        <f>LEFT(D535,130)&amp;IF(LEN(D535)&gt;130,"（…）","")</f>
        <v>［8］kurten/o　①장막,커튼.☞tapiŝo.②(극장의)막(幕).③&lt;비유&gt;시야를막는것,늘어선나무.～i[타]휘장을치다,장막으로가리다.～levo&lt;극장&gt;개막(開幕).～vergo커튼고리를끼우는쇠막대.fer～o①블라인드커튼.②(스탈린의)철（…）</v>
      </c>
      <c r="F535" t="str">
        <f>LOWER(A535)&amp;","&amp;E535</f>
        <v>8,［8］kurten/o　①장막,커튼.☞tapiŝo.②(극장의)막(幕).③&lt;비유&gt;시야를막는것,늘어선나무.～i[타]휘장을치다,장막으로가리다.～levo&lt;극장&gt;개막(開幕).～vergo커튼고리를끼우는쇠막대.fer～o①블라인드커튼.②(스탈린의)철（…）</v>
      </c>
    </row>
    <row r="536" spans="1:6" ht="36.75" thickBot="1">
      <c r="A536">
        <v>8</v>
      </c>
      <c r="B536" s="4" t="s">
        <v>538</v>
      </c>
      <c r="C536" s="10" t="s">
        <v>4251</v>
      </c>
      <c r="D536" t="str">
        <f>"［"&amp;A536&amp;"］"&amp;B536&amp;"　"&amp;C536</f>
        <v>［8］kvartal/o　시(市)의구(區)・행정구역(行政區域),가(街),거리.komerca～o상가지역;privatdoma～o개인주거지역,주택가;juda～o유태인거주지역.☞getto.</v>
      </c>
      <c r="E536" t="str">
        <f>LEFT(D536,130)&amp;IF(LEN(D536)&gt;130,"（…）","")</f>
        <v>［8］kvartal/o　시(市)의구(區)・행정구역(行政區域),가(街),거리.komerca～o상가지역;privatdoma～o개인주거지역,주택가;juda～o유태인거주지역.☞getto.</v>
      </c>
      <c r="F536" t="str">
        <f>LOWER(A536)&amp;","&amp;E536</f>
        <v>8,［8］kvartal/o　시(市)의구(區)・행정구역(行政區域),가(街),거리.komerca～o상가지역;privatdoma～o개인주거지역,주택가;juda～o유태인거주지역.☞getto.</v>
      </c>
    </row>
    <row r="537" spans="1:6" ht="26.25" thickBot="1">
      <c r="A537">
        <v>8</v>
      </c>
      <c r="B537" s="4" t="s">
        <v>539</v>
      </c>
      <c r="C537" s="12" t="s">
        <v>4252</v>
      </c>
      <c r="D537" t="str">
        <f>"［"&amp;A537&amp;"］"&amp;B537&amp;"　"&amp;C537</f>
        <v>［8］kverk/o　&lt;식물&gt;떡갈나무,도토리나무.verda～o털가시나무.～aro,～ejo떡갈나무숲.korka～o코르크나무.</v>
      </c>
      <c r="E537" t="str">
        <f>LEFT(D537,130)&amp;IF(LEN(D537)&gt;130,"（…）","")</f>
        <v>［8］kverk/o　&lt;식물&gt;떡갈나무,도토리나무.verda～o털가시나무.～aro,～ejo떡갈나무숲.korka～o코르크나무.</v>
      </c>
      <c r="F537" t="str">
        <f>LOWER(A537)&amp;","&amp;E537</f>
        <v>8,［8］kverk/o　&lt;식물&gt;떡갈나무,도토리나무.verda～o털가시나무.～aro,～ejo떡갈나무숲.korka～o코르크나무.</v>
      </c>
    </row>
    <row r="538" spans="1:6" ht="51.75" thickBot="1">
      <c r="A538">
        <v>8</v>
      </c>
      <c r="B538" s="4" t="s">
        <v>540</v>
      </c>
      <c r="C538" s="12" t="s">
        <v>4253</v>
      </c>
      <c r="D538" t="str">
        <f>"［"&amp;A538&amp;"］"&amp;B538&amp;"　"&amp;C538</f>
        <v>［8］lamen/o　&lt;기계&gt;(금속・나무따위의)얇은판(조각),박편(薄片).～aro(전자석・변압기따위의중심에있는)쇠박편속(薄片束).～igi(두드려서)박편으로만든다.☞laminati.ligno～o목재박편.☞plaki.sur～i목재박편을가구에씌우다(씌워붙이다),=plaki.</v>
      </c>
      <c r="E538" t="str">
        <f>LEFT(D538,130)&amp;IF(LEN(D538)&gt;130,"（…）","")</f>
        <v>［8］lamen/o　&lt;기계&gt;(금속・나무따위의)얇은판(조각),박편(薄片).～aro(전자석・변압기따위의중심에있는)쇠박편속(薄片束).～igi(두드려서)박편으로만든다.☞laminati.ligno～o목재박편.☞plaki.sur～i목재박편을가구（…）</v>
      </c>
      <c r="F538" t="str">
        <f>LOWER(A538)&amp;","&amp;E538</f>
        <v>8,［8］lamen/o　&lt;기계&gt;(금속・나무따위의)얇은판(조각),박편(薄片).～aro(전자석・변압기따위의중심에있는)쇠박편속(薄片束).～igi(두드려서)박편으로만든다.☞laminati.ligno～o목재박편.☞plaki.sur～i목재박편을가구（…）</v>
      </c>
    </row>
    <row r="539" spans="1:6" ht="51.75" thickBot="1">
      <c r="A539">
        <v>8</v>
      </c>
      <c r="B539" s="4" t="s">
        <v>541</v>
      </c>
      <c r="C539" s="12" t="s">
        <v>4254</v>
      </c>
      <c r="D539" t="str">
        <f>"［"&amp;A539&amp;"］"&amp;B539&amp;"　"&amp;C539</f>
        <v>［8］lek/i　[타]①핥다,(불길이)널름거리다.②&lt;비유&gt;비굴하게아첨하다.③&lt;비유&gt;(문장・일따위에)지나치게공을들이다,…을너무다듬다.～isiajnversojn자신의시구(詩句)를지나치게다듬다.for～i[타]다핥아먹다,(불길이…을태워서)다소각시키다.</v>
      </c>
      <c r="E539" t="str">
        <f>LEFT(D539,130)&amp;IF(LEN(D539)&gt;130,"（…）","")</f>
        <v>［8］lek/i　[타]①핥다,(불길이)널름거리다.②&lt;비유&gt;비굴하게아첨하다.③&lt;비유&gt;(문장・일따위에)지나치게공을들이다,…을너무다듬다.～isiajnversojn자신의시구(詩句)를지나치게다듬다.for～i[타]다핥아먹다,(불길이…을태워서)다（…）</v>
      </c>
      <c r="F539" t="str">
        <f>LOWER(A539)&amp;","&amp;E539</f>
        <v>8,［8］lek/i　[타]①핥다,(불길이)널름거리다.②&lt;비유&gt;비굴하게아첨하다.③&lt;비유&gt;(문장・일따위에)지나치게공을들이다,…을너무다듬다.～isiajnversojn자신의시구(詩句)를지나치게다듬다.for～i[타]다핥아먹다,(불길이…을태워서)다（…）</v>
      </c>
    </row>
    <row r="540" spans="1:6" ht="36.75" thickBot="1">
      <c r="A540">
        <v>8</v>
      </c>
      <c r="B540" s="4" t="s">
        <v>542</v>
      </c>
      <c r="C540" s="10" t="s">
        <v>4255</v>
      </c>
      <c r="D540" t="str">
        <f>"［"&amp;A540&amp;"］"&amp;B540&amp;"　"&amp;C540</f>
        <v>［8］lift/o　①(사람을나르는)승강기,엘리베이터.☞ŝarĝolevilo,elevatoro.②&lt;항해&gt;활대매다는밧줄,마루줄.～isto엘리베이터승무원.plad～o(큰음식점의)음식나르는승강기.ŝtupar～o에스컬레이터,=eskalatoro.</v>
      </c>
      <c r="E540" t="str">
        <f>LEFT(D540,130)&amp;IF(LEN(D540)&gt;130,"（…）","")</f>
        <v>［8］lift/o　①(사람을나르는)승강기,엘리베이터.☞ŝarĝolevilo,elevatoro.②&lt;항해&gt;활대매다는밧줄,마루줄.～isto엘리베이터승무원.plad～o(큰음식점의)음식나르는승강기.ŝtupar～o에스컬레이터,=eskalator（…）</v>
      </c>
      <c r="F540" t="str">
        <f>LOWER(A540)&amp;","&amp;E540</f>
        <v>8,［8］lift/o　①(사람을나르는)승강기,엘리베이터.☞ŝarĝolevilo,elevatoro.②&lt;항해&gt;활대매다는밧줄,마루줄.～isto엘리베이터승무원.plad～o(큰음식점의)음식나르는승강기.ŝtupar～o에스컬레이터,=eskalator（…）</v>
      </c>
    </row>
    <row r="541" spans="1:6" ht="24.75" thickBot="1">
      <c r="A541">
        <v>8</v>
      </c>
      <c r="B541" s="4" t="s">
        <v>543</v>
      </c>
      <c r="C541" s="10" t="s">
        <v>4256</v>
      </c>
      <c r="D541" t="str">
        <f>"［"&amp;A541&amp;"］"&amp;B541&amp;"　"&amp;C541</f>
        <v>［8］list/o　표,일람표,목록,명부,명단.en～igi명부에올리다(기록하다).prez～o가격표.valor～o시세표(時勢表).vizit～o(학생들의)출석부.</v>
      </c>
      <c r="E541" t="str">
        <f>LEFT(D541,130)&amp;IF(LEN(D541)&gt;130,"（…）","")</f>
        <v>［8］list/o　표,일람표,목록,명부,명단.en～igi명부에올리다(기록하다).prez～o가격표.valor～o시세표(時勢表).vizit～o(학생들의)출석부.</v>
      </c>
      <c r="F541" t="str">
        <f>LOWER(A541)&amp;","&amp;E541</f>
        <v>8,［8］list/o　표,일람표,목록,명부,명단.en～igi명부에올리다(기록하다).prez～o가격표.valor～o시세표(時勢表).vizit～o(학생들의)출석부.</v>
      </c>
    </row>
    <row r="542" spans="1:6" ht="48.75" thickBot="1">
      <c r="A542">
        <v>8</v>
      </c>
      <c r="B542" s="4" t="s">
        <v>544</v>
      </c>
      <c r="C542" s="10" t="s">
        <v>4257</v>
      </c>
      <c r="D542" t="str">
        <f>"［"&amp;A542&amp;"］"&amp;B542&amp;"　"&amp;C542</f>
        <v>［8］literatur/o　①문학(文學).②문헌(文獻).la～opriiumalsano어느질병에관한문헌.～a문학의,문학상의,문학적인,문헌에관한.～ajverkoj문학작품들.～aĵo문학작품.～isto문학가,문인(文人),작가,문헌학자.～historio문학사(文學史).bel～a미문학의,순문학의,=beletra.</v>
      </c>
      <c r="E542" t="str">
        <f>LEFT(D542,130)&amp;IF(LEN(D542)&gt;130,"（…）","")</f>
        <v>［8］literatur/o　①문학(文學).②문헌(文獻).la～opriiumalsano어느질병에관한문헌.～a문학의,문학상의,문학적인,문헌에관한.～ajverkoj문학작품들.～aĵo문학작품.～isto문학가,문인(文人),작가,문헌학자.～hi（…）</v>
      </c>
      <c r="F542" t="str">
        <f>LOWER(A542)&amp;","&amp;E542</f>
        <v>8,［8］literatur/o　①문학(文學).②문헌(文獻).la～opriiumalsano어느질병에관한문헌.～a문학의,문학상의,문학적인,문헌에관한.～ajverkoj문학작품들.～aĵo문학작품.～isto문학가,문인(文人),작가,문헌학자.～hi（…）</v>
      </c>
    </row>
    <row r="543" spans="1:6" ht="17.25" thickBot="1">
      <c r="A543">
        <v>8</v>
      </c>
      <c r="B543" s="4" t="s">
        <v>545</v>
      </c>
      <c r="C543" s="10" t="s">
        <v>4258</v>
      </c>
      <c r="D543" t="str">
        <f>"［"&amp;A543&amp;"］"&amp;B543&amp;"　"&amp;C543</f>
        <v>［8］lustr/o　샹들리에,천정을드리운촛대.☞lucerno,kandelabro.</v>
      </c>
      <c r="E543" t="str">
        <f>LEFT(D543,130)&amp;IF(LEN(D543)&gt;130,"（…）","")</f>
        <v>［8］lustr/o　샹들리에,천정을드리운촛대.☞lucerno,kandelabro.</v>
      </c>
      <c r="F543" t="str">
        <f>LOWER(A543)&amp;","&amp;E543</f>
        <v>8,［8］lustr/o　샹들리에,천정을드리운촛대.☞lucerno,kandelabro.</v>
      </c>
    </row>
    <row r="544" spans="1:6" ht="60.75" thickBot="1">
      <c r="A544">
        <v>8</v>
      </c>
      <c r="B544" s="4" t="s">
        <v>546</v>
      </c>
      <c r="C544" s="10" t="s">
        <v>4259</v>
      </c>
      <c r="D544" t="str">
        <f>"［"&amp;A544&amp;"］"&amp;B544&amp;"　"&amp;C544</f>
        <v>［8］maĉ/i　씹다.☞gumo.～ado씹기,저작(咀嚼).～gumo껌.～ilo음식분쇄기.～stomako(새의)모래주머니.krak～i(호두・밤따위를)우직끈소리내며깨물다.paper～aĵo지점토(紙粘土).re～i[타]①(소・낙타등이먹은것을)반추하다,되새김질하다.②&lt;비유&gt;곰곰이생각하다,심사숙고하다.re～uloj반추동물.tabak～i[자](즙을빨아먹기위해)담배를씹다.</v>
      </c>
      <c r="E544" t="str">
        <f>LEFT(D544,130)&amp;IF(LEN(D544)&gt;130,"（…）","")</f>
        <v>［8］maĉ/i　씹다.☞gumo.～ado씹기,저작(咀嚼).～gumo껌.～ilo음식분쇄기.～stomako(새의)모래주머니.krak～i(호두・밤따위를)우직끈소리내며깨물다.paper～aĵo지점토(紙粘土).re～i[타]①(소・낙타등이먹은것을（…）</v>
      </c>
      <c r="F544" t="str">
        <f>LOWER(A544)&amp;","&amp;E544</f>
        <v>8,［8］maĉ/i　씹다.☞gumo.～ado씹기,저작(咀嚼).～gumo껌.～ilo음식분쇄기.～stomako(새의)모래주머니.krak～i(호두・밤따위를)우직끈소리내며깨물다.paper～aĵo지점토(紙粘土).re～i[타]①(소・낙타등이먹은것을（…）</v>
      </c>
    </row>
    <row r="545" spans="1:6" ht="17.25" thickBot="1">
      <c r="A545">
        <v>8</v>
      </c>
      <c r="B545" s="4" t="s">
        <v>547</v>
      </c>
      <c r="C545" s="10" t="s">
        <v>4260</v>
      </c>
      <c r="D545" t="str">
        <f>"［"&amp;A545&amp;"］"&amp;B545&amp;"　"&amp;C545</f>
        <v>［8］maĉ/o　시합,경기(競技),=matĉo.</v>
      </c>
      <c r="E545" t="str">
        <f>LEFT(D545,130)&amp;IF(LEN(D545)&gt;130,"（…）","")</f>
        <v>［8］maĉ/o　시합,경기(競技),=matĉo.</v>
      </c>
      <c r="F545" t="str">
        <f>LOWER(A545)&amp;","&amp;E545</f>
        <v>8,［8］maĉ/o　시합,경기(競技),=matĉo.</v>
      </c>
    </row>
    <row r="546" spans="1:6" ht="24.75" thickBot="1">
      <c r="A546">
        <v>8</v>
      </c>
      <c r="B546" s="4" t="s">
        <v>548</v>
      </c>
      <c r="C546" s="10" t="s">
        <v>4261</v>
      </c>
      <c r="D546" t="str">
        <f>"［"&amp;A546&amp;"］"&amp;B546&amp;"　"&amp;C546</f>
        <v>［8］malt/o　엿기름,맥아(麥芽).～ejo맥아제조소.～igi엿기름이되게하다.～igado엿기름제조과정(제조법).</v>
      </c>
      <c r="E546" t="str">
        <f>LEFT(D546,130)&amp;IF(LEN(D546)&gt;130,"（…）","")</f>
        <v>［8］malt/o　엿기름,맥아(麥芽).～ejo맥아제조소.～igi엿기름이되게하다.～igado엿기름제조과정(제조법).</v>
      </c>
      <c r="F546" t="str">
        <f>LOWER(A546)&amp;","&amp;E546</f>
        <v>8,［8］malt/o　엿기름,맥아(麥芽).～ejo맥아제조소.～igi엿기름이되게하다.～igado엿기름제조과정(제조법).</v>
      </c>
    </row>
    <row r="547" spans="1:6" ht="17.25" thickBot="1">
      <c r="A547">
        <v>8</v>
      </c>
      <c r="B547" s="4" t="s">
        <v>549</v>
      </c>
      <c r="C547" s="12" t="s">
        <v>4262</v>
      </c>
      <c r="D547" t="str">
        <f>"［"&amp;A547&amp;"］"&amp;B547&amp;"　"&amp;C547</f>
        <v>［8］Malt/o　&lt;지리&gt;(지중해의)말타섬.</v>
      </c>
      <c r="E547" t="str">
        <f>LEFT(D547,130)&amp;IF(LEN(D547)&gt;130,"（…）","")</f>
        <v>［8］Malt/o　&lt;지리&gt;(지중해의)말타섬.</v>
      </c>
      <c r="F547" t="str">
        <f>LOWER(A547)&amp;","&amp;E547</f>
        <v>8,［8］Malt/o　&lt;지리&gt;(지중해의)말타섬.</v>
      </c>
    </row>
    <row r="548" spans="1:6" ht="64.5" thickBot="1">
      <c r="A548">
        <v>8</v>
      </c>
      <c r="B548" s="4" t="s">
        <v>550</v>
      </c>
      <c r="C548" s="12" t="s">
        <v>4263</v>
      </c>
      <c r="D548" t="str">
        <f>"［"&amp;A548&amp;"］"&amp;B548&amp;"　"&amp;C548</f>
        <v>［8］mam/o　&lt;해부&gt;유방(乳房),젖퉁이.suĉi,melki～ojn젖을빨다,짜다.～uloj,～bestoj&lt;동물&gt;포유동물.～algio유방통(痛).～ektomio유방절제.～frato젖형제,=laktofrato.～mezuro가슴둘레.～nutri,～suĉigi젖을먹이다,수유(授乳)하다.～pinto젖꼭지,=cico.～suĉi젖을빨다.～zono(여자의)브래지어.de～igi젖을떼다,이유(離乳)시키다.</v>
      </c>
      <c r="E548" t="str">
        <f>LEFT(D548,130)&amp;IF(LEN(D548)&gt;130,"（…）","")</f>
        <v>［8］mam/o　&lt;해부&gt;유방(乳房),젖퉁이.suĉi,melki～ojn젖을빨다,짜다.～uloj,～bestoj&lt;동물&gt;포유동물.～algio유방통(痛).～ektomio유방절제.～frato젖형제,=laktofrato.～mezuro가슴둘레.～n（…）</v>
      </c>
      <c r="F548" t="str">
        <f>LOWER(A548)&amp;","&amp;E548</f>
        <v>8,［8］mam/o　&lt;해부&gt;유방(乳房),젖퉁이.suĉi,melki～ojn젖을빨다,짜다.～uloj,～bestoj&lt;동물&gt;포유동물.～algio유방통(痛).～ektomio유방절제.～frato젖형제,=laktofrato.～mezuro가슴둘레.～n（…）</v>
      </c>
    </row>
    <row r="549" spans="1:6" ht="36.75" thickBot="1">
      <c r="A549">
        <v>8</v>
      </c>
      <c r="B549" s="4" t="s">
        <v>551</v>
      </c>
      <c r="C549" s="10" t="s">
        <v>4264</v>
      </c>
      <c r="D549" t="str">
        <f>"［"&amp;A549&amp;"］"&amp;B549&amp;"　"&amp;C549</f>
        <v>［8］mandat/o　①위임(委任).～ulo수임자,수탁자,(상업)거간꾼,브로커.②위임장.③&lt;상업&gt;지급명령서.poŝt～o우편환.～lando&lt;정치&gt;위임통치령(統治領).④&lt;법&gt;*영장(令狀).</v>
      </c>
      <c r="E549" t="str">
        <f>LEFT(D549,130)&amp;IF(LEN(D549)&gt;130,"（…）","")</f>
        <v>［8］mandat/o　①위임(委任).～ulo수임자,수탁자,(상업)거간꾼,브로커.②위임장.③&lt;상업&gt;지급명령서.poŝt～o우편환.～lando&lt;정치&gt;위임통치령(統治領).④&lt;법&gt;*영장(令狀).</v>
      </c>
      <c r="F549" t="str">
        <f>LOWER(A549)&amp;","&amp;E549</f>
        <v>8,［8］mandat/o　①위임(委任).～ulo수임자,수탁자,(상업)거간꾼,브로커.②위임장.③&lt;상업&gt;지급명령서.poŝt～o우편환.～lando&lt;정치&gt;위임통치령(統治領).④&lt;법&gt;*영장(令狀).</v>
      </c>
    </row>
    <row r="550" spans="1:6" ht="72.75" thickBot="1">
      <c r="A550">
        <v>8</v>
      </c>
      <c r="B550" s="4" t="s">
        <v>552</v>
      </c>
      <c r="C550" s="10" t="s">
        <v>4265</v>
      </c>
      <c r="D550" t="str">
        <f>"［"&amp;A550&amp;"］"&amp;B550&amp;"　"&amp;C550</f>
        <v>［8］map/o　지도(地圖),천체도(天體圖).～aro지도책,=atlaso.～isto지도제작자.～arto지도제작법.～oteko지도함,지도케이스.～i[타]지도를그리다.astronomia～o천체지도(天體地圖).geografia～o(karto)지리(학)지도.geologia～o지질지도.land～o국가지도.luna～o월면(月面)지도.mar～o해도(海圖).meteologia～o기상도(氣象圖).mond～o세계지도.stel～o별자리지도.veter～o=meteologia～o.</v>
      </c>
      <c r="E550" t="str">
        <f>LEFT(D550,130)&amp;IF(LEN(D550)&gt;130,"（…）","")</f>
        <v>［8］map/o　지도(地圖),천체도(天體圖).～aro지도책,=atlaso.～isto지도제작자.～arto지도제작법.～oteko지도함,지도케이스.～i[타]지도를그리다.astronomia～o천체지도(天體地圖).geografia～o(kart（…）</v>
      </c>
      <c r="F550" t="str">
        <f>LOWER(A550)&amp;","&amp;E550</f>
        <v>8,［8］map/o　지도(地圖),천체도(天體圖).～aro지도책,=atlaso.～isto지도제작자.～arto지도제작법.～oteko지도함,지도케이스.～i[타]지도를그리다.astronomia～o천체지도(天體地圖).geografia～o(kart（…）</v>
      </c>
    </row>
    <row r="551" spans="1:6" ht="60.75" thickBot="1">
      <c r="A551">
        <v>8</v>
      </c>
      <c r="B551" s="4" t="s">
        <v>553</v>
      </c>
      <c r="C551" s="10" t="s">
        <v>4266</v>
      </c>
      <c r="D551" t="str">
        <f>"［"&amp;A551&amp;"］"&amp;B551&amp;"　"&amp;C551</f>
        <v>［8］marĉ/o　①늪,소택(沼澤).②&lt;비유&gt;곤경(困境),진퇴양난.falienla～on진퇴양난에빠지다.～a습지의,늪의.～afebro습지의열,=malario.～anaso&lt;조류&gt;발구지,=kerkedulo.～ejo늪지대,소택지(沼澤地).～eto작은늪,웅덩이,개골창.☞flako.～ogaso메탄가스,=metano.～okoko쇠물닭.en～iĝi늪에빠지다,곤경에빠지다.</v>
      </c>
      <c r="E551" t="str">
        <f>LEFT(D551,130)&amp;IF(LEN(D551)&gt;130,"（…）","")</f>
        <v>［8］marĉ/o　①늪,소택(沼澤).②&lt;비유&gt;곤경(困境),진퇴양난.falienla～on진퇴양난에빠지다.～a습지의,늪의.～afebro습지의열,=malario.～anaso&lt;조류&gt;발구지,=kerkedulo.～ejo늪지대,소택지(沼澤地).～（…）</v>
      </c>
      <c r="F551" t="str">
        <f>LOWER(A551)&amp;","&amp;E551</f>
        <v>8,［8］marĉ/o　①늪,소택(沼澤).②&lt;비유&gt;곤경(困境),진퇴양난.falienla～on진퇴양난에빠지다.～a습지의,늪의.～afebro습지의열,=malario.～anaso&lt;조류&gt;발구지,=kerkedulo.～ejo늪지대,소택지(沼澤地).～（…）</v>
      </c>
    </row>
    <row r="552" spans="1:6" ht="96.75" thickBot="1">
      <c r="A552">
        <v>8</v>
      </c>
      <c r="B552" s="4" t="s">
        <v>554</v>
      </c>
      <c r="C552" s="10" t="s">
        <v>4267</v>
      </c>
      <c r="D552" t="str">
        <f>"［"&amp;A552&amp;"］"&amp;B552&amp;"　"&amp;C552</f>
        <v>［8］mast/o　①(배의)돛대,마스트.☞butono,topo,busprito,jardo,bumo.②깃대,(텐트의)버팀대,지부(支柱).anten～o안테나지주;flag～o깃대;signal～o(철도의)신호주(信號柱).～aro(집합적으로)한배의전체돛대.～isto돛대지기.～izi[타]돛대를달다.antaŭ～o앞돛대.ĉef～o(제일긴)메인돛대.du～o쌍돛대배.tri～o세개의돛을단배.sen～igi돛을떼다(제거하다).bram～o(세부분으로된돛대의)맨꼭대기돛대.front～o=antaŭ～o.kruc～o→post～o.post～o뒤돛대.top～o(두부분으로된돛대의)위돛대.</v>
      </c>
      <c r="E552" t="str">
        <f>LEFT(D552,130)&amp;IF(LEN(D552)&gt;130,"（…）","")</f>
        <v>［8］mast/o　①(배의)돛대,마스트.☞butono,topo,busprito,jardo,bumo.②깃대,(텐트의)버팀대,지부(支柱).anten～o안테나지주;flag～o깃대;signal～o(철도의)신호주(信號柱).～aro(집합적으로)（…）</v>
      </c>
      <c r="F552" t="str">
        <f>LOWER(A552)&amp;","&amp;E552</f>
        <v>8,［8］mast/o　①(배의)돛대,마스트.☞butono,topo,busprito,jardo,bumo.②깃대,(텐트의)버팀대,지부(支柱).anten～o안테나지주;flag～o깃대;signal～o(철도의)신호주(信號柱).～aro(집합적으로)（…）</v>
      </c>
    </row>
    <row r="553" spans="1:6" ht="33.75" thickBot="1">
      <c r="A553">
        <v>8</v>
      </c>
      <c r="B553" s="4" t="s">
        <v>555</v>
      </c>
      <c r="C553" s="12" t="s">
        <v>4268</v>
      </c>
      <c r="D553" t="str">
        <f>"［"&amp;A553&amp;"］"&amp;B553&amp;"　"&amp;C553</f>
        <v>［8］medikament/o　&lt;의학&gt;의약(醫藥),약품(藥品).☞kuracilo,</v>
      </c>
      <c r="E553" t="str">
        <f>LEFT(D553,130)&amp;IF(LEN(D553)&gt;130,"（…）","")</f>
        <v>［8］medikament/o　&lt;의학&gt;의약(醫藥),약품(藥品).☞kuracilo,</v>
      </c>
      <c r="F553" t="str">
        <f>LOWER(A553)&amp;","&amp;E553</f>
        <v>8,［8］medikament/o　&lt;의학&gt;의약(醫藥),약품(藥品).☞kuracilo,</v>
      </c>
    </row>
    <row r="554" spans="1:6" ht="39" thickBot="1">
      <c r="A554">
        <v>8</v>
      </c>
      <c r="B554" s="4" t="s">
        <v>556</v>
      </c>
      <c r="C554" s="12" t="s">
        <v>4269</v>
      </c>
      <c r="D554" t="str">
        <f>"［"&amp;A554&amp;"］"&amp;B554&amp;"　"&amp;C554</f>
        <v>［8］medit/i　[자]곰곰생각하다,심사숙고하다,묵상(黙想)하다.☞pripensi.～o,～ado심사숙고,묵상.～ema깊이생각하는,생각에잠기는,곰곰생각하기를좋아하는.pri～i[타]…에대하여심사숙고하다.</v>
      </c>
      <c r="E554" t="str">
        <f>LEFT(D554,130)&amp;IF(LEN(D554)&gt;130,"（…）","")</f>
        <v>［8］medit/i　[자]곰곰생각하다,심사숙고하다,묵상(黙想)하다.☞pripensi.～o,～ado심사숙고,묵상.～ema깊이생각하는,생각에잠기는,곰곰생각하기를좋아하는.pri～i[타]…에대하여심사숙고하다.</v>
      </c>
      <c r="F554" t="str">
        <f>LOWER(A554)&amp;","&amp;E554</f>
        <v>8,［8］medit/i　[자]곰곰생각하다,심사숙고하다,묵상(黙想)하다.☞pripensi.～o,～ado심사숙고,묵상.～ema깊이생각하는,생각에잠기는,곰곰생각하기를좋아하는.pri～i[타]…에대하여심사숙고하다.</v>
      </c>
    </row>
    <row r="555" spans="1:6" ht="60.75" thickBot="1">
      <c r="A555">
        <v>8</v>
      </c>
      <c r="B555" s="4" t="s">
        <v>557</v>
      </c>
      <c r="C555" s="10" t="s">
        <v>4270</v>
      </c>
      <c r="D555" t="str">
        <f>"［"&amp;A555&amp;"］"&amp;B555&amp;"　"&amp;C555</f>
        <v>［8］mekanik/o　①역학(力學).☞dinamiko,kinematiko.②기계학(機械學),=aplikata～o.～a①역학의,기계학의.～aleĝo역학법칙.②&lt;비유&gt;기계로만들어지는,기계적인,창의력이없는.☞maŝine.～e기계적으로,무의식적으로.～isto기계기사,기계기술자(수리공),=mekanisto.ĉiel～o&lt;천문&gt;별의움직임에대한이론.tele～o원격조정기술.</v>
      </c>
      <c r="E555" t="str">
        <f>LEFT(D555,130)&amp;IF(LEN(D555)&gt;130,"（…）","")</f>
        <v>［8］mekanik/o　①역학(力學).☞dinamiko,kinematiko.②기계학(機械學),=aplikata～o.～a①역학의,기계학의.～aleĝo역학법칙.②&lt;비유&gt;기계로만들어지는,기계적인,창의력이없는.☞maŝine.～e기계적으로,무（…）</v>
      </c>
      <c r="F555" t="str">
        <f>LOWER(A555)&amp;","&amp;E555</f>
        <v>8,［8］mekanik/o　①역학(力學).☞dinamiko,kinematiko.②기계학(機械學),=aplikata～o.～a①역학의,기계학의.～aleĝo역학법칙.②&lt;비유&gt;기계로만들어지는,기계적인,창의력이없는.☞maŝine.～e기계적으로,무（…）</v>
      </c>
    </row>
    <row r="556" spans="1:6" ht="60.75" thickBot="1">
      <c r="A556">
        <v>8</v>
      </c>
      <c r="B556" s="4" t="s">
        <v>558</v>
      </c>
      <c r="C556" s="10" t="s">
        <v>4271</v>
      </c>
      <c r="D556" t="str">
        <f>"［"&amp;A556&amp;"］"&amp;B556&amp;"　"&amp;C556</f>
        <v>［8］mekanism/o　①기계장치(체계・계통).la～odekomputilo컴퓨터의기계장치(체계);la～odedigestado소화(消化)계통.☞radoaro,motoro.②기구(機構),구조(構造),메카니즘.la～oderegistaro(정부의)행정기구.③(그림・음악등의)법,기법,기교,테크닉.☞fingrumado.④&lt;심리&gt;(사고・행동을결정하는)심리과정,기계론.</v>
      </c>
      <c r="E556" t="str">
        <f>LEFT(D556,130)&amp;IF(LEN(D556)&gt;130,"（…）","")</f>
        <v>［8］mekanism/o　①기계장치(체계・계통).la～odekomputilo컴퓨터의기계장치(체계);la～odedigestado소화(消化)계통.☞radoaro,motoro.②기구(機構),구조(構造),메카니즘.la～oderegistaro（…）</v>
      </c>
      <c r="F556" t="str">
        <f>LOWER(A556)&amp;","&amp;E556</f>
        <v>8,［8］mekanism/o　①기계장치(체계・계통).la～odekomputilo컴퓨터의기계장치(체계);la～odedigestado소화(消化)계통.☞radoaro,motoro.②기구(機構),구조(構造),메카니즘.la～oderegistaro（…）</v>
      </c>
    </row>
    <row r="557" spans="1:6" ht="51.75" thickBot="1">
      <c r="A557">
        <v>8</v>
      </c>
      <c r="B557" s="4" t="s">
        <v>559</v>
      </c>
      <c r="C557" s="12" t="s">
        <v>4272</v>
      </c>
      <c r="D557" t="str">
        <f>"［"&amp;A557&amp;"］"&amp;B557&amp;"　"&amp;C557</f>
        <v>［8］melk/i　[타]①(소・염소따위의)젖을짜다.☞suĉi.②&lt;비유&gt;…의돈을짜내다,우려먹다,…에서이익을얻다.～ado젖짜기,착유(搾乳).～ejo①착유소(搾乳所)②목장,낙농장(酪農場).～istino착유하는목녀(牧女).～bovino젖소.～omaŝino착유기(搾乳機).</v>
      </c>
      <c r="E557" t="str">
        <f>LEFT(D557,130)&amp;IF(LEN(D557)&gt;130,"（…）","")</f>
        <v>［8］melk/i　[타]①(소・염소따위의)젖을짜다.☞suĉi.②&lt;비유&gt;…의돈을짜내다,우려먹다,…에서이익을얻다.～ado젖짜기,착유(搾乳).～ejo①착유소(搾乳所)②목장,낙농장(酪農場).～istino착유하는목녀(牧女).～bovino젖소.（…）</v>
      </c>
      <c r="F557" t="str">
        <f>LOWER(A557)&amp;","&amp;E557</f>
        <v>8,［8］melk/i　[타]①(소・염소따위의)젖을짜다.☞suĉi.②&lt;비유&gt;…의돈을짜내다,우려먹다,…에서이익을얻다.～ado젖짜기,착유(搾乳).～ejo①착유소(搾乳所)②목장,낙농장(酪農場).～istino착유하는목녀(牧女).～bovino젖소.（…）</v>
      </c>
    </row>
    <row r="558" spans="1:6" ht="48.75" thickBot="1">
      <c r="A558">
        <v>8</v>
      </c>
      <c r="B558" s="4" t="s">
        <v>560</v>
      </c>
      <c r="C558" s="10" t="s">
        <v>4273</v>
      </c>
      <c r="D558" t="str">
        <f>"［"&amp;A558&amp;"］"&amp;B558&amp;"　"&amp;C558</f>
        <v>［8］metod/o　방법,방식.～odeinstruado교육방법.☞maniero,vojo.～a,laŭ～a방법(론)적인,조직적인,질서있는,정연(整然)한.～agramatiko조직적인문법;～aparolado(논리)정연한연설.～ologio방법론,=～iko.rekta～o&lt;어학&gt;직접교수법.</v>
      </c>
      <c r="E558" t="str">
        <f>LEFT(D558,130)&amp;IF(LEN(D558)&gt;130,"（…）","")</f>
        <v>［8］metod/o　방법,방식.～odeinstruado교육방법.☞maniero,vojo.～a,laŭ～a방법(론)적인,조직적인,질서있는,정연(整然)한.～agramatiko조직적인문법;～aparolado(논리)정연한연설.～ologio방법（…）</v>
      </c>
      <c r="F558" t="str">
        <f>LOWER(A558)&amp;","&amp;E558</f>
        <v>8,［8］metod/o　방법,방식.～odeinstruado교육방법.☞maniero,vojo.～a,laŭ～a방법(론)적인,조직적인,질서있는,정연(整然)한.～agramatiko조직적인문법;～aparolado(논리)정연한연설.～ologio방법（…）</v>
      </c>
    </row>
    <row r="559" spans="1:6" ht="166.5" thickBot="1">
      <c r="A559">
        <v>8</v>
      </c>
      <c r="B559" s="4" t="s">
        <v>561</v>
      </c>
      <c r="C559" s="12" t="s">
        <v>4274</v>
      </c>
      <c r="D559" t="str">
        <f>"［"&amp;A559&amp;"］"&amp;B559&amp;"　"&amp;C559</f>
        <v>［8］migr/i　[자]①일정한목적없이먼곳으로가다,유랑(流浪)하다,편력(遍歷)하다.～itralalando전국을유랑하다.☞vojaĝi,ekskursi,promenadi.②(정착하지않고이리저리)옮겨다니며살다.☞vagi.③&lt;동물&gt;(철새따위가)이주(移住)・이동하다.～a방랑・유랑하는,(철새따위가)이동하는,이주성(移住性)의,(물건을)팔러돌아다니는.～ajbirdoj철새;～avivo방랑생활;～akomizo외판원,세일즈맨;～alaboristo(이공사판저공사판으로)떠돌아다니는노동자.～ado이주(移住),(철새따위의)이동,방랑,유랑.～anto방랑자,유랑자.～birdo철새.～emo방랑성향(放浪性向).～emulo방랑・유랑벽(癖)이있는사람.～oĉelo&lt;생물&gt;유주세포(遊住細胞).el～i[자](모국을떠나)외국으로이주하다(이민가다).el～into이민간사람.en～i[자](타국에서)이주해오다,이민(移民)오다.en～into이민온사람.trans～ado①(민족의)이주(移住).②윤회(輪廻).latrans～adodelaanimoj영혼의윤회.☞metempsikozo.</v>
      </c>
      <c r="E559" t="str">
        <f>LEFT(D559,130)&amp;IF(LEN(D559)&gt;130,"（…）","")</f>
        <v>［8］migr/i　[자]①일정한목적없이먼곳으로가다,유랑(流浪)하다,편력(遍歷)하다.～itralalando전국을유랑하다.☞vojaĝi,ekskursi,promenadi.②(정착하지않고이리저리)옮겨다니며살다.☞vagi.③&lt;동물&gt;(철새따위（…）</v>
      </c>
      <c r="F559" t="str">
        <f>LOWER(A559)&amp;","&amp;E559</f>
        <v>8,［8］migr/i　[자]①일정한목적없이먼곳으로가다,유랑(流浪)하다,편력(遍歷)하다.～itralalando전국을유랑하다.☞vojaĝi,ekskursi,promenadi.②(정착하지않고이리저리)옮겨다니며살다.☞vagi.③&lt;동물&gt;(철새따위（…）</v>
      </c>
    </row>
    <row r="560" spans="1:6" ht="33.75" thickBot="1">
      <c r="A560">
        <v>8</v>
      </c>
      <c r="B560" s="4" t="s">
        <v>562</v>
      </c>
      <c r="C560" s="10" t="s">
        <v>4275</v>
      </c>
      <c r="D560" t="str">
        <f>"［"&amp;A560&amp;"］"&amp;B560&amp;"　"&amp;C560</f>
        <v>［8］miliard/o　십억(十億).☞biliono.～ulo억만장자.</v>
      </c>
      <c r="E560" t="str">
        <f>LEFT(D560,130)&amp;IF(LEN(D560)&gt;130,"（…）","")</f>
        <v>［8］miliard/o　십억(十億).☞biliono.～ulo억만장자.</v>
      </c>
      <c r="F560" t="str">
        <f>LOWER(A560)&amp;","&amp;E560</f>
        <v>8,［8］miliard/o　십억(十億).☞biliono.～ulo억만장자.</v>
      </c>
    </row>
    <row r="561" spans="1:6" ht="33.75" thickBot="1">
      <c r="A561">
        <v>8</v>
      </c>
      <c r="B561" s="4" t="s">
        <v>563</v>
      </c>
      <c r="C561" s="10" t="s">
        <v>4276</v>
      </c>
      <c r="D561" t="str">
        <f>"［"&amp;A561&amp;"］"&amp;B561&amp;"　"&amp;C561</f>
        <v>［8］milimetr/o　밀리미터.</v>
      </c>
      <c r="E561" t="str">
        <f>LEFT(D561,130)&amp;IF(LEN(D561)&gt;130,"（…）","")</f>
        <v>［8］milimetr/o　밀리미터.</v>
      </c>
      <c r="F561" t="str">
        <f>LOWER(A561)&amp;","&amp;E561</f>
        <v>8,［8］milimetr/o　밀리미터.</v>
      </c>
    </row>
    <row r="562" spans="1:6" ht="132.75" thickBot="1">
      <c r="A562">
        <v>8</v>
      </c>
      <c r="B562" s="4" t="s">
        <v>564</v>
      </c>
      <c r="C562" s="10" t="s">
        <v>4277</v>
      </c>
      <c r="D562" t="str">
        <f>"［"&amp;A562&amp;"］"&amp;B562&amp;"　"&amp;C562</f>
        <v>［8］min/o　①광산,갱도,탄광,탄갱.fer～o철광(鐵鑛);or～o금광(金鑛);sal～o염광(鹽鑛);ŝton～o채석장.☞ŝakto,galerio.②&lt;군사,항해&gt;지뢰(地雷),기뢰(機雷).～a탄광의.～alaboristo광부;～aindustrio광업.～i[타]폭약을장치하기위해구멍을파다,갱(坑)을파다.～aĵo광석(鑛石).☞erco.～ejo광산(鑛山),광업소(鑛業所).～isto①광부(鑛夫).②&lt;군사&gt;지뢰부설병.～ekspluato광산개발,채굴.～forno화약갱(坑).～gaso갱기(坑氣).～karbo석탄,=ŝtonkarbo.～salo암염(岩鹽).～trogo(광석・인부)운반차.～vejno광맥(鑛脈).ĉirkaŭ～aĵo맥석(脈石),모암(母岩),폐석(廢石).flos～o수상(水上)기뢰.kontraŭ～i대갱도(對坑道)를파서방어하다.sen～igi지뢰를제거하다.sub～i=～i.tra～i기뢰로항로를차단하다.</v>
      </c>
      <c r="E562" t="str">
        <f>LEFT(D562,130)&amp;IF(LEN(D562)&gt;130,"（…）","")</f>
        <v>［8］min/o　①광산,갱도,탄광,탄갱.fer～o철광(鐵鑛);or～o금광(金鑛);sal～o염광(鹽鑛);ŝton～o채석장.☞ŝakto,galerio.②&lt;군사,항해&gt;지뢰(地雷),기뢰(機雷).～a탄광의.～alaboristo광부;～aindu（…）</v>
      </c>
      <c r="F562" t="str">
        <f>LOWER(A562)&amp;","&amp;E562</f>
        <v>8,［8］min/o　①광산,갱도,탄광,탄갱.fer～o철광(鐵鑛);or～o금광(金鑛);sal～o염광(鹽鑛);ŝton～o채석장.☞ŝakto,galerio.②&lt;군사,항해&gt;지뢰(地雷),기뢰(機雷).～a탄광의.～alaboristo광부;～aindu（…）</v>
      </c>
    </row>
    <row r="563" spans="1:6" ht="17.25" thickBot="1">
      <c r="A563">
        <v>8</v>
      </c>
      <c r="B563" s="4" t="s">
        <v>564</v>
      </c>
      <c r="C563" s="10" t="s">
        <v>4278</v>
      </c>
      <c r="D563" t="str">
        <f>"［"&amp;A563&amp;"］"&amp;B563&amp;"　"&amp;C563</f>
        <v>［8］min/o　옛그리스의화폐단위.☞talanto,drakmo.</v>
      </c>
      <c r="E563" t="str">
        <f>LEFT(D563,130)&amp;IF(LEN(D563)&gt;130,"（…）","")</f>
        <v>［8］min/o　옛그리스의화폐단위.☞talanto,drakmo.</v>
      </c>
      <c r="F563" t="str">
        <f>LOWER(A563)&amp;","&amp;E563</f>
        <v>8,［8］min/o　옛그리스의화폐단위.☞talanto,drakmo.</v>
      </c>
    </row>
    <row r="564" spans="1:6" ht="48.75" thickBot="1">
      <c r="A564">
        <v>8</v>
      </c>
      <c r="B564" s="4" t="s">
        <v>565</v>
      </c>
      <c r="C564" s="10" t="s">
        <v>4279</v>
      </c>
      <c r="D564" t="str">
        <f>"［"&amp;A564&amp;"］"&amp;B564&amp;"　"&amp;C564</f>
        <v>［8］mister/o　①신비,불가사의,수수께끼.☞enigmo.②&lt;종교&gt;비의(秘儀),비전(秘傳),비법(秘法),신비(神秘).～a신비스러운,불가사의한,이상한,수수께끼같은.～e신비스럽게,이상하게.～aĵo신비한것(행위・말・사물).</v>
      </c>
      <c r="E564" t="str">
        <f>LEFT(D564,130)&amp;IF(LEN(D564)&gt;130,"（…）","")</f>
        <v>［8］mister/o　①신비,불가사의,수수께끼.☞enigmo.②&lt;종교&gt;비의(秘儀),비전(秘傳),비법(秘法),신비(神秘).～a신비스러운,불가사의한,이상한,수수께끼같은.～e신비스럽게,이상하게.～aĵo신비한것(행위・말・사물).</v>
      </c>
      <c r="F564" t="str">
        <f>LOWER(A564)&amp;","&amp;E564</f>
        <v>8,［8］mister/o　①신비,불가사의,수수께끼.☞enigmo.②&lt;종교&gt;비의(秘儀),비전(秘傳),비법(秘法),신비(神秘).～a신비스러운,불가사의한,이상한,수수께끼같은.～e신비스럽게,이상하게.～aĵo신비한것(행위・말・사물).</v>
      </c>
    </row>
    <row r="565" spans="1:6" ht="96.75" thickBot="1">
      <c r="A565">
        <v>8</v>
      </c>
      <c r="B565" s="4" t="s">
        <v>566</v>
      </c>
      <c r="C565" s="10" t="s">
        <v>4280</v>
      </c>
      <c r="D565" t="str">
        <f>"［"&amp;A565&amp;"］"&amp;B565&amp;"　"&amp;C565</f>
        <v>［8］model/o　①본(本),모형(模型),원형(原型).②(그림・조각따위를위해포즈를잡는)모델,=pozisto.③&lt;비유&gt;모범,귀감(龜鑑),본보기.☞tipo,ekzemplo,idealo.～a모범적인,본이되는,귀감이되는.～akonduto,stilo모범적인태도,문체.～i[타]①(점토따위로)형(型)을만들다,모형을만들다,=modli.②주조(鑄造)하다,=muldi.～igi…을모범적인것에맞추다,본을따르게하다.～ilo형(型),형판(型板),틀,본.☞ŝablono,matrico.～ino패션쇼의모델.～isto의상고안자,디자이너,모형제작자.et～o(비행기・배・가옥・조각품따위의)축소모형.～folio,paper～o지형(紙型).</v>
      </c>
      <c r="E565" t="str">
        <f>LEFT(D565,130)&amp;IF(LEN(D565)&gt;130,"（…）","")</f>
        <v>［8］model/o　①본(本),모형(模型),원형(原型).②(그림・조각따위를위해포즈를잡는)모델,=pozisto.③&lt;비유&gt;모범,귀감(龜鑑),본보기.☞tipo,ekzemplo,idealo.～a모범적인,본이되는,귀감이되는.～akonduto,（…）</v>
      </c>
      <c r="F565" t="str">
        <f>LOWER(A565)&amp;","&amp;E565</f>
        <v>8,［8］model/o　①본(本),모형(模型),원형(原型).②(그림・조각따위를위해포즈를잡는)모델,=pozisto.③&lt;비유&gt;모범,귀감(龜鑑),본보기.☞tipo,ekzemplo,idealo.～a모범적인,본이되는,귀감이되는.～akonduto,（…）</v>
      </c>
    </row>
    <row r="566" spans="1:6" ht="96.75" thickBot="1">
      <c r="A566">
        <v>8</v>
      </c>
      <c r="B566" s="4" t="s">
        <v>567</v>
      </c>
      <c r="C566" s="10" t="s">
        <v>4281</v>
      </c>
      <c r="D566" t="str">
        <f>"［"&amp;A566&amp;"］"&amp;B566&amp;"　"&amp;C566</f>
        <v>［8］moder/a　①(사람이)절제있는,무리없는,온건한.②(사물이)적당한,알맞은,(바람따위가)강하지않은,(가격이)비싸지않은,적당한.～aprezo,postulo적당한가격,요구.～e절제있게,온건하게,적당하게,알맞게.～emanĝi적당히먹다.～o,～eco절제,억제,온건,온당,적당.～igi절제있게하다,적당하게하다,조절하다.～igiieskoleron분노를절제하다.☞mildigi.～igilo(기계의)조절기,감속기(減速機),모더레이터(moderator).～ismo(프랑스대혁명당시의)온건주의.mal～a무절제한,과도한,과격한,지나친,극단적인.mal～aapetito과도한식욕.☞senbrida.</v>
      </c>
      <c r="E566" t="str">
        <f>LEFT(D566,130)&amp;IF(LEN(D566)&gt;130,"（…）","")</f>
        <v>［8］moder/a　①(사람이)절제있는,무리없는,온건한.②(사물이)적당한,알맞은,(바람따위가)강하지않은,(가격이)비싸지않은,적당한.～aprezo,postulo적당한가격,요구.～e절제있게,온건하게,적당하게,알맞게.～emanĝi적당히먹다（…）</v>
      </c>
      <c r="F566" t="str">
        <f>LOWER(A566)&amp;","&amp;E566</f>
        <v>8,［8］moder/a　①(사람이)절제있는,무리없는,온건한.②(사물이)적당한,알맞은,(바람따위가)강하지않은,(가격이)비싸지않은,적당한.～aprezo,postulo적당한가격,요구.～e절제있게,온건하게,적당하게,알맞게.～emanĝi적당히먹다（…）</v>
      </c>
    </row>
    <row r="567" spans="1:6" ht="60.75" thickBot="1">
      <c r="A567">
        <v>8</v>
      </c>
      <c r="B567" s="4" t="s">
        <v>568</v>
      </c>
      <c r="C567" s="10" t="s">
        <v>4282</v>
      </c>
      <c r="D567" t="str">
        <f>"［"&amp;A567&amp;"］"&amp;B567&amp;"　"&amp;C567</f>
        <v>［8］modern/a　①근대(近代)의(문예부흥이후현대에이르는시대).☞mezepoka.②현대(現代)의,현대적인,최신・최근의.～eco현대(근대)적임,현대식,(특히예술에있어서의)현대성,근대성.～igi현대화・근대화하다,신식으로바꾸다.～ismo①현대(근대)주의.②&lt;가톨릭&gt;현대신학.～ulo현대인.mal～a시대에뒤진,낡은.mal～amodo구시대의유행.</v>
      </c>
      <c r="E567" t="str">
        <f>LEFT(D567,130)&amp;IF(LEN(D567)&gt;130,"（…）","")</f>
        <v>［8］modern/a　①근대(近代)의(문예부흥이후현대에이르는시대).☞mezepoka.②현대(現代)의,현대적인,최신・최근의.～eco현대(근대)적임,현대식,(특히예술에있어서의)현대성,근대성.～igi현대화・근대화하다,신식으로바꾸다.～ism（…）</v>
      </c>
      <c r="F567" t="str">
        <f>LOWER(A567)&amp;","&amp;E567</f>
        <v>8,［8］modern/a　①근대(近代)의(문예부흥이후현대에이르는시대).☞mezepoka.②현대(現代)의,현대적인,최신・최근의.～eco현대(근대)적임,현대식,(특히예술에있어서의)현대성,근대성.～igi현대화・근대화하다,신식으로바꾸다.～ism（…）</v>
      </c>
    </row>
    <row r="568" spans="1:6" ht="48.75" thickBot="1">
      <c r="A568">
        <v>8</v>
      </c>
      <c r="B568" s="4" t="s">
        <v>569</v>
      </c>
      <c r="C568" s="10" t="s">
        <v>4283</v>
      </c>
      <c r="D568" t="str">
        <f>"［"&amp;A568&amp;"］"&amp;B568&amp;"　"&amp;C568</f>
        <v>［8］modest/a　①(사람이)겸손한,겸허한.☞humila,nepretendema.②(사물이)검소한,수수한,조촐한,보잘것없는.～avivo검소한생활;～adomo수수한집.☞modera,simpla,meza.～eco겸손,겸양,검소,수수함,조촐함.mal～a거만한,건방진,허영심(자만심)이강한.</v>
      </c>
      <c r="E568" t="str">
        <f>LEFT(D568,130)&amp;IF(LEN(D568)&gt;130,"（…）","")</f>
        <v>［8］modest/a　①(사람이)겸손한,겸허한.☞humila,nepretendema.②(사물이)검소한,수수한,조촐한,보잘것없는.～avivo검소한생활;～adomo수수한집.☞modera,simpla,meza.～eco겸손,겸양,검소,수수함（…）</v>
      </c>
      <c r="F568" t="str">
        <f>LOWER(A568)&amp;","&amp;E568</f>
        <v>8,［8］modest/a　①(사람이)겸손한,겸허한.☞humila,nepretendema.②(사물이)검소한,수수한,조촐한,보잘것없는.～avivo검소한생활;～adomo수수한집.☞modera,simpla,meza.～eco겸손,겸양,검소,수수함（…）</v>
      </c>
    </row>
    <row r="569" spans="1:6" ht="33.75" thickBot="1">
      <c r="A569">
        <v>8</v>
      </c>
      <c r="B569" s="4" t="s">
        <v>570</v>
      </c>
      <c r="C569" s="12" t="s">
        <v>4284</v>
      </c>
      <c r="D569" t="str">
        <f>"［"&amp;A569&amp;"］"&amp;B569&amp;"　"&amp;C569</f>
        <v>［8］moskit/o　&lt;곤충&gt;모기.☞</v>
      </c>
      <c r="E569" t="str">
        <f>LEFT(D569,130)&amp;IF(LEN(D569)&gt;130,"（…）","")</f>
        <v>［8］moskit/o　&lt;곤충&gt;모기.☞</v>
      </c>
      <c r="F569" t="str">
        <f>LOWER(A569)&amp;","&amp;E569</f>
        <v>8,［8］moskit/o　&lt;곤충&gt;모기.☞</v>
      </c>
    </row>
    <row r="570" spans="1:6" ht="48.75" thickBot="1">
      <c r="A570">
        <v>8</v>
      </c>
      <c r="B570" s="4" t="s">
        <v>571</v>
      </c>
      <c r="C570" s="10" t="s">
        <v>4285</v>
      </c>
      <c r="D570" t="str">
        <f>"［"&amp;A570&amp;"］"&amp;B570&amp;"　"&amp;C570</f>
        <v>［8］motor/o　①모터,원동기,발동기,엔진.②&lt;해부&gt;운동근육,운동신경.③&lt;비유&gt;활동의중심인물,발전을촉진하는것(원동력),주동자,주모자.～isto운전사.☞aŭtisto,ŝoforo.～izi[타]…에모터를달다,기계화(동력화)하다,(군대의수송따위를)자동차화하다.dizel～o디젤엔진,=dizelo.</v>
      </c>
      <c r="E570" t="str">
        <f>LEFT(D570,130)&amp;IF(LEN(D570)&gt;130,"（…）","")</f>
        <v>［8］motor/o　①모터,원동기,발동기,엔진.②&lt;해부&gt;운동근육,운동신경.③&lt;비유&gt;활동의중심인물,발전을촉진하는것(원동력),주동자,주모자.～isto운전사.☞aŭtisto,ŝoforo.～izi[타]…에모터를달다,기계화(동력화)하다,(군대（…）</v>
      </c>
      <c r="F570" t="str">
        <f>LOWER(A570)&amp;","&amp;E570</f>
        <v>8,［8］motor/o　①모터,원동기,발동기,엔진.②&lt;해부&gt;운동근육,운동신경.③&lt;비유&gt;활동의중심인물,발전을촉진하는것(원동력),주동자,주모자.～isto운전사.☞aŭtisto,ŝoforo.～izi[타]…에모터를달다,기계화(동력화)하다,(군대（…）</v>
      </c>
    </row>
    <row r="571" spans="1:6" ht="102.75" thickBot="1">
      <c r="A571">
        <v>8</v>
      </c>
      <c r="B571" s="4" t="s">
        <v>572</v>
      </c>
      <c r="C571" s="12" t="s">
        <v>4286</v>
      </c>
      <c r="D571" t="str">
        <f>"［"&amp;A571&amp;"］"&amp;B571&amp;"　"&amp;C571</f>
        <v>［8］munt/i　[타]①(기계의부품따위를)맞추다,조립하다,(텐트따위를)가설하다.～ihorloĝon,aŭtomobilon시계를,자동차를조립하다.②(반지따위에)보석을박다.③&lt;영화&gt;화면을구성하다(편집하다).～ado맞추기,조립,조립작업,(천막의)가설.～aĵo조립품.～isto조립공(組立工).～umo(조립부품을갖다붙이는)새시,프레임,차대(車臺),틀,(건물따위의)뼈대.☞framo.al～i부품을갖다붙이다,결합시키다.ĉef～aĵo=～umo.mal～i[타](조립했던것을)해체・분해하다.re～i재(再)조립하다.sub～aĵo=～umo.</v>
      </c>
      <c r="E571" t="str">
        <f>LEFT(D571,130)&amp;IF(LEN(D571)&gt;130,"（…）","")</f>
        <v>［8］munt/i　[타]①(기계의부품따위를)맞추다,조립하다,(텐트따위를)가설하다.～ihorloĝon,aŭtomobilon시계를,자동차를조립하다.②(반지따위에)보석을박다.③&lt;영화&gt;화면을구성하다(편집하다).～ado맞추기,조립,조립작업,(（…）</v>
      </c>
      <c r="F571" t="str">
        <f>LOWER(A571)&amp;","&amp;E571</f>
        <v>8,［8］munt/i　[타]①(기계의부품따위를)맞추다,조립하다,(텐트따위를)가설하다.～ihorloĝon,aŭtomobilon시계를,자동차를조립하다.②(반지따위에)보석을박다.③&lt;영화&gt;화면을구성하다(편집하다).～ado맞추기,조립,조립작업,(（…）</v>
      </c>
    </row>
    <row r="572" spans="1:6" ht="26.25" thickBot="1">
      <c r="A572">
        <v>8</v>
      </c>
      <c r="B572" s="4" t="s">
        <v>573</v>
      </c>
      <c r="C572" s="12" t="s">
        <v>4287</v>
      </c>
      <c r="D572" t="str">
        <f>"［"&amp;A572&amp;"］"&amp;B572&amp;"　"&amp;C572</f>
        <v>［8］mus/o　&lt;동물&gt;생쥐.☞rato.～edoj쥐과(科).～ido생쥐새끼.～kaptilo쥐덫.～truo쥐구멍.～veneno쥐약,=ratveneno.kampo～o들쥐.</v>
      </c>
      <c r="E572" t="str">
        <f>LEFT(D572,130)&amp;IF(LEN(D572)&gt;130,"（…）","")</f>
        <v>［8］mus/o　&lt;동물&gt;생쥐.☞rato.～edoj쥐과(科).～ido생쥐새끼.～kaptilo쥐덫.～truo쥐구멍.～veneno쥐약,=ratveneno.kampo～o들쥐.</v>
      </c>
      <c r="F572" t="str">
        <f>LOWER(A572)&amp;","&amp;E572</f>
        <v>8,［8］mus/o　&lt;동물&gt;생쥐.☞rato.～edoj쥐과(科).～ido생쥐새끼.～kaptilo쥐덫.～truo쥐구멍.～veneno쥐약,=ratveneno.kampo～o들쥐.</v>
      </c>
    </row>
    <row r="573" spans="1:6" ht="64.5" thickBot="1">
      <c r="A573">
        <v>8</v>
      </c>
      <c r="B573" s="4" t="s">
        <v>574</v>
      </c>
      <c r="C573" s="12" t="s">
        <v>4288</v>
      </c>
      <c r="D573" t="str">
        <f>"［"&amp;A573&amp;"］"&amp;B573&amp;"　"&amp;C573</f>
        <v>［8］muskol/o　&lt;해부&gt;근육,힘살.～a근육의,근육으로된.～akontraho근육의수축.～aro근육조직(계통).～stomako(새의)모래주머니,=maĉstomako.intra～a근육속에서행하여지는.intra～ainjekto근육주사.sen～a근육이없는,부드러운,녹신녹신한,유연한,힘이없는.dik～a,fort～a근육이발달한,근력있는.</v>
      </c>
      <c r="E573" t="str">
        <f>LEFT(D573,130)&amp;IF(LEN(D573)&gt;130,"（…）","")</f>
        <v>［8］muskol/o　&lt;해부&gt;근육,힘살.～a근육의,근육으로된.～akontraho근육의수축.～aro근육조직(계통).～stomako(새의)모래주머니,=maĉstomako.intra～a근육속에서행하여지는.intra～ainjekto근육주사.（…）</v>
      </c>
      <c r="F573" t="str">
        <f>LOWER(A573)&amp;","&amp;E573</f>
        <v>8,［8］muskol/o　&lt;해부&gt;근육,힘살.～a근육의,근육으로된.～akontraho근육의수축.～aro근육조직(계통).～stomako(새의)모래주머니,=maĉstomako.intra～a근육속에서행하여지는.intra～ainjekto근육주사.（…）</v>
      </c>
    </row>
    <row r="574" spans="1:6" ht="51.75" thickBot="1">
      <c r="A574">
        <v>8</v>
      </c>
      <c r="B574" s="4" t="s">
        <v>575</v>
      </c>
      <c r="C574" s="12" t="s">
        <v>4289</v>
      </c>
      <c r="D574" t="str">
        <f>"［"&amp;A574&amp;"］"&amp;B574&amp;"　"&amp;C574</f>
        <v>［8］nadl/o　&lt;기계&gt;①(나침판・계량기・시계따위의)자침(磁針),바늘.②(총의공이치기의)공이,바늘공이.③(자동차카뷰레터의)연료조절용침(針).④주사바늘.⑤(외과용의)바늘.⑥(산・바위따위의)뾰족한봉우리.☞kudrilo,montrilo,pinglo,pinto,grifelo,gravurilo.</v>
      </c>
      <c r="E574" t="str">
        <f>LEFT(D574,130)&amp;IF(LEN(D574)&gt;130,"（…）","")</f>
        <v>［8］nadl/o　&lt;기계&gt;①(나침판・계량기・시계따위의)자침(磁針),바늘.②(총의공이치기의)공이,바늘공이.③(자동차카뷰레터의)연료조절용침(針).④주사바늘.⑤(외과용의)바늘.⑥(산・바위따위의)뾰족한봉우리.☞kudrilo,montrilo,（…）</v>
      </c>
      <c r="F574" t="str">
        <f>LOWER(A574)&amp;","&amp;E574</f>
        <v>8,［8］nadl/o　&lt;기계&gt;①(나침판・계량기・시계따위의)자침(磁針),바늘.②(총의공이치기의)공이,바늘공이.③(자동차카뷰레터의)연료조절용침(針).④주사바늘.⑤(외과용의)바늘.⑥(산・바위따위의)뾰족한봉우리.☞kudrilo,montrilo,（…）</v>
      </c>
    </row>
    <row r="575" spans="1:6" ht="60.75" thickBot="1">
      <c r="A575">
        <v>8</v>
      </c>
      <c r="B575" s="4" t="s">
        <v>576</v>
      </c>
      <c r="C575" s="10" t="s">
        <v>4290</v>
      </c>
      <c r="D575" t="str">
        <f>"［"&amp;A575&amp;"］"&amp;B575&amp;"　"&amp;C575</f>
        <v>［8］naiv/a　①순진한,천진난만한,어린아이같은.②(사물이)자연스러운,소박한,꾸밈없는.～arespondo꾸밈없는대답.～aĵo순진한언행.～eco순진,천진난만,자연스러움,꾸밈없음.～ega너무순진해바보스러운,철없는,멍청한.～ulo순진한사람,풋내기,얼간이,고지식한사람.mal～a약삭빠른,빈틈없는,교활한.</v>
      </c>
      <c r="E575" t="str">
        <f>LEFT(D575,130)&amp;IF(LEN(D575)&gt;130,"（…）","")</f>
        <v>［8］naiv/a　①순진한,천진난만한,어린아이같은.②(사물이)자연스러운,소박한,꾸밈없는.～arespondo꾸밈없는대답.～aĵo순진한언행.～eco순진,천진난만,자연스러움,꾸밈없음.～ega너무순진해바보스러운,철없는,멍청한.～ulo순진한사（…）</v>
      </c>
      <c r="F575" t="str">
        <f>LOWER(A575)&amp;","&amp;E575</f>
        <v>8,［8］naiv/a　①순진한,천진난만한,어린아이같은.②(사물이)자연스러운,소박한,꾸밈없는.～arespondo꾸밈없는대답.～aĵo순진한언행.～eco순진,천진난만,자연스러움,꾸밈없음.～ega너무순진해바보스러운,철없는,멍청한.～ulo순진한사（…）</v>
      </c>
    </row>
    <row r="576" spans="1:6" ht="51.75" thickBot="1">
      <c r="A576">
        <v>8</v>
      </c>
      <c r="B576" s="4" t="s">
        <v>577</v>
      </c>
      <c r="C576" s="12" t="s">
        <v>4291</v>
      </c>
      <c r="D576" t="str">
        <f>"［"&amp;A576&amp;"］"&amp;B576&amp;"　"&amp;C576</f>
        <v>［8］naŭz/i　[타]①구역질나게나다,메스껍게하다.②&lt;비유&gt;아니꼽게만들다,징그럽게하다,싫증나게하다.～o메스꺼움,구역질,불쾌한느낌,아니꼬움,징그러움.☞abomeno.～a(맛・냄새・느낌따위가)구역질나는,메스꺼운,불쾌한.～aodoro구역질나는냄새.</v>
      </c>
      <c r="E576" t="str">
        <f>LEFT(D576,130)&amp;IF(LEN(D576)&gt;130,"（…）","")</f>
        <v>［8］naŭz/i　[타]①구역질나게나다,메스껍게하다.②&lt;비유&gt;아니꼽게만들다,징그럽게하다,싫증나게하다.～o메스꺼움,구역질,불쾌한느낌,아니꼬움,징그러움.☞abomeno.～a(맛・냄새・느낌따위가)구역질나는,메스꺼운,불쾌한.～aodoro구역（…）</v>
      </c>
      <c r="F576" t="str">
        <f>LOWER(A576)&amp;","&amp;E576</f>
        <v>8,［8］naŭz/i　[타]①구역질나게나다,메스껍게하다.②&lt;비유&gt;아니꼽게만들다,징그럽게하다,싫증나게하다.～o메스꺼움,구역질,불쾌한느낌,아니꼬움,징그러움.☞abomeno.～a(맛・냄새・느낌따위가)구역질나는,메스꺼운,불쾌한.～aodoro구역（…）</v>
      </c>
    </row>
    <row r="577" spans="1:6" ht="90" thickBot="1">
      <c r="A577">
        <v>8</v>
      </c>
      <c r="B577" s="4" t="s">
        <v>578</v>
      </c>
      <c r="C577" s="12" t="s">
        <v>4292</v>
      </c>
      <c r="D577" t="str">
        <f>"［"&amp;A577&amp;"］"&amp;B577&amp;"　"&amp;C577</f>
        <v>［8］nerv/o　&lt;해부&gt;신경(神經).☞neŭrono.cerbaj～oj,kraniaj～oj뇌신경.mjelaj～oj,spinaj～oj척수신경.triĝemina～o,triĝemela～o삼차신경.～a①신경의.～amalsano신경질환.②신경질의,신경질적인,안절부절못하는,마음이설레는,=nervoza.～aro신경계(神經系).～izi&lt;생물&gt;…에신경을분포하다,…의신경을자극(지배)하다.～ologio&lt;의학&gt;신경학(神經學).～odoloro신경통.～oekscita신경에거슬리는,성가시게구는.～oŝoko&lt;심리&gt;쇼크.</v>
      </c>
      <c r="E577" t="str">
        <f>LEFT(D577,130)&amp;IF(LEN(D577)&gt;130,"（…）","")</f>
        <v>［8］nerv/o　&lt;해부&gt;신경(神經).☞neŭrono.cerbaj～oj,kraniaj～oj뇌신경.mjelaj～oj,spinaj～oj척수신경.triĝemina～o,triĝemela～o삼차신경.～a①신경의.～amalsano신경질환.②신경（…）</v>
      </c>
      <c r="F577" t="str">
        <f>LOWER(A577)&amp;","&amp;E577</f>
        <v>8,［8］nerv/o　&lt;해부&gt;신경(神經).☞neŭrono.cerbaj～oj,kraniaj～oj뇌신경.mjelaj～oj,spinaj～oj척수신경.triĝemina～o,triĝemela～o삼차신경.～a①신경의.～amalsano신경질환.②신경（…）</v>
      </c>
    </row>
    <row r="578" spans="1:6" ht="72.75" thickBot="1">
      <c r="A578">
        <v>8</v>
      </c>
      <c r="B578" s="4" t="s">
        <v>579</v>
      </c>
      <c r="C578" s="10" t="s">
        <v>4293</v>
      </c>
      <c r="D578" t="str">
        <f>"［"&amp;A578&amp;"］"&amp;B578&amp;"　"&amp;C578</f>
        <v>［8］net/a　①깨끗한,정결한,(원고따위가)정서(淨書)된.～aletero정서된편지.②&lt;기계&gt;(거칠거칠한것이없이)끝마무리가잘된.③순수한,에누리없는.～asalajro(각종공과금을뺀)순월급.～o정서(淨書),청서(淸書).～igi(초고를)다시정서하다.mal～a①초고(草稿)의,초안(草案)의.②(기계따위가)완전히끝마무리가안된단계의.③순수하지않은,에누리있는.mal～o초고(草稿),초안(草案).</v>
      </c>
      <c r="E578" t="str">
        <f>LEFT(D578,130)&amp;IF(LEN(D578)&gt;130,"（…）","")</f>
        <v>［8］net/a　①깨끗한,정결한,(원고따위가)정서(淨書)된.～aletero정서된편지.②&lt;기계&gt;(거칠거칠한것이없이)끝마무리가잘된.③순수한,에누리없는.～asalajro(각종공과금을뺀)순월급.～o정서(淨書),청서(淸書).～igi(초고를)다（…）</v>
      </c>
      <c r="F578" t="str">
        <f>LOWER(A578)&amp;","&amp;E578</f>
        <v>8,［8］net/a　①깨끗한,정결한,(원고따위가)정서(淨書)된.～aletero정서된편지.②&lt;기계&gt;(거칠거칠한것이없이)끝마무리가잘된.③순수한,에누리없는.～asalajro(각종공과금을뺀)순월급.～o정서(淨書),청서(淸書).～igi(초고를)다（…）</v>
      </c>
    </row>
    <row r="579" spans="1:6" ht="108.75" thickBot="1">
      <c r="A579">
        <v>8</v>
      </c>
      <c r="B579" s="4" t="s">
        <v>580</v>
      </c>
      <c r="C579" s="10" t="s">
        <v>4294</v>
      </c>
      <c r="D579" t="str">
        <f>"［"&amp;A579&amp;"］"&amp;B579&amp;"　"&amp;C579</f>
        <v>［8］nivel/o　①수평,수평면.②고도,(바다・강의)수위(水位).③(사회적・도덕적・지적인면의)수준,정도.～odelavivteno생활의수준;intelekta～o지적(知的)인수준.～i[타]①수준기(水準器)로측량하다.②수평이되게하다,높낮이를고르게하다,=al～igi.③&lt;비유&gt;평등하게하다,(계급・신분따위를)동등하게하다.～ado수준(고저)측량,수평으로하기,땅고르기,평등화,평준화.～ilo수준기(水準器),수평기(水平器).～kurboj&lt;물리&gt;수준곡선(水準曲線).al～igi[타]=～i②.sam～ekun……과같은수준(수평)위에.akvo～ilo물수준기.bobel～ilo공기방울수준기.trak～a(전차따위의)선로와같은수준의.</v>
      </c>
      <c r="E579" t="str">
        <f>LEFT(D579,130)&amp;IF(LEN(D579)&gt;130,"（…）","")</f>
        <v>［8］nivel/o　①수평,수평면.②고도,(바다・강의)수위(水位).③(사회적・도덕적・지적인면의)수준,정도.～odelavivteno생활의수준;intelekta～o지적(知的)인수준.～i[타]①수준기(水準器)로측량하다.②수평이되게하다,높낮（…）</v>
      </c>
      <c r="F579" t="str">
        <f>LOWER(A579)&amp;","&amp;E579</f>
        <v>8,［8］nivel/o　①수평,수평면.②고도,(바다・강의)수위(水位).③(사회적・도덕적・지적인면의)수준,정도.～odelavivteno생활의수준;intelekta～o지적(知的)인수준.～i[타]①수준기(水準器)로측량하다.②수평이되게하다,높낮（…）</v>
      </c>
    </row>
    <row r="580" spans="1:6" ht="60.75" thickBot="1">
      <c r="A580">
        <v>8</v>
      </c>
      <c r="B580" s="4" t="s">
        <v>581</v>
      </c>
      <c r="C580" s="10" t="s">
        <v>4295</v>
      </c>
      <c r="D580" t="str">
        <f>"［"&amp;A580&amp;"］"&amp;B580&amp;"　"&amp;C580</f>
        <v>［8］nobl/a　고상한,고귀한,고결한,점잖은,의젓한.☞ideala,heroa,modela,altruista,sublima.～e고상하게,점잖게.～eco고상함,고귀함,고결함,의젓함.～igi고상하게하다,고결하게하다.mal～a천한,비열한,비굴한,야한,치사한.mal～aĵo수치스러운언행,치욕,불명예.mal～ulo비열한사람,천박한사람.mal～igi비열하게(비굴하게)만들다,치사하게만들다.</v>
      </c>
      <c r="E580" t="str">
        <f>LEFT(D580,130)&amp;IF(LEN(D580)&gt;130,"（…）","")</f>
        <v>［8］nobl/a　고상한,고귀한,고결한,점잖은,의젓한.☞ideala,heroa,modela,altruista,sublima.～e고상하게,점잖게.～eco고상함,고귀함,고결함,의젓함.～igi고상하게하다,고결하게하다.mal～a천한,비열한,（…）</v>
      </c>
      <c r="F580" t="str">
        <f>LOWER(A580)&amp;","&amp;E580</f>
        <v>8,［8］nobl/a　고상한,고귀한,고결한,점잖은,의젓한.☞ideala,heroa,modela,altruista,sublima.～e고상하게,점잖게.～eco고상함,고귀함,고결함,의젓함.～igi고상하게하다,고결하게하다.mal～a천한,비열한,（…）</v>
      </c>
    </row>
    <row r="581" spans="1:6" ht="156.75" thickBot="1">
      <c r="A581">
        <v>8</v>
      </c>
      <c r="B581" s="4" t="s">
        <v>582</v>
      </c>
      <c r="C581" s="10" t="s">
        <v>4296</v>
      </c>
      <c r="D581" t="str">
        <f>"［"&amp;A581&amp;"］"&amp;B581&amp;"　"&amp;C581</f>
        <v>［8］nod/o　①매듭,고.☞banto,maŝo,kudrero,stebero.②(철도・도로등의)교차점,연결점.fervoja～o철도의연결점.③(이야기・극따위에서줄거리의)문제의핵심,얽힘,얽히는주요대목.prezentila～ondelahistorio역사의주요대목을소개하다.④&lt;해부&gt;(손가락따위의)관절,마디,결후(結喉).⑤&lt;천문&gt;교점(交點).⑥&lt;식물&gt;(나무・풀줄기따위의)마디,혹.⑦&lt;항해&gt;노트,해리(海里).～a매듭의.～i[타](끈을)매다,매듭을만들다.～aĵo&lt;의학&gt;(관절의)마디.～eto&lt;의학&gt;결절(結節).～bastono(갤리선(船)을젓는죄수를매질하던)매듭이많은밧줄.～hava,～oplena마디가많은.el～iĝo&lt;연극&gt;얽힌문제가해결되고연극이막을내림,(소설・희곡따위의)대단원.feliĉael～iĝo행복한대단원,해피엔드.inter～aĵo(식물의)마디사이,절간(節間).limfo～o임파관염의종기(腫氣).mal～i매듭을풀다.mal～igo풀기,결말,해결,(소설・희곡따위의)대단원.</v>
      </c>
      <c r="E581" t="str">
        <f>LEFT(D581,130)&amp;IF(LEN(D581)&gt;130,"（…）","")</f>
        <v>［8］nod/o　①매듭,고.☞banto,maŝo,kudrero,stebero.②(철도・도로등의)교차점,연결점.fervoja～o철도의연결점.③(이야기・극따위에서줄거리의)문제의핵심,얽힘,얽히는주요대목.prezentila～ondelahis（…）</v>
      </c>
      <c r="F581" t="str">
        <f>LOWER(A581)&amp;","&amp;E581</f>
        <v>8,［8］nod/o　①매듭,고.☞banto,maŝo,kudrero,stebero.②(철도・도로등의)교차점,연결점.fervoja～o철도의연결점.③(이야기・극따위에서줄거리의)문제의핵심,얽힘,얽히는주요대목.prezentila～ondelahis（…）</v>
      </c>
    </row>
    <row r="582" spans="1:6" ht="60.75" thickBot="1">
      <c r="A582">
        <v>8</v>
      </c>
      <c r="B582" s="4" t="s">
        <v>583</v>
      </c>
      <c r="C582" s="10" t="s">
        <v>4297</v>
      </c>
      <c r="D582" t="str">
        <f>"［"&amp;A582&amp;"］"&amp;B582&amp;"　"&amp;C582</f>
        <v>［8］normal/a　①정상적인,정규의,보통의,평상의.②&lt;수학&gt;직각의,=orta.③&lt;정치,사회&gt;교육자훈련을위해예정된.～alernejo사범학교.～o,～eco정상상태,평상(平常).～igi정상화하다,조정(調整)하다.ne～a이상(異狀)한,변칙적인,정상이아닌.☞anomalio.ne～aĵo비정상,이례(異例),변칙,불규칙,파격.</v>
      </c>
      <c r="E582" t="str">
        <f>LEFT(D582,130)&amp;IF(LEN(D582)&gt;130,"（…）","")</f>
        <v>［8］normal/a　①정상적인,정규의,보통의,평상의.②&lt;수학&gt;직각의,=orta.③&lt;정치,사회&gt;교육자훈련을위해예정된.～alernejo사범학교.～o,～eco정상상태,평상(平常).～igi정상화하다,조정(調整)하다.ne～a이상(異狀)한,변（…）</v>
      </c>
      <c r="F582" t="str">
        <f>LOWER(A582)&amp;","&amp;E582</f>
        <v>8,［8］normal/a　①정상적인,정규의,보통의,평상의.②&lt;수학&gt;직각의,=orta.③&lt;정치,사회&gt;교육자훈련을위해예정된.～alernejo사범학교.～o,～eco정상상태,평상(平常).～igi정상화하다,조정(調整)하다.ne～a이상(異狀)한,변（…）</v>
      </c>
    </row>
    <row r="583" spans="1:6" ht="33.75" thickBot="1">
      <c r="A583">
        <v>8</v>
      </c>
      <c r="B583" s="4" t="s">
        <v>584</v>
      </c>
      <c r="C583" s="12" t="s">
        <v>4298</v>
      </c>
      <c r="D583" t="str">
        <f>"［"&amp;A583&amp;"］"&amp;B583&amp;"　"&amp;C583</f>
        <v>［8］normal/o　&lt;수학&gt;수직(垂直),법선(法線).</v>
      </c>
      <c r="E583" t="str">
        <f>LEFT(D583,130)&amp;IF(LEN(D583)&gt;130,"（…）","")</f>
        <v>［8］normal/o　&lt;수학&gt;수직(垂直),법선(法線).</v>
      </c>
      <c r="F583" t="str">
        <f>LOWER(A583)&amp;","&amp;E583</f>
        <v>8,［8］normal/o　&lt;수학&gt;수직(垂直),법선(法線).</v>
      </c>
    </row>
    <row r="584" spans="1:6" ht="102.75" thickBot="1">
      <c r="A584">
        <v>8</v>
      </c>
      <c r="B584" s="4" t="s">
        <v>585</v>
      </c>
      <c r="C584" s="12" t="s">
        <v>4299</v>
      </c>
      <c r="D584" t="str">
        <f>"［"&amp;A584&amp;"］"&amp;B584&amp;"　"&amp;C584</f>
        <v>［8］observ/i　[타]①관찰하다,(천체를)관측하다,지켜보다,감시하다,지적하다,살피다,(군사)정찰하다.☞konsideri,ekzameni.②(규칙・약속을)지키다,준수(遵守)하다.☞obei,plenumi,sekvi,konformiĝi.～o,～ado관찰,관측,(법규의)준수.～anto관찰・관측자,목격자.～ejo관측소,측후소(測候所),감시소(監視所).☞observatorio.～isto&lt;군사&gt;관측병,정찰병.mal～i(규칙을준수하지않고)무시하다,위반하다,어기다.☞malobei,rompi,transpaŝi.kaŝ～i[타]숨어서몰래감시하다,정찰(偵察)하다,=spioni,gvati.</v>
      </c>
      <c r="E584" t="str">
        <f>LEFT(D584,130)&amp;IF(LEN(D584)&gt;130,"（…）","")</f>
        <v>［8］observ/i　[타]①관찰하다,(천체를)관측하다,지켜보다,감시하다,지적하다,살피다,(군사)정찰하다.☞konsideri,ekzameni.②(규칙・약속을)지키다,준수(遵守)하다.☞obei,plenumi,sekvi,konformiĝ（…）</v>
      </c>
      <c r="F584" t="str">
        <f>LOWER(A584)&amp;","&amp;E584</f>
        <v>8,［8］observ/i　[타]①관찰하다,(천체를)관측하다,지켜보다,감시하다,지적하다,살피다,(군사)정찰하다.☞konsideri,ekzameni.②(규칙・약속을)지키다,준수(遵守)하다.☞obei,plenumi,sekvi,konformiĝ（…）</v>
      </c>
    </row>
    <row r="585" spans="1:6" ht="115.5" thickBot="1">
      <c r="A585">
        <v>8</v>
      </c>
      <c r="B585" s="4" t="s">
        <v>586</v>
      </c>
      <c r="C585" s="12" t="s">
        <v>4300</v>
      </c>
      <c r="D585" t="str">
        <f>"［"&amp;A585&amp;"］"&amp;B585&amp;"　"&amp;C585</f>
        <v>［8］ofer/i　[타]①제물(祭物)로바치다.☞diservi,konsekri,dediĉi.②희생하다,바치다,버리다,포기하다.☞dediĉi,proponi,prezenti.～o①제물로바치는것,제물.②제사(祭祀),=～ado.brul～o번제;dank～o감사제;pac～o화목제.～e제물로.～ado제사(祭祀),=～o②.～aĵo제물,희생.～besto,～bruto제물로바치는짐승.～buĉi살육하여제물로바치다.～ema희생적인(시간과금전면에서).～dono헌금,기부금,봉헌물,제물,헌납물.～faro=～ado.～isto사제(司祭).for～i[타]…의이익을위해귀중한것을(헌신짝처럼)버리다.sin～o자기희생,헌신.sin～ema헌신적인.mon～o기부금,헌금,의연금.</v>
      </c>
      <c r="E585" t="str">
        <f>LEFT(D585,130)&amp;IF(LEN(D585)&gt;130,"（…）","")</f>
        <v>［8］ofer/i　[타]①제물(祭物)로바치다.☞diservi,konsekri,dediĉi.②희생하다,바치다,버리다,포기하다.☞dediĉi,proponi,prezenti.～o①제물로바치는것,제물.②제사(祭祀),=～ado.brul～o번제（…）</v>
      </c>
      <c r="F585" t="str">
        <f>LOWER(A585)&amp;","&amp;E585</f>
        <v>8,［8］ofer/i　[타]①제물(祭物)로바치다.☞diservi,konsekri,dediĉi.②희생하다,바치다,버리다,포기하다.☞dediĉi,proponi,prezenti.～o①제물로바치는것,제물.②제사(祭祀),=～ado.brul～o번제（…）</v>
      </c>
    </row>
    <row r="586" spans="1:6" ht="36.75" thickBot="1">
      <c r="A586">
        <v>8</v>
      </c>
      <c r="B586" s="4" t="s">
        <v>587</v>
      </c>
      <c r="C586" s="10" t="s">
        <v>4301</v>
      </c>
      <c r="D586" t="str">
        <f>"［"&amp;A586&amp;"］"&amp;B586&amp;"　"&amp;C586</f>
        <v>［8］oficial/a　공식적인,정식의,공인된,관용(官用)의,공용(公用)의.～eco공공성(公共性).～igi공식화하다,정식화하다.～ulo공직에있는사람,공인(公人).duon～a반(半)공식적인.ne～a비공식적인.</v>
      </c>
      <c r="E586" t="str">
        <f>LEFT(D586,130)&amp;IF(LEN(D586)&gt;130,"（…）","")</f>
        <v>［8］oficial/a　공식적인,정식의,공인된,관용(官用)의,공용(公用)의.～eco공공성(公共性).～igi공식화하다,정식화하다.～ulo공직에있는사람,공인(公人).duon～a반(半)공식적인.ne～a비공식적인.</v>
      </c>
      <c r="F586" t="str">
        <f>LOWER(A586)&amp;","&amp;E586</f>
        <v>8,［8］oficial/a　공식적인,정식의,공인된,관용(官用)의,공용(公用)의.～eco공공성(公共性).～igi공식화하다,정식화하다.～ulo공직에있는사람,공인(公人).duon～a반(半)공식적인.ne～a비공식적인.</v>
      </c>
    </row>
    <row r="587" spans="1:6" ht="39" thickBot="1">
      <c r="A587">
        <v>8</v>
      </c>
      <c r="B587" s="4" t="s">
        <v>588</v>
      </c>
      <c r="C587" s="12" t="s">
        <v>4302</v>
      </c>
      <c r="D587" t="str">
        <f>"［"&amp;A587&amp;"］"&amp;B587&amp;"　"&amp;C587</f>
        <v>［8］oliv/o　&lt;식물&gt;올리브열매,감람(橄欖).～eca올리브색의,황록색의.～ujo,～arbo올리브나무.MontoO～arba&lt;성서&gt;감람산(동산).～oleo감람유(油).</v>
      </c>
      <c r="E587" t="str">
        <f>LEFT(D587,130)&amp;IF(LEN(D587)&gt;130,"（…）","")</f>
        <v>［8］oliv/o　&lt;식물&gt;올리브열매,감람(橄欖).～eca올리브색의,황록색의.～ujo,～arbo올리브나무.MontoO～arba&lt;성서&gt;감람산(동산).～oleo감람유(油).</v>
      </c>
      <c r="F587" t="str">
        <f>LOWER(A587)&amp;","&amp;E587</f>
        <v>8,［8］oliv/o　&lt;식물&gt;올리브열매,감람(橄欖).～eca올리브색의,황록색의.～ujo,～arbo올리브나무.MontoO～arba&lt;성서&gt;감람산(동산).～oleo감람유(油).</v>
      </c>
    </row>
    <row r="588" spans="1:6" ht="33.75" thickBot="1">
      <c r="A588">
        <v>8</v>
      </c>
      <c r="B588" s="4" t="s">
        <v>589</v>
      </c>
      <c r="C588" s="10" t="s">
        <v>4303</v>
      </c>
      <c r="D588" t="str">
        <f>"［"&amp;A588&amp;"］"&amp;B588&amp;"　"&amp;C588</f>
        <v>［8］ombrel/o　우산(雨傘),양산(陽傘).pluv～o우산;sun～o양산;～ujo우산꽂이.</v>
      </c>
      <c r="E588" t="str">
        <f>LEFT(D588,130)&amp;IF(LEN(D588)&gt;130,"（…）","")</f>
        <v>［8］ombrel/o　우산(雨傘),양산(陽傘).pluv～o우산;sun～o양산;～ujo우산꽂이.</v>
      </c>
      <c r="F588" t="str">
        <f>LOWER(A588)&amp;","&amp;E588</f>
        <v>8,［8］ombrel/o　우산(雨傘),양산(陽傘).pluv～o우산;sun～o양산;～ujo우산꽂이.</v>
      </c>
    </row>
    <row r="589" spans="1:6" ht="72.75" thickBot="1">
      <c r="A589">
        <v>8</v>
      </c>
      <c r="B589" s="4" t="s">
        <v>590</v>
      </c>
      <c r="C589" s="10" t="s">
        <v>4304</v>
      </c>
      <c r="D589" t="str">
        <f>"［"&amp;A589&amp;"］"&amp;B589&amp;"　"&amp;C589</f>
        <v>［8］operaci/o　①&lt;의학&gt;수술(手術).fari～on수술하다.②&lt;상업&gt;매매,거래,교역(交易).komercaj,borsaj～oj상업거래,증권거래.③&lt;수학&gt;계산,연산(演算),운산(運算).lakvarbazaj～ojdearitmetiko수학의네가지기본연산법.④&lt;군사&gt;작전,=operaco.～a수술의,거래의,운산의,작전의.～atekniko수술・연산・작전의기술.～i수술・연산(운산)하다.～ejo수술실.post～a수술후의.post～aflegado,kuracado수술후의간호,치료.</v>
      </c>
      <c r="E589" t="str">
        <f>LEFT(D589,130)&amp;IF(LEN(D589)&gt;130,"（…）","")</f>
        <v>［8］operaci/o　①&lt;의학&gt;수술(手術).fari～on수술하다.②&lt;상업&gt;매매,거래,교역(交易).komercaj,borsaj～oj상업거래,증권거래.③&lt;수학&gt;계산,연산(演算),운산(運算).lakvarbazaj～ojdearitmetik（…）</v>
      </c>
      <c r="F589" t="str">
        <f>LOWER(A589)&amp;","&amp;E589</f>
        <v>8,［8］operaci/o　①&lt;의학&gt;수술(手術).fari～on수술하다.②&lt;상업&gt;매매,거래,교역(交易).komercaj,borsaj～oj상업거래,증권거래.③&lt;수학&gt;계산,연산(演算),운산(運算).lakvarbazaj～ojdearitmetik（…）</v>
      </c>
    </row>
    <row r="590" spans="1:6" ht="36.75" thickBot="1">
      <c r="A590">
        <v>8</v>
      </c>
      <c r="B590" s="4" t="s">
        <v>591</v>
      </c>
      <c r="C590" s="10" t="s">
        <v>4305</v>
      </c>
      <c r="D590" t="str">
        <f>"［"&amp;A590&amp;"］"&amp;B590&amp;"　"&amp;C590</f>
        <v>［8］orf/o　고아(孤兒).milita～o전쟁고아.～a고아의,고아가된.～ainfano고아가된.～e고아처럼(외롭게).～eco고아상태.～ejo고아원.～igi고아로만들다,고아가되게하다.～iĝi고아가되다,부모를잃다.</v>
      </c>
      <c r="E590" t="str">
        <f>LEFT(D590,130)&amp;IF(LEN(D590)&gt;130,"（…）","")</f>
        <v>［8］orf/o　고아(孤兒).milita～o전쟁고아.～a고아의,고아가된.～ainfano고아가된.～e고아처럼(외롭게).～eco고아상태.～ejo고아원.～igi고아로만들다,고아가되게하다.～iĝi고아가되다,부모를잃다.</v>
      </c>
      <c r="F590" t="str">
        <f>LOWER(A590)&amp;","&amp;E590</f>
        <v>8,［8］orf/o　고아(孤兒).milita～o전쟁고아.～a고아의,고아가된.～ainfano고아가된.～e고아처럼(외롭게).～eco고아상태.～ejo고아원.～igi고아로만들다,고아가되게하다.～iĝi고아가되다,부모를잃다.</v>
      </c>
    </row>
    <row r="591" spans="1:6" ht="84.75" thickBot="1">
      <c r="A591">
        <v>8</v>
      </c>
      <c r="B591" s="4" t="s">
        <v>592</v>
      </c>
      <c r="C591" s="10" t="s">
        <v>4306</v>
      </c>
      <c r="D591" t="str">
        <f>"［"&amp;A591&amp;"］"&amp;B591&amp;"　"&amp;C591</f>
        <v>［8］original/a　①원작(原作)의,원본(原本)의,원문(原文)의,원형(原形)의,독창적인,창작(創作)의,참신한.～everkitade……에의하여원작으로쓰인.☞mema,aŭtentika.②독창적인,창의적인,창의력있는,창작으로만든,흉내를내지않은.～adokumento원본(原本);～aeldono초판.③괴팍한.～o원작,원본,원문,원서(原書),원작(原作).lahebrea～o히브리어원문;tradukiella～o원본에서번역하다.～aĵo독창적인(이상한)행위.～eco독창성,창의성.～ulo기인(奇人).</v>
      </c>
      <c r="E591" t="str">
        <f>LEFT(D591,130)&amp;IF(LEN(D591)&gt;130,"（…）","")</f>
        <v>［8］original/a　①원작(原作)의,원본(原本)의,원문(原文)의,원형(原形)의,독창적인,창작(創作)의,참신한.～everkitade……에의하여원작으로쓰인.☞mema,aŭtentika.②독창적인,창의적인,창의력있는,창작으로만든,흉내（…）</v>
      </c>
      <c r="F591" t="str">
        <f>LOWER(A591)&amp;","&amp;E591</f>
        <v>8,［8］original/a　①원작(原作)의,원본(原本)의,원문(原文)의,원형(原形)의,독창적인,창작(創作)의,참신한.～everkitade……에의하여원작으로쓰인.☞mema,aŭtentika.②독창적인,창의적인,창의력있는,창작으로만든,흉내（…）</v>
      </c>
    </row>
    <row r="592" spans="1:6" ht="77.25" thickBot="1">
      <c r="A592">
        <v>8</v>
      </c>
      <c r="B592" s="4" t="s">
        <v>593</v>
      </c>
      <c r="C592" s="12" t="s">
        <v>4307</v>
      </c>
      <c r="D592" t="str">
        <f>"［"&amp;A592&amp;"］"&amp;B592&amp;"　"&amp;C592</f>
        <v>［8］ort/a　&lt;수학&gt;①수직(垂直)의,수직이되는.②직각(直角)의.～o직각(直角).～aĵo(창틀의모서리따위를고정시켜주는)‘ㄱ’자(字)쇠붙이.～anto(삼각형의)수직선(垂直線).～angulo=～o,rektangulo.～igi직각이되게하다.～ilo,～angulioT자형의자[尺].～linio직선(直線).～ocentro수심(垂心).mez～anto(삼각형의)중앙수직선(한角에서맞은편의변한가운데를통과하는수직선).</v>
      </c>
      <c r="E592" t="str">
        <f>LEFT(D592,130)&amp;IF(LEN(D592)&gt;130,"（…）","")</f>
        <v>［8］ort/a　&lt;수학&gt;①수직(垂直)의,수직이되는.②직각(直角)의.～o직각(直角).～aĵo(창틀의모서리따위를고정시켜주는)‘ㄱ’자(字)쇠붙이.～anto(삼각형의)수직선(垂直線).～angulo=～o,rektangulo.～igi직각이되게하（…）</v>
      </c>
      <c r="F592" t="str">
        <f>LOWER(A592)&amp;","&amp;E592</f>
        <v>8,［8］ort/a　&lt;수학&gt;①수직(垂直)의,수직이되는.②직각(直角)의.～o직각(直角).～aĵo(창틀의모서리따위를고정시켜주는)‘ㄱ’자(字)쇠붙이.～anto(삼각형의)수직선(垂直線).～angulo=～o,rektangulo.～igi직각이되게하（…）</v>
      </c>
    </row>
    <row r="593" spans="1:6" ht="17.25" thickBot="1">
      <c r="A593">
        <v>8</v>
      </c>
      <c r="B593" s="4" t="s">
        <v>594</v>
      </c>
      <c r="C593" s="12" t="s">
        <v>4308</v>
      </c>
      <c r="D593" t="str">
        <f>"［"&amp;A593&amp;"］"&amp;B593&amp;"　"&amp;C593</f>
        <v>［8］osced/i　[자]하품하다.～o하품.</v>
      </c>
      <c r="E593" t="str">
        <f>LEFT(D593,130)&amp;IF(LEN(D593)&gt;130,"（…）","")</f>
        <v>［8］osced/i　[자]하품하다.～o하품.</v>
      </c>
      <c r="F593" t="str">
        <f>LOWER(A593)&amp;","&amp;E593</f>
        <v>8,［8］osced/i　[자]하품하다.～o하품.</v>
      </c>
    </row>
    <row r="594" spans="1:6" ht="17.25" thickBot="1">
      <c r="A594">
        <v>8</v>
      </c>
      <c r="B594" s="4" t="s">
        <v>595</v>
      </c>
      <c r="C594" s="10" t="s">
        <v>4309</v>
      </c>
      <c r="D594" t="str">
        <f>"［"&amp;A594&amp;"］"&amp;B594&amp;"　"&amp;C594</f>
        <v>［8］palac/o　궁궐,궁전,대궐,저택.</v>
      </c>
      <c r="E594" t="str">
        <f>LEFT(D594,130)&amp;IF(LEN(D594)&gt;130,"（…）","")</f>
        <v>［8］palac/o　궁궐,궁전,대궐,저택.</v>
      </c>
      <c r="F594" t="str">
        <f>LOWER(A594)&amp;","&amp;E594</f>
        <v>8,［8］palac/o　궁궐,궁전,대궐,저택.</v>
      </c>
    </row>
    <row r="595" spans="1:6" ht="36.75" thickBot="1">
      <c r="A595">
        <v>8</v>
      </c>
      <c r="B595" s="4" t="s">
        <v>596</v>
      </c>
      <c r="C595" s="10" t="s">
        <v>4310</v>
      </c>
      <c r="D595" t="str">
        <f>"［"&amp;A595&amp;"］"&amp;B595&amp;"　"&amp;C595</f>
        <v>［8］parfum/o　①방향(芳香),향료(香料),향수(香水).☞aromaĵo,oleo,ŝmiraĵo.②&lt;비유&gt;(좋은)향기(香氣).～i[타]향수(香水)를뿌리다.～isto향수제조인・장수.</v>
      </c>
      <c r="E595" t="str">
        <f>LEFT(D595,130)&amp;IF(LEN(D595)&gt;130,"（…）","")</f>
        <v>［8］parfum/o　①방향(芳香),향료(香料),향수(香水).☞aromaĵo,oleo,ŝmiraĵo.②&lt;비유&gt;(좋은)향기(香氣).～i[타]향수(香水)를뿌리다.～isto향수제조인・장수.</v>
      </c>
      <c r="F595" t="str">
        <f>LOWER(A595)&amp;","&amp;E595</f>
        <v>8,［8］parfum/o　①방향(芳香),향료(香料),향수(香水).☞aromaĵo,oleo,ŝmiraĵo.②&lt;비유&gt;(좋은)향기(香氣).～i[타]향수(香水)를뿌리다.～isto향수제조인・장수.</v>
      </c>
    </row>
    <row r="596" spans="1:6" ht="48.75" thickBot="1">
      <c r="A596">
        <v>8</v>
      </c>
      <c r="B596" s="4" t="s">
        <v>597</v>
      </c>
      <c r="C596" s="10" t="s">
        <v>4311</v>
      </c>
      <c r="D596" t="str">
        <f>"［"&amp;A596&amp;"］"&amp;B596&amp;"　"&amp;C596</f>
        <v>［8］park/o　①공원(公園).②(소・양따위의)울막은목장,사육장.③군용품집적소,보급기지.④조개(굴)양식장.⑤주차장.☞garaĝo.～i[타](잠시)주차시키다.～adomalpermesita!주차금지!.natur～o자연공원.☞rezervejo.</v>
      </c>
      <c r="E596" t="str">
        <f>LEFT(D596,130)&amp;IF(LEN(D596)&gt;130,"（…）","")</f>
        <v>［8］park/o　①공원(公園).②(소・양따위의)울막은목장,사육장.③군용품집적소,보급기지.④조개(굴)양식장.⑤주차장.☞garaĝo.～i[타](잠시)주차시키다.～adomalpermesita!주차금지!.natur～o자연공원.☞rezerv（…）</v>
      </c>
      <c r="F596" t="str">
        <f>LOWER(A596)&amp;","&amp;E596</f>
        <v>8,［8］park/o　①공원(公園).②(소・양따위의)울막은목장,사육장.③군용품집적소,보급기지.④조개(굴)양식장.⑤주차장.☞garaĝo.～i[타](잠시)주차시키다.～adomalpermesita!주차금지!.natur～o자연공원.☞rezerv（…）</v>
      </c>
    </row>
    <row r="597" spans="1:6" ht="84.75" thickBot="1">
      <c r="A597">
        <v>8</v>
      </c>
      <c r="B597" s="4" t="s">
        <v>598</v>
      </c>
      <c r="C597" s="10" t="s">
        <v>4312</v>
      </c>
      <c r="D597" t="str">
        <f>"［"&amp;A597&amp;"］"&amp;B597&amp;"　"&amp;C597</f>
        <v>［8］pasi/o　①열정(熱情),정열(情熱),격정(激情),열중,강한집착.②열렬한사랑,정욕(情欲),욕정(欲情).～a①정열의,정열적인,열정적인,열중의.～ajfortoj정열적인힘.②정욕으로가득찬.～e정열적으로.～igi정열적으로만들다.～iga격정을일으키는,열광시키는.～igafilmo흥미진진한영화;～igalibro아주재미있는책.～iĝi열중하다,열광하다,격해지다.sen～a열정(열심)이없는,냉담한,무감동한,냉정한.☞malvarma,senpartia,objektiva.</v>
      </c>
      <c r="E597" t="str">
        <f>LEFT(D597,130)&amp;IF(LEN(D597)&gt;130,"（…）","")</f>
        <v>［8］pasi/o　①열정(熱情),정열(情熱),격정(激情),열중,강한집착.②열렬한사랑,정욕(情欲),욕정(欲情).～a①정열의,정열적인,열정적인,열중의.～ajfortoj정열적인힘.②정욕으로가득찬.～e정열적으로.～igi정열적으로만들다.～ig（…）</v>
      </c>
      <c r="F597" t="str">
        <f>LOWER(A597)&amp;","&amp;E597</f>
        <v>8,［8］pasi/o　①열정(熱情),정열(情熱),격정(激情),열중,강한집착.②열렬한사랑,정욕(情欲),욕정(欲情).～a①정열의,정열적인,열정적인,열중의.～ajfortoj정열적인힘.②정욕으로가득찬.～e정열적으로.～igi정열적으로만들다.～ig（…）</v>
      </c>
    </row>
    <row r="598" spans="1:6" ht="17.25" thickBot="1">
      <c r="A598">
        <v>8</v>
      </c>
      <c r="B598" s="4" t="s">
        <v>599</v>
      </c>
      <c r="C598" s="10" t="s">
        <v>4313</v>
      </c>
      <c r="D598" t="str">
        <f>"［"&amp;A598&amp;"］"&amp;B598&amp;"　"&amp;C598</f>
        <v>［8］Pask/o　①&lt;유태교&gt;유월절.②&lt;기독교&gt;부활절.～ajovoj부활절달걀.</v>
      </c>
      <c r="E598" t="str">
        <f>LEFT(D598,130)&amp;IF(LEN(D598)&gt;130,"（…）","")</f>
        <v>［8］Pask/o　①&lt;유태교&gt;유월절.②&lt;기독교&gt;부활절.～ajovoj부활절달걀.</v>
      </c>
      <c r="F598" t="str">
        <f>LOWER(A598)&amp;","&amp;E598</f>
        <v>8,［8］Pask/o　①&lt;유태교&gt;유월절.②&lt;기독교&gt;부활절.～ajovoj부활절달걀.</v>
      </c>
    </row>
    <row r="599" spans="1:6" ht="64.5" thickBot="1">
      <c r="A599">
        <v>8</v>
      </c>
      <c r="B599" s="4" t="s">
        <v>600</v>
      </c>
      <c r="C599" s="12" t="s">
        <v>4314</v>
      </c>
      <c r="D599" t="str">
        <f>"［"&amp;A599&amp;"］"&amp;B599&amp;"　"&amp;C599</f>
        <v>［8］paŝt/i　[타]①(가축을)방목(放牧)하다,풀밭으로가축들을인도하다.②&lt;성서&gt;돌봐주다,(길을)인도하다.～ataro①(방목하는)가축의떼.②&lt;비유&gt;(교구장이관할하는한교구의)성도(聖徒)들.～ejo목장,방목장,초장(草場).～iĝi방목되다.～isto①목자(牧者),목동.②&lt;성서&gt;예수님,신자를보호하고지도하는성직자.～obastono목동의지팡이.</v>
      </c>
      <c r="E599" t="str">
        <f>LEFT(D599,130)&amp;IF(LEN(D599)&gt;130,"（…）","")</f>
        <v>［8］paŝt/i　[타]①(가축을)방목(放牧)하다,풀밭으로가축들을인도하다.②&lt;성서&gt;돌봐주다,(길을)인도하다.～ataro①(방목하는)가축의떼.②&lt;비유&gt;(교구장이관할하는한교구의)성도(聖徒)들.～ejo목장,방목장,초장(草場).～iĝi방목되（…）</v>
      </c>
      <c r="F599" t="str">
        <f>LOWER(A599)&amp;","&amp;E599</f>
        <v>8,［8］paŝt/i　[타]①(가축을)방목(放牧)하다,풀밭으로가축들을인도하다.②&lt;성서&gt;돌봐주다,(길을)인도하다.～ataro①(방목하는)가축의떼.②&lt;비유&gt;(교구장이관할하는한교구의)성도(聖徒)들.～ejo목장,방목장,초장(草場).～iĝi방목되（…）</v>
      </c>
    </row>
    <row r="600" spans="1:6" ht="24.75" thickBot="1">
      <c r="A600">
        <v>8</v>
      </c>
      <c r="B600" s="4" t="s">
        <v>601</v>
      </c>
      <c r="C600" s="10" t="s">
        <v>4315</v>
      </c>
      <c r="D600" t="str">
        <f>"［"&amp;A600&amp;"］"&amp;B600&amp;"　"&amp;C600</f>
        <v>［8］pat/o　①프라이팬.②(서양장기에서)비기기.～i[자]비기게되다.～kuko팬케이크,=krespo.～tenilo프라이팬손잡이.</v>
      </c>
      <c r="E600" t="str">
        <f>LEFT(D600,130)&amp;IF(LEN(D600)&gt;130,"（…）","")</f>
        <v>［8］pat/o　①프라이팬.②(서양장기에서)비기기.～i[자]비기게되다.～kuko팬케이크,=krespo.～tenilo프라이팬손잡이.</v>
      </c>
      <c r="F600" t="str">
        <f>LOWER(A600)&amp;","&amp;E600</f>
        <v>8,［8］pat/o　①프라이팬.②(서양장기에서)비기기.～i[자]비기게되다.～kuko팬케이크,=krespo.～tenilo프라이팬손잡이.</v>
      </c>
    </row>
    <row r="601" spans="1:6" ht="36.75" thickBot="1">
      <c r="A601">
        <v>8</v>
      </c>
      <c r="B601" s="4" t="s">
        <v>602</v>
      </c>
      <c r="C601" s="10" t="s">
        <v>4316</v>
      </c>
      <c r="D601" t="str">
        <f>"［"&amp;A601&amp;"］"&amp;B601&amp;"　"&amp;C601</f>
        <v>［8］patron/o　①보호자,후원자,(단체를위한)찬조자,페트런.②(가톨릭의)수호성인(성녀).③(로마의)해방된노예의옛주인.☞kliento.～i[타]후원하다.～ado,～eco후원,찬조,수호,보호.</v>
      </c>
      <c r="E601" t="str">
        <f>LEFT(D601,130)&amp;IF(LEN(D601)&gt;130,"（…）","")</f>
        <v>［8］patron/o　①보호자,후원자,(단체를위한)찬조자,페트런.②(가톨릭의)수호성인(성녀).③(로마의)해방된노예의옛주인.☞kliento.～i[타]후원하다.～ado,～eco후원,찬조,수호,보호.</v>
      </c>
      <c r="F601" t="str">
        <f>LOWER(A601)&amp;","&amp;E601</f>
        <v>8,［8］patron/o　①보호자,후원자,(단체를위한)찬조자,페트런.②(가톨릭의)수호성인(성녀).③(로마의)해방된노예의옛주인.☞kliento.～i[타]후원하다.～ado,～eco후원,찬조,수호,보호.</v>
      </c>
    </row>
    <row r="602" spans="1:6" ht="39" thickBot="1">
      <c r="A602">
        <v>8</v>
      </c>
      <c r="B602" s="4" t="s">
        <v>603</v>
      </c>
      <c r="C602" s="12" t="s">
        <v>4317</v>
      </c>
      <c r="D602" t="str">
        <f>"［"&amp;A602&amp;"］"&amp;B602&amp;"　"&amp;C602</f>
        <v>［8］paŭz/o　(일시적인)정지(停止),휴지(休止),쉼,휴식.～i[자]정지하다,쉬다,휴식을취하다.☞ripozi,ĉesi.sen～e쉬지않고.labor～o(근로중의)휴식(시간).milit～o휴전(休戰).☞interp-aco,batalhalto,armistico.</v>
      </c>
      <c r="E602" t="str">
        <f>LEFT(D602,130)&amp;IF(LEN(D602)&gt;130,"（…）","")</f>
        <v>［8］paŭz/o　(일시적인)정지(停止),휴지(休止),쉼,휴식.～i[자]정지하다,쉬다,휴식을취하다.☞ripozi,ĉesi.sen～e쉬지않고.labor～o(근로중의)휴식(시간).milit～o휴전(休戰).☞interp-aco,batalh（…）</v>
      </c>
      <c r="F602" t="str">
        <f>LOWER(A602)&amp;","&amp;E602</f>
        <v>8,［8］paŭz/o　(일시적인)정지(停止),휴지(休止),쉼,휴식.～i[자]정지하다,쉬다,휴식을취하다.☞ripozi,ĉesi.sen～e쉬지않고.labor～o(근로중의)휴식(시간).milit～o휴전(休戰).☞interp-aco,batalh（…）</v>
      </c>
    </row>
    <row r="603" spans="1:6" ht="33.75" thickBot="1">
      <c r="A603">
        <v>8</v>
      </c>
      <c r="B603" s="4" t="s">
        <v>604</v>
      </c>
      <c r="C603" s="10" t="s">
        <v>4318</v>
      </c>
      <c r="D603" t="str">
        <f>"［"&amp;A603&amp;"］"&amp;B603&amp;"　"&amp;C603</f>
        <v>［8］pejzaĝ/o　①경치,풍경.②풍경화(風景畵).～isto풍경화가.</v>
      </c>
      <c r="E603" t="str">
        <f>LEFT(D603,130)&amp;IF(LEN(D603)&gt;130,"（…）","")</f>
        <v>［8］pejzaĝ/o　①경치,풍경.②풍경화(風景畵).～isto풍경화가.</v>
      </c>
      <c r="F603" t="str">
        <f>LOWER(A603)&amp;","&amp;E603</f>
        <v>8,［8］pejzaĝ/o　①경치,풍경.②풍경화(風景畵).～isto풍경화가.</v>
      </c>
    </row>
    <row r="604" spans="1:6" ht="24.75" thickBot="1">
      <c r="A604">
        <v>8</v>
      </c>
      <c r="B604" s="4" t="s">
        <v>605</v>
      </c>
      <c r="C604" s="10" t="s">
        <v>4319</v>
      </c>
      <c r="D604" t="str">
        <f>"［"&amp;A604&amp;"］"&amp;B604&amp;"　"&amp;C604</f>
        <v>［8］pelt/o　①모피(毛皮).②모피제품,=～aĵo.～a모피로만든.～aĵo모피옷,모피제품.～isto모피상(毛皮商).</v>
      </c>
      <c r="E604" t="str">
        <f>LEFT(D604,130)&amp;IF(LEN(D604)&gt;130,"（…）","")</f>
        <v>［8］pelt/o　①모피(毛皮).②모피제품,=～aĵo.～a모피로만든.～aĵo모피옷,모피제품.～isto모피상(毛皮商).</v>
      </c>
      <c r="F604" t="str">
        <f>LOWER(A604)&amp;","&amp;E604</f>
        <v>8,［8］pelt/o　①모피(毛皮).②모피제품,=～aĵo.～a모피로만든.～aĵo모피옷,모피제품.～isto모피상(毛皮商).</v>
      </c>
    </row>
    <row r="605" spans="1:6" ht="108.75" thickBot="1">
      <c r="A605">
        <v>8</v>
      </c>
      <c r="B605" s="4" t="s">
        <v>606</v>
      </c>
      <c r="C605" s="10" t="s">
        <v>4320</v>
      </c>
      <c r="D605" t="str">
        <f>"［"&amp;A605&amp;"］"&amp;B605&amp;"　"&amp;C605</f>
        <v>［8］penetr/i　①[자]…의속으로깊숙히들어가다,…에침투하다,스며들다.②[자]꿰뚫다,관통하다,뚫고들어가다.③[타]스며들어관통하다.④[타]알아채다,간파하다,통찰하다,짐작하다.～iiessekretojn누구의비밀을간파하다.☞eniri,enprofundiĝi,enpikiĝi,bori,invadi,enradikiĝi,enplanitiĝi.～o,～ado침투.～ebla침투성(性)의,관통성(貫通性)의.☞permeabla,tralasiva.～ema침투하는,스며드는,꿰뚫는.～emaodoro스며드는향기.☞sagaca,klarvida.～igi…에침투시키다,스며들게하다.～iĝi스며들다,침투되다,(사상・편견따위에)젖다,물들다.ne～ebla침투할수없는,스며들수없는.tra～i완전히꿰뚫다,관통하다.</v>
      </c>
      <c r="E605" t="str">
        <f>LEFT(D605,130)&amp;IF(LEN(D605)&gt;130,"（…）","")</f>
        <v>［8］penetr/i　①[자]…의속으로깊숙히들어가다,…에침투하다,스며들다.②[자]꿰뚫다,관통하다,뚫고들어가다.③[타]스며들어관통하다.④[타]알아채다,간파하다,통찰하다,짐작하다.～iiessekretojn누구의비밀을간파하다.☞eniri,（…）</v>
      </c>
      <c r="F605" t="str">
        <f>LOWER(A605)&amp;","&amp;E605</f>
        <v>8,［8］penetr/i　①[자]…의속으로깊숙히들어가다,…에침투하다,스며들다.②[자]꿰뚫다,관통하다,뚫고들어가다.③[타]스며들어관통하다.④[타]알아채다,간파하다,통찰하다,짐작하다.～iiessekretojn누구의비밀을간파하다.☞eniri,（…）</v>
      </c>
    </row>
    <row r="606" spans="1:6" ht="36.75" thickBot="1">
      <c r="A606">
        <v>8</v>
      </c>
      <c r="B606" s="4" t="s">
        <v>607</v>
      </c>
      <c r="C606" s="10" t="s">
        <v>4321</v>
      </c>
      <c r="D606" t="str">
        <f>"［"&amp;A606&amp;"］"&amp;B606&amp;"　"&amp;C606</f>
        <v>［8］penik/o　①붓,화필.②&lt;비유&gt;화법,필치.③술(장)식,=kvasto.④&lt;성서&gt;(야채따위의)단,다발,=grapolo.～i[자]붓으로그리다(칠하다).～eto(선을긋는)작은붓.～forma다발털이있는.raz～o(면도할때비누를바르는)솔.</v>
      </c>
      <c r="E606" t="str">
        <f>LEFT(D606,130)&amp;IF(LEN(D606)&gt;130,"（…）","")</f>
        <v>［8］penik/o　①붓,화필.②&lt;비유&gt;화법,필치.③술(장)식,=kvasto.④&lt;성서&gt;(야채따위의)단,다발,=grapolo.～i[자]붓으로그리다(칠하다).～eto(선을긋는)작은붓.～forma다발털이있는.raz～o(면도할때비누를바르는)（…）</v>
      </c>
      <c r="F606" t="str">
        <f>LOWER(A606)&amp;","&amp;E606</f>
        <v>8,［8］penik/o　①붓,화필.②&lt;비유&gt;화법,필치.③술(장)식,=kvasto.④&lt;성서&gt;(야채따위의)단,다발,=grapolo.～i[자]붓으로그리다(칠하다).～eto(선을긋는)작은붓.～forma다발털이있는.raz～o(면도할때비누를바르는)（…）</v>
      </c>
    </row>
    <row r="607" spans="1:6" ht="51.75" thickBot="1">
      <c r="A607">
        <v>8</v>
      </c>
      <c r="B607" s="4" t="s">
        <v>608</v>
      </c>
      <c r="C607" s="12" t="s">
        <v>4322</v>
      </c>
      <c r="D607" t="str">
        <f>"［"&amp;A607&amp;"］"&amp;B607&amp;"　"&amp;C607</f>
        <v>［8］pent/i　[자]후회하다,회개(悔改)하다,참회하다,뉘우치다.～o후회,회개,참회,뉘우침.☞kontricio.～igi(누구를)회개시키다.～ĉemizo(고행자가입는)말총따위로만든샤쓰.～ofari죄를회개하고그것을보상하기위해고행과선행을하다.</v>
      </c>
      <c r="E607" t="str">
        <f>LEFT(D607,130)&amp;IF(LEN(D607)&gt;130,"（…）","")</f>
        <v>［8］pent/i　[자]후회하다,회개(悔改)하다,참회하다,뉘우치다.～o후회,회개,참회,뉘우침.☞kontricio.～igi(누구를)회개시키다.～ĉemizo(고행자가입는)말총따위로만든샤쓰.～ofari죄를회개하고그것을보상하기위해고행과선행을（…）</v>
      </c>
      <c r="F607" t="str">
        <f>LOWER(A607)&amp;","&amp;E607</f>
        <v>8,［8］pent/i　[자]후회하다,회개(悔改)하다,참회하다,뉘우치다.～o후회,회개,참회,뉘우침.☞kontricio.～igi(누구를)회개시키다.～ĉemizo(고행자가입는)말총따위로만든샤쓰.～ofari죄를회개하고그것을보상하기위해고행과선행을（…）</v>
      </c>
    </row>
    <row r="608" spans="1:6" ht="72.75" thickBot="1">
      <c r="A608">
        <v>8</v>
      </c>
      <c r="B608" s="4" t="s">
        <v>609</v>
      </c>
      <c r="C608" s="10" t="s">
        <v>4323</v>
      </c>
      <c r="D608" t="str">
        <f>"［"&amp;A608&amp;"］"&amp;B608&amp;"　"&amp;C608</f>
        <v>［8］perfekt/a　①완전한,완전무결한,완벽한.②더할나위없이훌륭한,이상적인.③&lt;문법&gt;완료형(完了形)의.～aprezenco현재완료;～apreterito과거완료;～afuturo미래완료.～o&lt;문법&gt;완료시제.☞imperfekto,predikto.～aĵo완전한것(사물).～eco완전함,완전성(性),완전무결,극치,완성미.～igi완전하게하다,완성하다,정통케하다.～iĝi완성되다,정통하게되다,숙련되다.ne～a불완전한.</v>
      </c>
      <c r="E608" t="str">
        <f>LEFT(D608,130)&amp;IF(LEN(D608)&gt;130,"（…）","")</f>
        <v>［8］perfekt/a　①완전한,완전무결한,완벽한.②더할나위없이훌륭한,이상적인.③&lt;문법&gt;완료형(完了形)의.～aprezenco현재완료;～apreterito과거완료;～afuturo미래완료.～o&lt;문법&gt;완료시제.☞imperfekto,pred（…）</v>
      </c>
      <c r="F608" t="str">
        <f>LOWER(A608)&amp;","&amp;E608</f>
        <v>8,［8］perfekt/a　①완전한,완전무결한,완벽한.②더할나위없이훌륭한,이상적인.③&lt;문법&gt;완료형(完了形)의.～aprezenco현재완료;～apreterito과거완료;～afuturo미래완료.～o&lt;문법&gt;완료시제.☞imperfekto,pred（…）</v>
      </c>
    </row>
    <row r="609" spans="1:6" ht="51.75" thickBot="1">
      <c r="A609">
        <v>8</v>
      </c>
      <c r="B609" s="4" t="s">
        <v>610</v>
      </c>
      <c r="C609" s="12" t="s">
        <v>4324</v>
      </c>
      <c r="D609" t="str">
        <f>"［"&amp;A609&amp;"］"&amp;B609&amp;"　"&amp;C609</f>
        <v>［8］perfid/i　[타]①배반하다,배신하다,저버리다.☞transdoni.②누설하다,폭로하다,밀고(密告)하다.～isekreton,planon비밀을,계획을누설하다.～o,～aĵo배반행위.～a배신(배반)하는.～ulo배신자,밀고자.ŝtat～o반역,매국(賣國).</v>
      </c>
      <c r="E609" t="str">
        <f>LEFT(D609,130)&amp;IF(LEN(D609)&gt;130,"（…）","")</f>
        <v>［8］perfid/i　[타]①배반하다,배신하다,저버리다.☞transdoni.②누설하다,폭로하다,밀고(密告)하다.～isekreton,planon비밀을,계획을누설하다.～o,～aĵo배반행위.～a배신(배반)하는.～ulo배신자,밀고자.ŝtat（…）</v>
      </c>
      <c r="F609" t="str">
        <f>LOWER(A609)&amp;","&amp;E609</f>
        <v>8,［8］perfid/i　[타]①배반하다,배신하다,저버리다.☞transdoni.②누설하다,폭로하다,밀고(密告)하다.～isekreton,planon비밀을,계획을누설하다.～o,～aĵo배반행위.～a배신(배반)하는.～ulo배신자,밀고자.ŝtat（…）</v>
      </c>
    </row>
    <row r="610" spans="1:6" ht="36.75" thickBot="1">
      <c r="A610">
        <v>8</v>
      </c>
      <c r="B610" s="4" t="s">
        <v>611</v>
      </c>
      <c r="C610" s="10" t="s">
        <v>4325</v>
      </c>
      <c r="D610" t="str">
        <f>"［"&amp;A610&amp;"］"&amp;B610&amp;"　"&amp;C610</f>
        <v>［8］petrol/o　석유(石油).la～industrio석유산업;kruda～o(=nafto)원유(原油);lampa～o(=keroseno)등유(燈油);～fonto,～puto유정(油井);～ŝipo유조선;～dona석유를함유한(産出하는).☞benzino,mazuto,gasojlo,oleo.</v>
      </c>
      <c r="E610" t="str">
        <f>LEFT(D610,130)&amp;IF(LEN(D610)&gt;130,"（…）","")</f>
        <v>［8］petrol/o　석유(石油).la～industrio석유산업;kruda～o(=nafto)원유(原油);lampa～o(=keroseno)등유(燈油);～fonto,～puto유정(油井);～ŝipo유조선;～dona석유를함유한(産出하는).☞（…）</v>
      </c>
      <c r="F610" t="str">
        <f>LOWER(A610)&amp;","&amp;E610</f>
        <v>8,［8］petrol/o　석유(石油).la～industrio석유산업;kruda～o(=nafto)원유(原油);lampa～o(=keroseno)등유(燈油);～fonto,～puto유정(油井);～ŝipo유조선;～dona석유를함유한(産出하는).☞（…）</v>
      </c>
    </row>
    <row r="611" spans="1:6" ht="24.75" thickBot="1">
      <c r="A611">
        <v>8</v>
      </c>
      <c r="B611" s="4" t="s">
        <v>612</v>
      </c>
      <c r="C611" s="10" t="s">
        <v>4326</v>
      </c>
      <c r="D611" t="str">
        <f>"［"&amp;A611&amp;"］"&amp;B611&amp;"　"&amp;C611</f>
        <v>［8］pil/o　전지(電池).～aro밧데리,=baterio.atom～o원자로.ĉenreakcia～o연쇄반응전지.seka～o건전지.</v>
      </c>
      <c r="E611" t="str">
        <f>LEFT(D611,130)&amp;IF(LEN(D611)&gt;130,"（…）","")</f>
        <v>［8］pil/o　전지(電池).～aro밧데리,=baterio.atom～o원자로.ĉenreakcia～o연쇄반응전지.seka～o건전지.</v>
      </c>
      <c r="F611" t="str">
        <f>LOWER(A611)&amp;","&amp;E611</f>
        <v>8,［8］pil/o　전지(電池).～aro밧데리,=baterio.atom～o원자로.ĉenreakcia～o연쇄반응전지.seka～o건전지.</v>
      </c>
    </row>
    <row r="612" spans="1:6" ht="102.75" thickBot="1">
      <c r="A612">
        <v>8</v>
      </c>
      <c r="B612" s="4" t="s">
        <v>613</v>
      </c>
      <c r="C612" s="12" t="s">
        <v>4327</v>
      </c>
      <c r="D612" t="str">
        <f>"［"&amp;A612&amp;"］"&amp;B612&amp;"　"&amp;C612</f>
        <v>［8］pinĉ/i　[타]①(손가락・집게따위로)꼬집다,집다,죄다,(추위가)살을에다.②(짐승이풀따위를)입술로뜯어먹다.③&lt;음악&gt;(악기의코드를)손가락으로뜯다(퉁기다).☞plektri.④&lt;식물&gt;(새순따위를)따다,뜯다,순을쳐주다.☞pritranĉi,pritondi.～o,～ado집기,꼬집기,죄기,(하프・기타따위를)뜯어타기.～aĵo,～preno손끝으로집은적은양(量),한줌.～ilo①핀셋,집게,족집게,못뽑이,장도리,펜치.②(동물의)집게발.～marko손톱자국,꼬집힌자국.suker～ilo각설탕을집는작은집게.～tenilo핀셋,부젓가락.tuk～ilo빨래집게.</v>
      </c>
      <c r="E612" t="str">
        <f>LEFT(D612,130)&amp;IF(LEN(D612)&gt;130,"（…）","")</f>
        <v>［8］pinĉ/i　[타]①(손가락・집게따위로)꼬집다,집다,죄다,(추위가)살을에다.②(짐승이풀따위를)입술로뜯어먹다.③&lt;음악&gt;(악기의코드를)손가락으로뜯다(퉁기다).☞plektri.④&lt;식물&gt;(새순따위를)따다,뜯다,순을쳐주다.☞pritran（…）</v>
      </c>
      <c r="F612" t="str">
        <f>LOWER(A612)&amp;","&amp;E612</f>
        <v>8,［8］pinĉ/i　[타]①(손가락・집게따위로)꼬집다,집다,죄다,(추위가)살을에다.②(짐승이풀따위를)입술로뜯어먹다.③&lt;음악&gt;(악기의코드를)손가락으로뜯다(퉁기다).☞plektri.④&lt;식물&gt;(새순따위를)따다,뜯다,순을쳐주다.☞pritran（…）</v>
      </c>
    </row>
    <row r="613" spans="1:6" ht="17.25" thickBot="1">
      <c r="A613">
        <v>8</v>
      </c>
      <c r="B613" s="4" t="s">
        <v>614</v>
      </c>
      <c r="C613" s="10" t="s">
        <v>4328</v>
      </c>
      <c r="D613" t="str">
        <f>"［"&amp;A613&amp;"］"&amp;B613&amp;"　"&amp;C613</f>
        <v>［8］pioĉ/o　곡괭이.～i[타]곡괭이질하다,곡괭이로파다.</v>
      </c>
      <c r="E613" t="str">
        <f>LEFT(D613,130)&amp;IF(LEN(D613)&gt;130,"（…）","")</f>
        <v>［8］pioĉ/o　곡괭이.～i[타]곡괭이질하다,곡괭이로파다.</v>
      </c>
      <c r="F613" t="str">
        <f>LOWER(A613)&amp;","&amp;E613</f>
        <v>8,［8］pioĉ/o　곡괭이.～i[타]곡괭이질하다,곡괭이로파다.</v>
      </c>
    </row>
    <row r="614" spans="1:6" ht="17.25" thickBot="1">
      <c r="A614">
        <v>8</v>
      </c>
      <c r="B614" s="4" t="s">
        <v>615</v>
      </c>
      <c r="C614" s="12" t="s">
        <v>4329</v>
      </c>
      <c r="D614" t="str">
        <f>"［"&amp;A614&amp;"］"&amp;B614&amp;"　"&amp;C614</f>
        <v>［8］pir/o　&lt;식물&gt;배[梨].～ujo,～arbo배나무.～forma배[梨]모양의.～vino배술.</v>
      </c>
      <c r="E614" t="str">
        <f>LEFT(D614,130)&amp;IF(LEN(D614)&gt;130,"（…）","")</f>
        <v>［8］pir/o　&lt;식물&gt;배[梨].～ujo,～arbo배나무.～forma배[梨]모양의.～vino배술.</v>
      </c>
      <c r="F614" t="str">
        <f>LOWER(A614)&amp;","&amp;E614</f>
        <v>8,［8］pir/o　&lt;식물&gt;배[梨].～ujo,～arbo배나무.～forma배[梨]모양의.～vino배술.</v>
      </c>
    </row>
    <row r="615" spans="1:6" ht="17.25" thickBot="1">
      <c r="A615">
        <v>8</v>
      </c>
      <c r="B615" s="4" t="s">
        <v>616</v>
      </c>
      <c r="C615" s="10" t="s">
        <v>4330</v>
      </c>
      <c r="D615" t="str">
        <f>"［"&amp;A615&amp;"］"&amp;B615&amp;"　"&amp;C615</f>
        <v>［8］plet/o　쟁반.renversi～on쟁반을뒤엎다.</v>
      </c>
      <c r="E615" t="str">
        <f>LEFT(D615,130)&amp;IF(LEN(D615)&gt;130,"（…）","")</f>
        <v>［8］plet/o　쟁반.renversi～on쟁반을뒤엎다.</v>
      </c>
      <c r="F615" t="str">
        <f>LOWER(A615)&amp;","&amp;E615</f>
        <v>8,［8］plet/o　쟁반.renversi～on쟁반을뒤엎다.</v>
      </c>
    </row>
    <row r="616" spans="1:6" ht="72.75" thickBot="1">
      <c r="A616">
        <v>8</v>
      </c>
      <c r="B616" s="4" t="s">
        <v>617</v>
      </c>
      <c r="C616" s="10" t="s">
        <v>4331</v>
      </c>
      <c r="D616" t="str">
        <f>"［"&amp;A616&amp;"］"&amp;B616&amp;"　"&amp;C616</f>
        <v>［8］plumb/o　①&lt;화학&gt;납[鉛].②연추(鉛錐),추(錐).～odesondilo측연(測鉛),측심연(測深鉛).～a납으로구성된,납처럼무거운,납을함유한.～i[타]…에납을씌우다(달다),봉인하다.～aĵo납봉인.～ero(엽총탄속의)납알.～ismo납중독.～isto연관공(鉛管工),납세공인.～fadeno추선(錐線),측심선(測深線).～ogriza&lt;의학&gt;납색의,회색의.～ogrizamieno납색을띈얼굴.～osondi측연으로물의깊이를재다.</v>
      </c>
      <c r="E616" t="str">
        <f>LEFT(D616,130)&amp;IF(LEN(D616)&gt;130,"（…）","")</f>
        <v>［8］plumb/o　①&lt;화학&gt;납[鉛].②연추(鉛錐),추(錐).～odesondilo측연(測鉛),측심연(測深鉛).～a납으로구성된,납처럼무거운,납을함유한.～i[타]…에납을씌우다(달다),봉인하다.～aĵo납봉인.～ero(엽총탄속의)납알.～is（…）</v>
      </c>
      <c r="F616" t="str">
        <f>LOWER(A616)&amp;","&amp;E616</f>
        <v>8,［8］plumb/o　①&lt;화학&gt;납[鉛].②연추(鉛錐),추(錐).～odesondilo측연(測鉛),측심연(測深鉛).～a납으로구성된,납처럼무거운,납을함유한.～i[타]…에납을씌우다(달다),봉인하다.～aĵo납봉인.～ero(엽총탄속의)납알.～is（…）</v>
      </c>
    </row>
    <row r="617" spans="1:6" ht="17.25" thickBot="1">
      <c r="A617">
        <v>8</v>
      </c>
      <c r="B617" s="4" t="s">
        <v>618</v>
      </c>
      <c r="C617" s="10" t="s">
        <v>4332</v>
      </c>
      <c r="D617" t="str">
        <f>"［"&amp;A617&amp;"］"&amp;B617&amp;"　"&amp;C617</f>
        <v>［8］poem/o　①시(詩).☞poeziaĵo.②(가극의)운문(韻文)으로된각본.</v>
      </c>
      <c r="E617" t="str">
        <f>LEFT(D617,130)&amp;IF(LEN(D617)&gt;130,"（…）","")</f>
        <v>［8］poem/o　①시(詩).☞poeziaĵo.②(가극의)운문(韻文)으로된각본.</v>
      </c>
      <c r="F617" t="str">
        <f>LOWER(A617)&amp;","&amp;E617</f>
        <v>8,［8］poem/o　①시(詩).☞poeziaĵo.②(가극의)운문(韻文)으로된각본.</v>
      </c>
    </row>
    <row r="618" spans="1:6" ht="60.75" thickBot="1">
      <c r="A618">
        <v>8</v>
      </c>
      <c r="B618" s="4" t="s">
        <v>619</v>
      </c>
      <c r="C618" s="10" t="s">
        <v>4333</v>
      </c>
      <c r="D618" t="str">
        <f>"［"&amp;A618&amp;"］"&amp;B618&amp;"　"&amp;C618</f>
        <v>［8］poezi/o　①작시(作詩),작시법,시적(詩的)재능(요소).②(집합적인)시,시가(詩歌),운문(韻文).③시정(詩情),시심(詩心).④=～aĵo.～a시의,시에관한,시정을자아내는,시적인.～aĵo시,시가(詩歌).～eco시정,시상,시적감흥(을불러일으키는것).sen～a산문(체)의,산문적인,평범한,범속한.</v>
      </c>
      <c r="E618" t="str">
        <f>LEFT(D618,130)&amp;IF(LEN(D618)&gt;130,"（…）","")</f>
        <v>［8］poezi/o　①작시(作詩),작시법,시적(詩的)재능(요소).②(집합적인)시,시가(詩歌),운문(韻文).③시정(詩情),시심(詩心).④=～aĵo.～a시의,시에관한,시정을자아내는,시적인.～aĵo시,시가(詩歌).～eco시정,시상,시적감흥（…）</v>
      </c>
      <c r="F618" t="str">
        <f>LOWER(A618)&amp;","&amp;E618</f>
        <v>8,［8］poezi/o　①작시(作詩),작시법,시적(詩的)재능(요소).②(집합적인)시,시가(詩歌),운문(韻文).③시정(詩情),시심(詩心).④=～aĵo.～a시의,시에관한,시정을자아내는,시적인.～aĵo시,시가(詩歌).～eco시정,시상,시적감흥（…）</v>
      </c>
    </row>
    <row r="619" spans="1:6" ht="48.75" thickBot="1">
      <c r="A619">
        <v>8</v>
      </c>
      <c r="B619" s="4" t="s">
        <v>620</v>
      </c>
      <c r="C619" s="10" t="s">
        <v>4334</v>
      </c>
      <c r="D619" t="str">
        <f>"［"&amp;A619&amp;"］"&amp;B619&amp;"　"&amp;C619</f>
        <v>［8］posten/o　①&lt;군사&gt;초소(哨所).②지위(地位),직위(職位),직책.～i[자]보초를서다,자리를지키다,직책을수행하다.～igi(병사・대표따위를)배치하다,(사람을)부서에앉히다,직책을주다.☞embuski.antaŭ～o&lt;군사&gt;전초(前硝).</v>
      </c>
      <c r="E619" t="str">
        <f>LEFT(D619,130)&amp;IF(LEN(D619)&gt;130,"（…）","")</f>
        <v>［8］posten/o　①&lt;군사&gt;초소(哨所).②지위(地位),직위(職位),직책.～i[자]보초를서다,자리를지키다,직책을수행하다.～igi(병사・대표따위를)배치하다,(사람을)부서에앉히다,직책을주다.☞embuski.antaŭ～o&lt;군사&gt;전초(前硝（…）</v>
      </c>
      <c r="F619" t="str">
        <f>LOWER(A619)&amp;","&amp;E619</f>
        <v>8,［8］posten/o　①&lt;군사&gt;초소(哨所).②지위(地位),직위(職位),직책.～i[자]보초를서다,자리를지키다,직책을수행하다.～igi(병사・대표따위를)배치하다,(사람을)부서에앉히다,직책을주다.☞embuski.antaŭ～o&lt;군사&gt;전초(前硝（…）</v>
      </c>
    </row>
    <row r="620" spans="1:6" ht="33.75" thickBot="1">
      <c r="A620">
        <v>8</v>
      </c>
      <c r="B620" s="4" t="s">
        <v>621</v>
      </c>
      <c r="C620" s="10" t="s">
        <v>4335</v>
      </c>
      <c r="D620" t="str">
        <f>"［"&amp;A620&amp;"］"&amp;B620&amp;"　"&amp;C620</f>
        <v>［8］pozici/o　①자세,태도.②지위,신분,입장,처지,상태.☞ofico,rango,situacio.③&lt;군사&gt;진지(陣地).</v>
      </c>
      <c r="E620" t="str">
        <f>LEFT(D620,130)&amp;IF(LEN(D620)&gt;130,"（…）","")</f>
        <v>［8］pozici/o　①자세,태도.②지위,신분,입장,처지,상태.☞ofico,rango,situacio.③&lt;군사&gt;진지(陣地).</v>
      </c>
      <c r="F620" t="str">
        <f>LOWER(A620)&amp;","&amp;E620</f>
        <v>8,［8］pozici/o　①자세,태도.②지위,신분,입장,처지,상태.☞ofico,rango,situacio.③&lt;군사&gt;진지(陣地).</v>
      </c>
    </row>
    <row r="621" spans="1:6" ht="36.75" thickBot="1">
      <c r="A621">
        <v>8</v>
      </c>
      <c r="B621" s="4" t="s">
        <v>622</v>
      </c>
      <c r="C621" s="10" t="s">
        <v>4336</v>
      </c>
      <c r="D621" t="str">
        <f>"［"&amp;A621&amp;"］"&amp;B621&amp;"　"&amp;C621</f>
        <v>［8］pretekst/o　핑계,구실(口實).～i[타]…을핑계삼다.～imalsanonporrifuzilainviton초대를거절하기위해아프다고핑계를대다.～e,ke……을구실로,…라고핑계를대고.</v>
      </c>
      <c r="E621" t="str">
        <f>LEFT(D621,130)&amp;IF(LEN(D621)&gt;130,"（…）","")</f>
        <v>［8］pretekst/o　핑계,구실(口實).～i[타]…을핑계삼다.～imalsanonporrifuzilainviton초대를거절하기위해아프다고핑계를대다.～e,ke……을구실로,…라고핑계를대고.</v>
      </c>
      <c r="F621" t="str">
        <f>LOWER(A621)&amp;","&amp;E621</f>
        <v>8,［8］pretekst/o　핑계,구실(口實).～i[타]…을핑계삼다.～imalsanonporrifuzilainviton초대를거절하기위해아프다고핑계를대다.～e,ke……을구실로,…라고핑계를대고.</v>
      </c>
    </row>
    <row r="622" spans="1:6" ht="90" thickBot="1">
      <c r="A622">
        <v>8</v>
      </c>
      <c r="B622" s="4" t="s">
        <v>623</v>
      </c>
      <c r="C622" s="12" t="s">
        <v>4337</v>
      </c>
      <c r="D622" t="str">
        <f>"［"&amp;A622&amp;"］"&amp;B622&amp;"　"&amp;C622</f>
        <v>［8］pretend/i　[타]①(…에대하여권리가있다고)주장하다,요구하다.②자신이어떠하다고큰소리치며주장하다,…인체하다,가장하다.li～as,keliestasgrandakonantodeleĝoj그는법을잘아는사람인척한다.～o①주장,요구.pravigisian～on자신의요구를정당화하다.②…인체하기,가장(假裝),꾸미기.～anto권리주장자(요구자).～ema잘난체하는,건방진,태깔스러운,아니꼬운.mal～i포기하다.sen～a꾸밈없는,겸손한.sen～a,tutenaivaknabino꾸밈없는,전혀순박한소녀.</v>
      </c>
      <c r="E622" t="str">
        <f>LEFT(D622,130)&amp;IF(LEN(D622)&gt;130,"（…）","")</f>
        <v>［8］pretend/i　[타]①(…에대하여권리가있다고)주장하다,요구하다.②자신이어떠하다고큰소리치며주장하다,…인체하다,가장하다.li～as,keliestasgrandakonantodeleĝoj그는법을잘아는사람인척한다.～o①주장,요구.pr（…）</v>
      </c>
      <c r="F622" t="str">
        <f>LOWER(A622)&amp;","&amp;E622</f>
        <v>8,［8］pretend/i　[타]①(…에대하여권리가있다고)주장하다,요구하다.②자신이어떠하다고큰소리치며주장하다,…인체하다,가장하다.li～as,keliestasgrandakonantodeleĝoj그는법을잘아는사람인척한다.～o①주장,요구.pr（…）</v>
      </c>
    </row>
    <row r="623" spans="1:6" ht="48.75" thickBot="1">
      <c r="A623">
        <v>8</v>
      </c>
      <c r="B623" s="4" t="s">
        <v>624</v>
      </c>
      <c r="C623" s="10" t="s">
        <v>4338</v>
      </c>
      <c r="D623" t="str">
        <f>"［"&amp;A623&amp;"］"&amp;B623&amp;"　"&amp;C623</f>
        <v>［8］probabl/a　①있음직한,그럼직한,그럴싸한,확률이높은.☞supozebla,verŝajna,kredebla,proksimuma.～e아마도,십중팔구는.～eco①&lt;통계&gt;확률(確率).②&lt;철학&gt;개연성(蓋然性).～eckurbo개연곡선(曲線).～ismo&lt;철학&gt;개연설(蓋然說).</v>
      </c>
      <c r="E623" t="str">
        <f>LEFT(D623,130)&amp;IF(LEN(D623)&gt;130,"（…）","")</f>
        <v>［8］probabl/a　①있음직한,그럼직한,그럴싸한,확률이높은.☞supozebla,verŝajna,kredebla,proksimuma.～e아마도,십중팔구는.～eco①&lt;통계&gt;확률(確率).②&lt;철학&gt;개연성(蓋然性).～eckurbo개연곡선(（…）</v>
      </c>
      <c r="F623" t="str">
        <f>LOWER(A623)&amp;","&amp;E623</f>
        <v>8,［8］probabl/a　①있음직한,그럼직한,그럴싸한,확률이높은.☞supozebla,verŝajna,kredebla,proksimuma.～e아마도,십중팔구는.～eco①&lt;통계&gt;확률(確率).②&lt;철학&gt;개연성(蓋然性).～eckurbo개연곡선(（…）</v>
      </c>
    </row>
    <row r="624" spans="1:6" ht="48.75" thickBot="1">
      <c r="A624">
        <v>8</v>
      </c>
      <c r="B624" s="4" t="s">
        <v>625</v>
      </c>
      <c r="C624" s="10" t="s">
        <v>4339</v>
      </c>
      <c r="D624" t="str">
        <f>"［"&amp;A624&amp;"］"&amp;B624&amp;"　"&amp;C624</f>
        <v>［8］problem/o　①문제.matematika～o수학문제;morala～o윤리(도덕)에관한문제.☞teoremo.②난제(難題),난점,현안(懸案),풀기어려운문제.☞enigmo.～a문제의,의심스러운,의문의.～aopinio문제의의견;～asukceso의심스러운성공.</v>
      </c>
      <c r="E624" t="str">
        <f>LEFT(D624,130)&amp;IF(LEN(D624)&gt;130,"（…）","")</f>
        <v>［8］problem/o　①문제.matematika～o수학문제;morala～o윤리(도덕)에관한문제.☞teoremo.②난제(難題),난점,현안(懸案),풀기어려운문제.☞enigmo.～a문제의,의심스러운,의문의.～aopinio문제의의견;～as（…）</v>
      </c>
      <c r="F624" t="str">
        <f>LOWER(A624)&amp;","&amp;E624</f>
        <v>8,［8］problem/o　①문제.matematika～o수학문제;morala～o윤리(도덕)에관한문제.☞teoremo.②난제(難題),난점,현안(懸案),풀기어려운문제.☞enigmo.～a문제의,의심스러운,의문의.～aopinio문제의의견;～as（…）</v>
      </c>
    </row>
    <row r="625" spans="1:6" ht="51.75" thickBot="1">
      <c r="A625">
        <v>8</v>
      </c>
      <c r="B625" s="4" t="s">
        <v>626</v>
      </c>
      <c r="C625" s="12" t="s">
        <v>4340</v>
      </c>
      <c r="D625" t="str">
        <f>"［"&amp;A625&amp;"］"&amp;B625&amp;"　"&amp;C625</f>
        <v>［8］proced/i　[자]…을처리(처치)하다.metode,senorde,energie～i조직적으로,무질서하게,정력적으로(일을)처리하다.～o①처리(법),처치,수단,방식,방법.novaj～ojdeprilumado조명을위한새로운방식.②z=과정,경과,작용,=proceso②.</v>
      </c>
      <c r="E625" t="str">
        <f>LEFT(D625,130)&amp;IF(LEN(D625)&gt;130,"（…）","")</f>
        <v>［8］proced/i　[자]…을처리(처치)하다.metode,senorde,energie～i조직적으로,무질서하게,정력적으로(일을)처리하다.～o①처리(법),처치,수단,방식,방법.novaj～ojdeprilumado조명을위한새로운방식.②z=（…）</v>
      </c>
      <c r="F625" t="str">
        <f>LOWER(A625)&amp;","&amp;E625</f>
        <v>8,［8］proced/i　[자]…을처리(처치)하다.metode,senorde,energie～i조직적으로,무질서하게,정력적으로(일을)처리하다.～o①처리(법),처치,수단,방식,방법.novaj～ojdeprilumado조명을위한새로운방식.②z=（…）</v>
      </c>
    </row>
    <row r="626" spans="1:6" ht="33.75" thickBot="1">
      <c r="A626">
        <v>8</v>
      </c>
      <c r="B626" s="4" t="s">
        <v>627</v>
      </c>
      <c r="C626" s="10" t="s">
        <v>4341</v>
      </c>
      <c r="D626" t="str">
        <f>"［"&amp;A626&amp;"］"&amp;B626&amp;"　"&amp;C626</f>
        <v>［8］procesi/o　행렬(行列),(종열)행진.torĉa～o횃불행렬;funebra～o장례행렬.～e열을지어.</v>
      </c>
      <c r="E626" t="str">
        <f>LEFT(D626,130)&amp;IF(LEN(D626)&gt;130,"（…）","")</f>
        <v>［8］procesi/o　행렬(行列),(종열)행진.torĉa～o횃불행렬;funebra～o장례행렬.～e열을지어.</v>
      </c>
      <c r="F626" t="str">
        <f>LOWER(A626)&amp;","&amp;E626</f>
        <v>8,［8］procesi/o　행렬(行列),(종열)행진.torĉa～o횃불행렬;funebra～o장례행렬.～e열을지어.</v>
      </c>
    </row>
    <row r="627" spans="1:6" ht="72.75" thickBot="1">
      <c r="A627">
        <v>8</v>
      </c>
      <c r="B627" s="4" t="s">
        <v>628</v>
      </c>
      <c r="C627" s="10" t="s">
        <v>4342</v>
      </c>
      <c r="D627" t="str">
        <f>"［"&amp;A627&amp;"］"&amp;B627&amp;"　"&amp;C627</f>
        <v>［8］profesi/o　직업(職業).liberala～o자유직업.☞metio.～a①직업의,직업상의.～asekreto직업상의비밀;～ajmalsanoj직업병.②전문(가)적인,아마추어가아닌,직업적인.～aoratoro직업적인웅변가.～i[자]직업을영위하다(경영하다).～ikielkuracisto의사로서의직업을영위하다.～isto,～ulo직업인,직장인,전문가.☞amatoro.ne～a아마추어의,비전문가의,=amatora.sam～ano(직장의,직업상의)동료,동업자.</v>
      </c>
      <c r="E627" t="str">
        <f>LEFT(D627,130)&amp;IF(LEN(D627)&gt;130,"（…）","")</f>
        <v>［8］profesi/o　직업(職業).liberala～o자유직업.☞metio.～a①직업의,직업상의.～asekreto직업상의비밀;～ajmalsanoj직업병.②전문(가)적인,아마추어가아닌,직업적인.～aoratoro직업적인웅변가.～i[자]직（…）</v>
      </c>
      <c r="F627" t="str">
        <f>LOWER(A627)&amp;","&amp;E627</f>
        <v>8,［8］profesi/o　직업(職業).liberala～o자유직업.☞metio.～a①직업의,직업상의.～asekreto직업상의비밀;～ajmalsanoj직업병.②전문(가)적인,아마추어가아닌,직업적인.～aoratoro직업적인웅변가.～i[자]직（…）</v>
      </c>
    </row>
    <row r="628" spans="1:6" ht="141" thickBot="1">
      <c r="A628">
        <v>8</v>
      </c>
      <c r="B628" s="4" t="s">
        <v>629</v>
      </c>
      <c r="C628" s="12" t="s">
        <v>4343</v>
      </c>
      <c r="D628" t="str">
        <f>"［"&amp;A628&amp;"］"&amp;B628&amp;"　"&amp;C628</f>
        <v>［8］profit/i　[자]①…에서이익을얻다,득(得)을보다.dumilitas,tria～as둘이싸우고제삼자가득을본다(어부지리).②…을이용하다.～idelatajdoporekveli돛을올리기위해파도를이용하다.☞utiligi.～o이익,이득,이윤.pura～o순이익.☞rento.～a,～odona이익을주는,이로운,이윤이있는.☞lukra.～ema이익만추구하는,잇속만차리는,이기주의적인,욕심많은.～igi이익을얻게하다,득을보게하다,유익하게하다.～ama=～ema.mal～o손실,손해.☞deficito.mal～a손실을주는,손해보는.mal～anegoco손해보는거래;vendivaronmal～e상품을손해보고팔다.ne～ema이익을추구하지않는,욕심없는.☞sindonema,malegoista.sen～e이익을보지않고.kooperativojvendassen～e협동조합은이익을보지않고물건을판다.super～o초과이익,부당이득.tro～o과잉이익.</v>
      </c>
      <c r="E628" t="str">
        <f>LEFT(D628,130)&amp;IF(LEN(D628)&gt;130,"（…）","")</f>
        <v>［8］profit/i　[자]①…에서이익을얻다,득(得)을보다.dumilitas,tria～as둘이싸우고제삼자가득을본다(어부지리).②…을이용하다.～idelatajdoporekveli돛을올리기위해파도를이용하다.☞utiligi.～o이익,이득,（…）</v>
      </c>
      <c r="F628" t="str">
        <f>LOWER(A628)&amp;","&amp;E628</f>
        <v>8,［8］profit/i　[자]①…에서이익을얻다,득(得)을보다.dumilitas,tria～as둘이싸우고제삼자가득을본다(어부지리).②…을이용하다.～idelatajdoporekveli돛을올리기위해파도를이용하다.☞utiligi.～o이익,이득,（…）</v>
      </c>
    </row>
    <row r="629" spans="1:6" ht="39" thickBot="1">
      <c r="A629">
        <v>8</v>
      </c>
      <c r="B629" s="4" t="s">
        <v>630</v>
      </c>
      <c r="C629" s="12" t="s">
        <v>4344</v>
      </c>
      <c r="D629" t="str">
        <f>"［"&amp;A629&amp;"］"&amp;B629&amp;"　"&amp;C629</f>
        <v>［8］prokrast/i　[타]연기(延期)하다,미루다,지연(지체)시키다.～o,～ado연기,지연,지체.～ema뒤로미루기를좋하하는.ne～ebla지체(연기)할수없는.sen～e지체없이,즉시.</v>
      </c>
      <c r="E629" t="str">
        <f>LEFT(D629,130)&amp;IF(LEN(D629)&gt;130,"（…）","")</f>
        <v>［8］prokrast/i　[타]연기(延期)하다,미루다,지연(지체)시키다.～o,～ado연기,지연,지체.～ema뒤로미루기를좋하하는.ne～ebla지체(연기)할수없는.sen～e지체없이,즉시.</v>
      </c>
      <c r="F629" t="str">
        <f>LOWER(A629)&amp;","&amp;E629</f>
        <v>8,［8］prokrast/i　[타]연기(延期)하다,미루다,지연(지체)시키다.～o,～ado연기,지연,지체.～ema뒤로미루기를좋하하는.ne～ebla지체(연기)할수없는.sen～e지체없이,즉시.</v>
      </c>
    </row>
    <row r="630" spans="1:6" ht="179.25" thickBot="1">
      <c r="A630">
        <v>8</v>
      </c>
      <c r="B630" s="4" t="s">
        <v>631</v>
      </c>
      <c r="C630" s="12" t="s">
        <v>4345</v>
      </c>
      <c r="D630" t="str">
        <f>"［"&amp;A630&amp;"］"&amp;B630&amp;"　"&amp;C630</f>
        <v>［8］proviz/i　[타]①식량・무기따위를갖추다(공급하다),…에게무엇을갖추어주다(마련해주다).～iarmeonpermunicioj군대에군수품을공급하다;～ikelonjevino지하실에포도주를갖추다.☞liveri,ekipi.②…에무엇을갖추다(설치・설비하다),완비시키다.～ifenestrojnpervitroj,bibliotekonperbinditajlibroj창문에유리를,도서관에제본된책들을갖추다.☞garni.③…을채워주다,신경써주다,돌보다.～ilabezonojn필요를채워주다;labezonojestismalavare～itaj그필요는후하게채워졌다.～a비축해둔,여벌의.～aradoĉeaŭto자동차의스페어바퀴.☞vic-.～ado보급,공급,저장,장만.～ejo저장소,창고,광.～isto공급자,보급자,제공자,조달상인.～kelo(포도주・식량따위의)저장실,술광,창고.～o(필요한물품의)저장품,비축품,장만,사둔것,준비(장만・비축)해둔것.prepari～ojn비축품을준비하다;～odavortoj,vort～o기억해둔단어들.☞provianto.～umi=provianti.al～o(상품・화물의)도착,도착상품(화물).sen～a비축(저장)품이없는.</v>
      </c>
      <c r="E630" t="str">
        <f>LEFT(D630,130)&amp;IF(LEN(D630)&gt;130,"（…）","")</f>
        <v>［8］proviz/i　[타]①식량・무기따위를갖추다(공급하다),…에게무엇을갖추어주다(마련해주다).～iarmeonpermunicioj군대에군수품을공급하다;～ikelonjevino지하실에포도주를갖추다.☞liveri,ekipi.②…에무엇을갖（…）</v>
      </c>
      <c r="F630" t="str">
        <f>LOWER(A630)&amp;","&amp;E630</f>
        <v>8,［8］proviz/i　[타]①식량・무기따위를갖추다(공급하다),…에게무엇을갖추어주다(마련해주다).～iarmeonpermunicioj군대에군수품을공급하다;～ikelonjevino지하실에포도주를갖추다.☞liveri,ekipi.②…에무엇을갖（…）</v>
      </c>
    </row>
    <row r="631" spans="1:6" ht="48.75" thickBot="1">
      <c r="A631">
        <v>8</v>
      </c>
      <c r="B631" s="4" t="s">
        <v>632</v>
      </c>
      <c r="C631" s="10" t="s">
        <v>4346</v>
      </c>
      <c r="D631" t="str">
        <f>"［"&amp;A631&amp;"］"&amp;B631&amp;"　"&amp;C631</f>
        <v>［8］proz/o　산문(散文),산문체의글.～a①산문의.～averkisto산문작가;～astilo산문체.②평범한,범속한,속된,멋없는.havi～ajngustojn평범한취향을갖다.☞banala,plata,triviala.～aĵo한편의산문.～isto산문작가,=～averkisto.</v>
      </c>
      <c r="E631" t="str">
        <f>LEFT(D631,130)&amp;IF(LEN(D631)&gt;130,"（…）","")</f>
        <v>［8］proz/o　산문(散文),산문체의글.～a①산문의.～averkisto산문작가;～astilo산문체.②평범한,범속한,속된,멋없는.havi～ajngustojn평범한취향을갖다.☞banala,plata,triviala.～aĵo한편의산문.～（…）</v>
      </c>
      <c r="F631" t="str">
        <f>LOWER(A631)&amp;","&amp;E631</f>
        <v>8,［8］proz/o　산문(散文),산문체의글.～a①산문의.～averkisto산문작가;～astilo산문체.②평범한,범속한,속된,멋없는.havi～ajngustojn평범한취향을갖다.☞banala,plata,triviala.～aĵo한편의산문.～（…）</v>
      </c>
    </row>
    <row r="632" spans="1:6" ht="64.5" thickBot="1">
      <c r="A632">
        <v>8</v>
      </c>
      <c r="B632" s="4" t="s">
        <v>633</v>
      </c>
      <c r="C632" s="12" t="s">
        <v>4347</v>
      </c>
      <c r="D632" t="str">
        <f>"［"&amp;A632&amp;"］"&amp;B632&amp;"　"&amp;C632</f>
        <v>［8］pruv/i　[타]증명하다,입증하다,논증하다.～isiansenkulpecon자신의무죄를입증하다.☞demonstri,dokumenti,ilustri,ekzempligi.～o증명,입증.☞atesto.～e증거로,그증거로는,사실상.☞nome,ĉar.～objekto&lt;법률&gt;증거물.물증(物證).～osigno신기한일,신의계시.～peco=～objekto.sen～e증거(근거)없이.sen～eakuziiun증거없이누구를고소하다.</v>
      </c>
      <c r="E632" t="str">
        <f>LEFT(D632,130)&amp;IF(LEN(D632)&gt;130,"（…）","")</f>
        <v>［8］pruv/i　[타]증명하다,입증하다,논증하다.～isiansenkulpecon자신의무죄를입증하다.☞demonstri,dokumenti,ilustri,ekzempligi.～o증명,입증.☞atesto.～e증거로,그증거로는,사실상.☞n（…）</v>
      </c>
      <c r="F632" t="str">
        <f>LOWER(A632)&amp;","&amp;E632</f>
        <v>8,［8］pruv/i　[타]증명하다,입증하다,논증하다.～isiansenkulpecon자신의무죄를입증하다.☞demonstri,dokumenti,ilustri,ekzempligi.～o증명,입증.☞atesto.～e증거로,그증거로는,사실상.☞n（…）</v>
      </c>
    </row>
    <row r="633" spans="1:6" ht="51.75" thickBot="1">
      <c r="A633">
        <v>8</v>
      </c>
      <c r="B633" s="4" t="s">
        <v>634</v>
      </c>
      <c r="C633" s="12" t="s">
        <v>4348</v>
      </c>
      <c r="D633" t="str">
        <f>"［"&amp;A633&amp;"］"&amp;B633&amp;"　"&amp;C633</f>
        <v>［8］pulm/o　&lt;해부&gt;폐(肺),허파.～a폐의.～aarterio폐동맥.～aĵo&lt;요리&gt;(요리용의)소의허파.～ito=pneŭmonito.～ofiŝoj&lt;어류&gt;폐어류(肺魚類).～oherbo=pulmonario.plen～e폐가득히.plen～espiri(폐활량이다하도록)깊이숨쉬다;plen～ekrii깊이숨을쉬며외치다.ŝtal～o인공호흡기.</v>
      </c>
      <c r="E633" t="str">
        <f>LEFT(D633,130)&amp;IF(LEN(D633)&gt;130,"（…）","")</f>
        <v>［8］pulm/o　&lt;해부&gt;폐(肺),허파.～a폐의.～aarterio폐동맥.～aĵo&lt;요리&gt;(요리용의)소의허파.～ito=pneŭmonito.～ofiŝoj&lt;어류&gt;폐어류(肺魚類).～oherbo=pulmonario.plen～e폐가득히.plen～（…）</v>
      </c>
      <c r="F633" t="str">
        <f>LOWER(A633)&amp;","&amp;E633</f>
        <v>8,［8］pulm/o　&lt;해부&gt;폐(肺),허파.～a폐의.～aarterio폐동맥.～aĵo&lt;요리&gt;(요리용의)소의허파.～ito=pneŭmonito.～ofiŝoj&lt;어류&gt;폐어류(肺魚類).～oherbo=pulmonario.plen～e폐가득히.plen～（…）</v>
      </c>
    </row>
    <row r="634" spans="1:6" ht="48.75" thickBot="1">
      <c r="A634">
        <v>8</v>
      </c>
      <c r="B634" s="4" t="s">
        <v>635</v>
      </c>
      <c r="C634" s="10" t="s">
        <v>4349</v>
      </c>
      <c r="D634" t="str">
        <f>"［"&amp;A634&amp;"］"&amp;B634&amp;"　"&amp;C634</f>
        <v>［8］pulv/o　화약(火藥).eksplodemakiel～o(비유)(성질따위가)화약처럼폭발하기쉬운.☞dinamito.～ejo화약고(火藥庫).～ujo약포,탄약통,탄약주머니,=kuglingo.～okorno화약통.～okotono면화약(綿火藥).～opafiloj화기(火器),총포.～oturo=～ejo.</v>
      </c>
      <c r="E634" t="str">
        <f>LEFT(D634,130)&amp;IF(LEN(D634)&gt;130,"（…）","")</f>
        <v>［8］pulv/o　화약(火藥).eksplodemakiel～o(비유)(성질따위가)화약처럼폭발하기쉬운.☞dinamito.～ejo화약고(火藥庫).～ujo약포,탄약통,탄약주머니,=kuglingo.～okorno화약통.～okotono면화약(綿火（…）</v>
      </c>
      <c r="F634" t="str">
        <f>LOWER(A634)&amp;","&amp;E634</f>
        <v>8,［8］pulv/o　화약(火藥).eksplodemakiel～o(비유)(성질따위가)화약처럼폭발하기쉬운.☞dinamito.～ejo화약고(火藥庫).～ujo약포,탄약통,탄약주머니,=kuglingo.～okorno화약통.～okotono면화약(綿火（…）</v>
      </c>
    </row>
    <row r="635" spans="1:6" ht="72.75" thickBot="1">
      <c r="A635">
        <v>8</v>
      </c>
      <c r="B635" s="4" t="s">
        <v>636</v>
      </c>
      <c r="C635" s="10" t="s">
        <v>4350</v>
      </c>
      <c r="D635" t="str">
        <f>"［"&amp;A635&amp;"］"&amp;B635&amp;"　"&amp;C635</f>
        <v>［8］pulvor/o　①가루,분말.～odeoro,arĝento금,은가루;～odepipro후추가루.②분무(噴霧)한물입자,물안개.☞nebulo,aerosolo.～a가루의,가루가된.～eco가루(가된)상태.disfrakasiionĝis～eco무엇을가루가되기까지박살내다.～igi가루로만들다,분무하다.～igisukeron설탕을가루로만들다;～igiparfumon향수뿌리다.～igilo분말기,분무기.～sukero가루설탕.lav～o세제(洗劑),가루비누.sur～igi…에가루를뿌리다.</v>
      </c>
      <c r="E635" t="str">
        <f>LEFT(D635,130)&amp;IF(LEN(D635)&gt;130,"（…）","")</f>
        <v>［8］pulvor/o　①가루,분말.～odeoro,arĝento금,은가루;～odepipro후추가루.②분무(噴霧)한물입자,물안개.☞nebulo,aerosolo.～a가루의,가루가된.～eco가루(가된)상태.disfrakasiionĝis～ec（…）</v>
      </c>
      <c r="F635" t="str">
        <f>LOWER(A635)&amp;","&amp;E635</f>
        <v>8,［8］pulvor/o　①가루,분말.～odeoro,arĝento금,은가루;～odepipro후추가루.②분무(噴霧)한물입자,물안개.☞nebulo,aerosolo.～a가루의,가루가된.～eco가루(가된)상태.disfrakasiionĝis～ec（…）</v>
      </c>
    </row>
    <row r="636" spans="1:6" ht="39" thickBot="1">
      <c r="A636">
        <v>8</v>
      </c>
      <c r="B636" s="4" t="s">
        <v>637</v>
      </c>
      <c r="C636" s="12" t="s">
        <v>4351</v>
      </c>
      <c r="D636" t="str">
        <f>"［"&amp;A636&amp;"］"&amp;B636&amp;"　"&amp;C636</f>
        <v>［8］pump/i　[타]펌프로물을끌어올리다(공기를넣다),펌프질하다.～ado펌프질하기.～ilo펌프,양수기.～isto(주유소의)급유원.el～i다퍼올리다.aer～ilo컴프레서.☞kompresoro.</v>
      </c>
      <c r="E636" t="str">
        <f>LEFT(D636,130)&amp;IF(LEN(D636)&gt;130,"（…）","")</f>
        <v>［8］pump/i　[타]펌프로물을끌어올리다(공기를넣다),펌프질하다.～ado펌프질하기.～ilo펌프,양수기.～isto(주유소의)급유원.el～i다퍼올리다.aer～ilo컴프레서.☞kompresoro.</v>
      </c>
      <c r="F636" t="str">
        <f>LOWER(A636)&amp;","&amp;E636</f>
        <v>8,［8］pump/i　[타]펌프로물을끌어올리다(공기를넣다),펌프질하다.～ado펌프질하기.～ilo펌프,양수기.～isto(주유소의)급유원.el～i다퍼올리다.aer～ilo컴프레서.☞kompresoro.</v>
      </c>
    </row>
    <row r="637" spans="1:6" ht="36.75" thickBot="1">
      <c r="A637">
        <v>8</v>
      </c>
      <c r="B637" s="4" t="s">
        <v>638</v>
      </c>
      <c r="C637" s="10" t="s">
        <v>4352</v>
      </c>
      <c r="D637" t="str">
        <f>"［"&amp;A637&amp;"］"&amp;B637&amp;"　"&amp;C637</f>
        <v>［8］pup/o　①인형.②꼭두각시,괴뢰.teatrode～oj인형극장.☞marioneto.③&lt;동물&gt;번데기.☞imagino.～ludi인형놀이하다.～teatro인형극장.～teatraĵo인형극;gant～o=～o②.</v>
      </c>
      <c r="E637" t="str">
        <f>LEFT(D637,130)&amp;IF(LEN(D637)&gt;130,"（…）","")</f>
        <v>［8］pup/o　①인형.②꼭두각시,괴뢰.teatrode～oj인형극장.☞marioneto.③&lt;동물&gt;번데기.☞imagino.～ludi인형놀이하다.～teatro인형극장.～teatraĵo인형극;gant～o=～o②.</v>
      </c>
      <c r="F637" t="str">
        <f>LOWER(A637)&amp;","&amp;E637</f>
        <v>8,［8］pup/o　①인형.②꼭두각시,괴뢰.teatrode～oj인형극장.☞marioneto.③&lt;동물&gt;번데기.☞imagino.～ludi인형놀이하다.～teatro인형극장.～teatraĵo인형극;gant～o=～o②.</v>
      </c>
    </row>
    <row r="638" spans="1:6" ht="102.75" thickBot="1">
      <c r="A638">
        <v>8</v>
      </c>
      <c r="B638" s="4" t="s">
        <v>639</v>
      </c>
      <c r="C638" s="12" t="s">
        <v>4353</v>
      </c>
      <c r="D638" t="str">
        <f>"［"&amp;A638&amp;"］"&amp;B638&amp;"　"&amp;C638</f>
        <v>［8］putr/i　[자]①썩다,상하다,부패하다.☞ŝimi.②도덕적으로타락하다.senlaborohomo～as사람이할일이없으면타락한다.☞degeneri.～(ad)o썩은상태,부패.～a썩은,부패한,상한.～adento썩은이.☞mucida.～aĵo부패풀(腐敗物),썩은것,더러운것,쓰레기.～ema,～iva쉽게썩는,부패하기쉬운.～ejo뼈를추리기전에시체를두어썩히는곳.～igi썩히다,부패시키다.for～i[자]썩어없어지다.kontraŭ～a부패를막아주는,방부(防腐)의.kontraŭ～asubstanco방부제.ne～ema,ne～iva썩지않는.ne～emamumio썩지않는미라.</v>
      </c>
      <c r="E638" t="str">
        <f>LEFT(D638,130)&amp;IF(LEN(D638)&gt;130,"（…）","")</f>
        <v>［8］putr/i　[자]①썩다,상하다,부패하다.☞ŝimi.②도덕적으로타락하다.senlaborohomo～as사람이할일이없으면타락한다.☞degeneri.～(ad)o썩은상태,부패.～a썩은,부패한,상한.～adento썩은이.☞mucida.～a（…）</v>
      </c>
      <c r="F638" t="str">
        <f>LOWER(A638)&amp;","&amp;E638</f>
        <v>8,［8］putr/i　[자]①썩다,상하다,부패하다.☞ŝimi.②도덕적으로타락하다.senlaborohomo～as사람이할일이없으면타락한다.☞degeneri.～(ad)o썩은상태,부패.～a썩은,부패한,상한.～adento썩은이.☞mucida.～a（…）</v>
      </c>
    </row>
    <row r="639" spans="1:6" ht="102.75" thickBot="1">
      <c r="A639">
        <v>8</v>
      </c>
      <c r="B639" s="4" t="s">
        <v>640</v>
      </c>
      <c r="C639" s="12" t="s">
        <v>4354</v>
      </c>
      <c r="D639" t="str">
        <f>"［"&amp;A639&amp;"］"&amp;B639&amp;"　"&amp;C639</f>
        <v>［8］rab/i　[타]①강제로빼앗다,강탈하다,탈취하다,약탈하다.☞forpreni,kapti,peli,forŝiri,ŝteli.②남에게귀중한무엇을잃게하다,…을앗아가다.☞senigi.～o,～ado강탈,약탈,탈취,유괴.～aĵo강탈한물건,노획물,장물(臟物).☞predo.～ejo강도・도적의소굴.～ema빼앗는경향이있는,탐욕스러운.～isto강도.～akiro=～aĵo.～irado약탈원정.☞razio.～obesto맹수(猛獸).～obirdo맹금(猛禽).dis～i약탈물을배분하다.for～i빼앗아가다,강탈해가다.pri～i[타]…을강탈(약탈)하다.voj～isto노상(路上)강도.</v>
      </c>
      <c r="E639" t="str">
        <f>LEFT(D639,130)&amp;IF(LEN(D639)&gt;130,"（…）","")</f>
        <v>［8］rab/i　[타]①강제로빼앗다,강탈하다,탈취하다,약탈하다.☞forpreni,kapti,peli,forŝiri,ŝteli.②남에게귀중한무엇을잃게하다,…을앗아가다.☞senigi.～o,～ado강탈,약탈,탈취,유괴.～aĵo강탈한물건,노（…）</v>
      </c>
      <c r="F639" t="str">
        <f>LOWER(A639)&amp;","&amp;E639</f>
        <v>8,［8］rab/i　[타]①강제로빼앗다,강탈하다,탈취하다,약탈하다.☞forpreni,kapti,peli,forŝiri,ŝteli.②남에게귀중한무엇을잃게하다,…을앗아가다.☞senigi.～o,～ado강탈,약탈,탈취,유괴.～aĵo강탈한물건,노（…）</v>
      </c>
    </row>
    <row r="640" spans="1:6" ht="115.5" thickBot="1">
      <c r="A640">
        <v>8</v>
      </c>
      <c r="B640" s="4" t="s">
        <v>641</v>
      </c>
      <c r="C640" s="12" t="s">
        <v>4355</v>
      </c>
      <c r="D640" t="str">
        <f>"［"&amp;A640&amp;"］"&amp;B640&amp;"　"&amp;C640</f>
        <v>［8］ramp/i　[자]①기다,기어가다,포복하다.②(덩굴・불따위가)뻗다,기어올라가다.③천천히가다,지지부진하다.④&lt;비유&gt;(사람앞에서비굴하게)슬슬기다.～iantaŭlapotenculoj권세가앞에서비굴하게슬슬기다.～a①기는,포복하는,덩굴을뻗는.②(아주)느린.③비굴한,저속한.～ado기기,포복.～aĵo덩굴식물,포복동물.～naĝo&lt;운동&gt;(수영의)크롤,자유형수영,=kraŭlo.～uloj포복동물,파충류의동물,=reptilioj.☞amfibioj.el～i[자]①…속으로부터기어나가다(나오다).②…에서힘들게탈출하다(빠져나오다).en～i[자]기어들어가다.sur～i,supren～i[타]기어오르다.volv～i[자](덩굴식물따위가)휘감으며기어가다.</v>
      </c>
      <c r="E640" t="str">
        <f>LEFT(D640,130)&amp;IF(LEN(D640)&gt;130,"（…）","")</f>
        <v>［8］ramp/i　[자]①기다,기어가다,포복하다.②(덩굴・불따위가)뻗다,기어올라가다.③천천히가다,지지부진하다.④&lt;비유&gt;(사람앞에서비굴하게)슬슬기다.～iantaŭlapotenculoj권세가앞에서비굴하게슬슬기다.～a①기는,포복하는,덩굴을（…）</v>
      </c>
      <c r="F640" t="str">
        <f>LOWER(A640)&amp;","&amp;E640</f>
        <v>8,［8］ramp/i　[자]①기다,기어가다,포복하다.②(덩굴・불따위가)뻗다,기어올라가다.③천천히가다,지지부진하다.④&lt;비유&gt;(사람앞에서비굴하게)슬슬기다.～iantaŭlapotenculoj권세가앞에서비굴하게슬슬기다.～a①기는,포복하는,덩굴을（…）</v>
      </c>
    </row>
    <row r="641" spans="1:6" ht="96.75" thickBot="1">
      <c r="A641">
        <v>8</v>
      </c>
      <c r="B641" s="4" t="s">
        <v>642</v>
      </c>
      <c r="C641" s="10" t="s">
        <v>4356</v>
      </c>
      <c r="D641" t="str">
        <f>"［"&amp;A641&amp;"］"&amp;B641&amp;"　"&amp;C641</f>
        <v>［8］rang/o　①계급,지위,서열,신분.tenisian～on(vivikonformealladecajpostulojdesia～o)자신의지위를유지하다(분수에맞게살다).②등급,순위,석차,순서.～ikiel…[자]…의지위에있다,지위를차지하다.～ulo지위를갖고있는사람.～altiĝo승진,진급.dua～a이급(二級)의,이류의,덜중요한.～duaklasa.dua～aaktoro이류배우.sam～ulo같은계급의사람,동료.sen～ulo지위가없는사람,졸병,병사.super～eco우선권,상위권.unua～a일급(一級)의,일류의.alt～a지위가높은,고위(高位)의.alt～ulo고관(高官).last～a최하급의,최하류(最下流)의.</v>
      </c>
      <c r="E641" t="str">
        <f>LEFT(D641,130)&amp;IF(LEN(D641)&gt;130,"（…）","")</f>
        <v>［8］rang/o　①계급,지위,서열,신분.tenisian～on(vivikonformealladecajpostulojdesia～o)자신의지위를유지하다(분수에맞게살다).②등급,순위,석차,순서.～ikiel…[자]…의지위에있다,지위를차지하다（…）</v>
      </c>
      <c r="F641" t="str">
        <f>LOWER(A641)&amp;","&amp;E641</f>
        <v>8,［8］rang/o　①계급,지위,서열,신분.tenisian～on(vivikonformealladecajpostulojdesia～o)자신의지위를유지하다(분수에맞게살다).②등급,순위,석차,순서.～ikiel…[자]…의지위에있다,지위를차지하다（…）</v>
      </c>
    </row>
    <row r="642" spans="1:6" ht="90" thickBot="1">
      <c r="A642">
        <v>8</v>
      </c>
      <c r="B642" s="4" t="s">
        <v>643</v>
      </c>
      <c r="C642" s="12" t="s">
        <v>4357</v>
      </c>
      <c r="D642" t="str">
        <f>"［"&amp;A642&amp;"］"&amp;B642&amp;"　"&amp;C642</f>
        <v>［8］raport/i　[타]보고하다,진술하다,보도(報道)하다,이야기하다,알리다,이르다,일러바치다.☞informi,sciigi.～o①구두로말을옮기기,소문.☞famo,klaĉo.②보고(報告).③보고서.☞referaĵo,recenzo,protokolo.④&lt;수학&gt;비(比),비례,차(差).tiujnombrojestasenla～ode3al2(3:2)그수는3대2의비율이다.～aĵo보고서,리포트,르포,(신문・라디오의)탐방기사,현지보고기사.～isto(신문・방송의)특파원,통신원,보고자.mis～i잘못보고하다.오보(誤報)하다.kalkul～o회계(會計)보고.</v>
      </c>
      <c r="E642" t="str">
        <f>LEFT(D642,130)&amp;IF(LEN(D642)&gt;130,"（…）","")</f>
        <v>［8］raport/i　[타]보고하다,진술하다,보도(報道)하다,이야기하다,알리다,이르다,일러바치다.☞informi,sciigi.～o①구두로말을옮기기,소문.☞famo,klaĉo.②보고(報告).③보고서.☞referaĵo,recenzo,pr（…）</v>
      </c>
      <c r="F642" t="str">
        <f>LOWER(A642)&amp;","&amp;E642</f>
        <v>8,［8］raport/i　[타]보고하다,진술하다,보도(報道)하다,이야기하다,알리다,이르다,일러바치다.☞informi,sciigi.～o①구두로말을옮기기,소문.☞famo,klaĉo.②보고(報告).③보고서.☞referaĵo,recenzo,pr（…）</v>
      </c>
    </row>
    <row r="643" spans="1:6" ht="24.75" thickBot="1">
      <c r="A643">
        <v>8</v>
      </c>
      <c r="B643" s="4" t="s">
        <v>644</v>
      </c>
      <c r="C643" s="10" t="s">
        <v>4358</v>
      </c>
      <c r="D643" t="str">
        <f>"［"&amp;A643&amp;"］"&amp;B643&amp;"　"&amp;C643</f>
        <v>［8］rat/o　①&lt;동물&gt;쥐.～kaptilo쥐덫;～veneno쥐약.☞muso,lemo.②&lt;비유&gt;노랑이,구두쇠,수전노.</v>
      </c>
      <c r="E643" t="str">
        <f>LEFT(D643,130)&amp;IF(LEN(D643)&gt;130,"（…）","")</f>
        <v>［8］rat/o　①&lt;동물&gt;쥐.～kaptilo쥐덫;～veneno쥐약.☞muso,lemo.②&lt;비유&gt;노랑이,구두쇠,수전노.</v>
      </c>
      <c r="F643" t="str">
        <f>LOWER(A643)&amp;","&amp;E643</f>
        <v>8,［8］rat/o　①&lt;동물&gt;쥐.～kaptilo쥐덫;～veneno쥐약.☞muso,lemo.②&lt;비유&gt;노랑이,구두쇠,수전노.</v>
      </c>
    </row>
    <row r="644" spans="1:6" ht="64.5" thickBot="1">
      <c r="A644">
        <v>8</v>
      </c>
      <c r="B644" s="4" t="s">
        <v>645</v>
      </c>
      <c r="C644" s="12" t="s">
        <v>4359</v>
      </c>
      <c r="D644" t="str">
        <f>"［"&amp;A644&amp;"］"&amp;B644&amp;"　"&amp;C644</f>
        <v>［8］rav/i　[타]…의넋을빼앗다,황홀하게하다,매혹시키다,반하게하다.～iiunperĉarmakantado아름다운노래로누구를황홀하게하다.☞ĉarma,delekti.～a매혹적인,황홀하게하는.～avirino매혹적인여인;～avoĉo매혹적인목소리.～o황홀,매혹.～iĝo,～iteco황홀상태,도취,실신.☞ekstazo.</v>
      </c>
      <c r="E644" t="str">
        <f>LEFT(D644,130)&amp;IF(LEN(D644)&gt;130,"（…）","")</f>
        <v>［8］rav/i　[타]…의넋을빼앗다,황홀하게하다,매혹시키다,반하게하다.～iiunperĉarmakantado아름다운노래로누구를황홀하게하다.☞ĉarma,delekti.～a매혹적인,황홀하게하는.～avirino매혹적인여인;～avoĉo매혹적인（…）</v>
      </c>
      <c r="F644" t="str">
        <f>LOWER(A644)&amp;","&amp;E644</f>
        <v>8,［8］rav/i　[타]…의넋을빼앗다,황홀하게하다,매혹시키다,반하게하다.～iiunperĉarmakantado아름다운노래로누구를황홀하게하다.☞ĉarma,delekti.～a매혹적인,황홀하게하는.～avirino매혹적인여인;～avoĉo매혹적인（…）</v>
      </c>
    </row>
    <row r="645" spans="1:6" ht="33.75" thickBot="1">
      <c r="A645">
        <v>8</v>
      </c>
      <c r="B645" s="4" t="s">
        <v>646</v>
      </c>
      <c r="C645" s="10" t="s">
        <v>4360</v>
      </c>
      <c r="D645" t="str">
        <f>"［"&amp;A645&amp;"］"&amp;B645&amp;"　"&amp;C645</f>
        <v>［8］recept/o　①요리법.～oprisupo국끓이는법;～oderizaĵo밥짓는법.②약의처방(處方),약방문.～i[자](약을)처방하다.～aro요리법모음,처방집.</v>
      </c>
      <c r="E645" t="str">
        <f>LEFT(D645,130)&amp;IF(LEN(D645)&gt;130,"（…）","")</f>
        <v>［8］recept/o　①요리법.～oprisupo국끓이는법;～oderizaĵo밥짓는법.②약의처방(處方),약방문.～i[자](약을)처방하다.～aro요리법모음,처방집.</v>
      </c>
      <c r="F645" t="str">
        <f>LOWER(A645)&amp;","&amp;E645</f>
        <v>8,［8］recept/o　①요리법.～oprisupo국끓이는법;～oderizaĵo밥짓는법.②약의처방(處方),약방문.～i[자](약을)처방하다.～aro요리법모음,처방집.</v>
      </c>
    </row>
    <row r="646" spans="1:6" ht="72.75" thickBot="1">
      <c r="A646">
        <v>8</v>
      </c>
      <c r="B646" s="4" t="s">
        <v>647</v>
      </c>
      <c r="C646" s="10" t="s">
        <v>4361</v>
      </c>
      <c r="D646" t="str">
        <f>"［"&amp;A646&amp;"］"&amp;B646&amp;"　"&amp;C646</f>
        <v>［8］reciprok/a　상호(相互)의,서로의,서로주고받는.～aamo,konfido서로주고받는사랑,신임(信任).～e서로,상호간에,역(逆)으로.～i[타]답례하다,서로주고받다(교환하다).～isaluton인사를주고받다,인사에답례하다.☞inter-.～eco상호성(相互性),상호관계(작용).sin～e=unuallaalia=unulaalian서로서로.</v>
      </c>
      <c r="E646" t="str">
        <f>LEFT(D646,130)&amp;IF(LEN(D646)&gt;130,"（…）","")</f>
        <v>［8］reciprok/a　상호(相互)의,서로의,서로주고받는.～aamo,konfido서로주고받는사랑,신임(信任).～e서로,상호간에,역(逆)으로.～i[타]답례하다,서로주고받다(교환하다).～isaluton인사를주고받다,인사에답례하다.☞in（…）</v>
      </c>
      <c r="F646" t="str">
        <f>LOWER(A646)&amp;","&amp;E646</f>
        <v>8,［8］reciprok/a　상호(相互)의,서로의,서로주고받는.～aamo,konfido서로주고받는사랑,신임(信任).～e서로,상호간에,역(逆)으로.～i[타]답례하다,서로주고받다(교환하다).～isaluton인사를주고받다,인사에답례하다.☞in（…）</v>
      </c>
    </row>
    <row r="647" spans="1:6" ht="77.25" thickBot="1">
      <c r="A647">
        <v>8</v>
      </c>
      <c r="B647" s="4" t="s">
        <v>648</v>
      </c>
      <c r="C647" s="12" t="s">
        <v>4362</v>
      </c>
      <c r="D647" t="str">
        <f>"［"&amp;A647&amp;"］"&amp;B647&amp;"　"&amp;C647</f>
        <v>［8］regal/i　[타]①(식사를)대접하다,향응(響應)하다,한턱내다.②(기쁨・좋은것따위를)제공하다,주다,즐겁게하다,기쁘게하다.lagazetojdeziras～ilalegantojnpernovaĵo그잡지는새소식으로독자들을기쁘게하려고한다.☞rekompenci.③(풍자적으로)나쁘게대접하다(취급하다).☞puni,repagi,venĝi.～o대접,큰잔치,향응.～anto향응제공자,대접하는사람.～ema손님대접하기를좋아하는.for～i[타]…을쫓아버리다.</v>
      </c>
      <c r="E647" t="str">
        <f>LEFT(D647,130)&amp;IF(LEN(D647)&gt;130,"（…）","")</f>
        <v>［8］regal/i　[타]①(식사를)대접하다,향응(響應)하다,한턱내다.②(기쁨・좋은것따위를)제공하다,주다,즐겁게하다,기쁘게하다.lagazetojdeziras～ilalegantojnpernovaĵo그잡지는새소식으로독자들을기쁘게하려고한다（…）</v>
      </c>
      <c r="F647" t="str">
        <f>LOWER(A647)&amp;","&amp;E647</f>
        <v>8,［8］regal/i　[타]①(식사를)대접하다,향응(響應)하다,한턱내다.②(기쁨・좋은것따위를)제공하다,주다,즐겁게하다,기쁘게하다.lagazetojdeziras～ilalegantojnpernovaĵo그잡지는새소식으로독자들을기쁘게하려고한다（…）</v>
      </c>
    </row>
    <row r="648" spans="1:6" ht="48.75" thickBot="1">
      <c r="A648">
        <v>8</v>
      </c>
      <c r="B648" s="4" t="s">
        <v>649</v>
      </c>
      <c r="C648" s="10" t="s">
        <v>4363</v>
      </c>
      <c r="D648" t="str">
        <f>"［"&amp;A648&amp;"］"&amp;B648&amp;"　"&amp;C648</f>
        <v>［8］reklam/o　광고,선전.～i[타]광고하다,선전하다.～a광고의.～arimedo광고수단;～aafiŝo선전포스터;～akosto광고비용;～afilmo선전영화.～aĵo,～ilo광고・선전의매체・수단(간판,전단따위).～lumoj조명광고.～panelo광고판,게시판,간판.puf～o과대광고(선전).☞tamtami.</v>
      </c>
      <c r="E648" t="str">
        <f>LEFT(D648,130)&amp;IF(LEN(D648)&gt;130,"（…）","")</f>
        <v>［8］reklam/o　광고,선전.～i[타]광고하다,선전하다.～a광고의.～arimedo광고수단;～aafiŝo선전포스터;～akosto광고비용;～afilmo선전영화.～aĵo,～ilo광고・선전의매체・수단(간판,전단따위).～lumoj조명광고.（…）</v>
      </c>
      <c r="F648" t="str">
        <f>LOWER(A648)&amp;","&amp;E648</f>
        <v>8,［8］reklam/o　광고,선전.～i[타]광고하다,선전하다.～a광고의.～arimedo광고수단;～aafiŝo선전포스터;～akosto광고비용;～afilmo선전영화.～aĵo,～ilo광고・선전의매체・수단(간판,전단따위).～lumoj조명광고.（…）</v>
      </c>
    </row>
    <row r="649" spans="1:6" ht="51.75" thickBot="1">
      <c r="A649">
        <v>8</v>
      </c>
      <c r="B649" s="4" t="s">
        <v>650</v>
      </c>
      <c r="C649" s="12" t="s">
        <v>4364</v>
      </c>
      <c r="D649" t="str">
        <f>"［"&amp;A649&amp;"］"&amp;B649&amp;"　"&amp;C649</f>
        <v>［8］rekompenc/i　[타]…에게보답하다,…에게상을주다,보상하다,답례하다,(반어적으로)…에게벌주다,갚다.☞repagi.～o보답,대가(對價),사례(謝禮),보상,(반어적으로)보응,벌.ricevi～on보답을(대가를)받다.～a보답의,보상의.～amondonaco보상금.～e보상으로,대가로.</v>
      </c>
      <c r="E649" t="str">
        <f>LEFT(D649,130)&amp;IF(LEN(D649)&gt;130,"（…）","")</f>
        <v>［8］rekompenc/i　[타]…에게보답하다,…에게상을주다,보상하다,답례하다,(반어적으로)…에게벌주다,갚다.☞repagi.～o보답,대가(對價),사례(謝禮),보상,(반어적으로)보응,벌.ricevi～on보답을(대가를)받다.～a보답의,보（…）</v>
      </c>
      <c r="F649" t="str">
        <f>LOWER(A649)&amp;","&amp;E649</f>
        <v>8,［8］rekompenc/i　[타]…에게보답하다,…에게상을주다,보상하다,답례하다,(반어적으로)…에게벌주다,갚다.☞repagi.～o보답,대가(對價),사례(謝禮),보상,(반어적으로)보응,벌.ricevi～on보답을(대가를)받다.～a보답의,보（…）</v>
      </c>
    </row>
    <row r="650" spans="1:6" ht="51.75" thickBot="1">
      <c r="A650">
        <v>8</v>
      </c>
      <c r="B650" s="4" t="s">
        <v>651</v>
      </c>
      <c r="C650" s="12" t="s">
        <v>4365</v>
      </c>
      <c r="D650" t="str">
        <f>"［"&amp;A650&amp;"］"&amp;B650&amp;"　"&amp;C650</f>
        <v>［8］rekord/o　&lt;운동&gt;(최고)기록(記錄),공인기록.posedila～on최고기록을보유하다;starigi～on기록을세우다;superi(venki,rompi)～on기록을능가하다(깨다).～ulo기록을세운사람,기록보유자.mond～o세계기록.☞ĉampiono.</v>
      </c>
      <c r="E650" t="str">
        <f>LEFT(D650,130)&amp;IF(LEN(D650)&gt;130,"（…）","")</f>
        <v>［8］rekord/o　&lt;운동&gt;(최고)기록(記錄),공인기록.posedila～on최고기록을보유하다;starigi～on기록을세우다;superi(venki,rompi)～on기록을능가하다(깨다).～ulo기록을세운사람,기록보유자.mond～o세계（…）</v>
      </c>
      <c r="F650" t="str">
        <f>LOWER(A650)&amp;","&amp;E650</f>
        <v>8,［8］rekord/o　&lt;운동&gt;(최고)기록(記錄),공인기록.posedila～on최고기록을보유하다;starigi～on기록을세우다;superi(venki,rompi)～on기록을능가하다(깨다).～ulo기록을세운사람,기록보유자.mond～o세계（…）</v>
      </c>
    </row>
    <row r="651" spans="1:6" ht="64.5" thickBot="1">
      <c r="A651">
        <v>8</v>
      </c>
      <c r="B651" s="4" t="s">
        <v>652</v>
      </c>
      <c r="C651" s="12" t="s">
        <v>4366</v>
      </c>
      <c r="D651" t="str">
        <f>"［"&amp;A651&amp;"］"&amp;B651&amp;"　"&amp;C651</f>
        <v>［8］rem/i　[자]노를젓다,노를저어나아가다.～ado노젓기.～estro보트뒤에앉아노젓기를지휘하는사람.～ilo노.☞pagajo.～ilingo노끼우는고리.～isto뱃사공,노젓는사람.～boato노젓는보트.～konkurso보트경기.～piedulo복족류동물.～ŝipo갤리배(옛날노예․죄수들이노를젓는),=galero.post～ilo배뒤의노,고물노,=julo.vet～ado보트경기.</v>
      </c>
      <c r="E651" t="str">
        <f>LEFT(D651,130)&amp;IF(LEN(D651)&gt;130,"（…）","")</f>
        <v>［8］rem/i　[자]노를젓다,노를저어나아가다.～ado노젓기.～estro보트뒤에앉아노젓기를지휘하는사람.～ilo노.☞pagajo.～ilingo노끼우는고리.～isto뱃사공,노젓는사람.～boato노젓는보트.～konkurso보트경기.～pie（…）</v>
      </c>
      <c r="F651" t="str">
        <f>LOWER(A651)&amp;","&amp;E651</f>
        <v>8,［8］rem/i　[자]노를젓다,노를저어나아가다.～ado노젓기.～estro보트뒤에앉아노젓기를지휘하는사람.～ilo노.☞pagajo.～ilingo노끼우는고리.～isto뱃사공,노젓는사람.～boato노젓는보트.～konkurso보트경기.～pie（…）</v>
      </c>
    </row>
    <row r="652" spans="1:6" ht="39" thickBot="1">
      <c r="A652">
        <v>8</v>
      </c>
      <c r="B652" s="4" t="s">
        <v>653</v>
      </c>
      <c r="C652" s="12" t="s">
        <v>4367</v>
      </c>
      <c r="D652" t="str">
        <f>"［"&amp;A652&amp;"］"&amp;B652&amp;"　"&amp;C652</f>
        <v>［8］respublik/o　&lt;정치&gt;공화국,공화제,공화정체.KoreaR～o대한민국공화국.☞tiranismo,monarkio.～a공화국(제)의.～ano공화국국민,(미국의)공화당원.～estro(공화국의)대통령.～isto공화주의자.</v>
      </c>
      <c r="E652" t="str">
        <f>LEFT(D652,130)&amp;IF(LEN(D652)&gt;130,"（…）","")</f>
        <v>［8］respublik/o　&lt;정치&gt;공화국,공화제,공화정체.KoreaR～o대한민국공화국.☞tiranismo,monarkio.～a공화국(제)의.～ano공화국국민,(미국의)공화당원.～estro(공화국의)대통령.～isto공화주의자.</v>
      </c>
      <c r="F652" t="str">
        <f>LOWER(A652)&amp;","&amp;E652</f>
        <v>8,［8］respublik/o　&lt;정치&gt;공화국,공화제,공화정체.KoreaR～o대한민국공화국.☞tiranismo,monarkio.～a공화국(제)의.～ano공화국국민,(미국의)공화당원.～estro(공화국의)대통령.～isto공화주의자.</v>
      </c>
    </row>
    <row r="653" spans="1:6" ht="64.5" thickBot="1">
      <c r="A653">
        <v>8</v>
      </c>
      <c r="B653" s="4" t="s">
        <v>654</v>
      </c>
      <c r="C653" s="12" t="s">
        <v>4368</v>
      </c>
      <c r="D653" t="str">
        <f>"［"&amp;A653&amp;"］"&amp;B653&amp;"　"&amp;C653</f>
        <v>［8］rev/i　[자]공상(空想)하다,몽상에잠기다,꿈꾸다.～(ad)o몽상,공상.～ema공상(몽상)을잘하는,꿈이많은.～emajunapoeto꿈많은젊은시인.～ulo,～emulo몽상가,공상가.dis～iĝo,el～iĝo환멸(幻滅),꿈이사라짐.☞seniluziiĝo.el～iĝi환멸을느끼다,꿈이사라지다.for～i[타]공상하며세월을보내다.sen～igi…을환상(공상)에서깨어나게하다.</v>
      </c>
      <c r="E653" t="str">
        <f>LEFT(D653,130)&amp;IF(LEN(D653)&gt;130,"（…）","")</f>
        <v>［8］rev/i　[자]공상(空想)하다,몽상에잠기다,꿈꾸다.～(ad)o몽상,공상.～ema공상(몽상)을잘하는,꿈이많은.～emajunapoeto꿈많은젊은시인.～ulo,～emulo몽상가,공상가.dis～iĝo,el～iĝo환멸(幻滅),꿈이사라짐（…）</v>
      </c>
      <c r="F653" t="str">
        <f>LOWER(A653)&amp;","&amp;E653</f>
        <v>8,［8］rev/i　[자]공상(空想)하다,몽상에잠기다,꿈꾸다.～(ad)o몽상,공상.～ema공상(몽상)을잘하는,꿈이많은.～emajunapoeto꿈많은젊은시인.～ulo,～emulo몽상가,공상가.dis～iĝo,el～iĝo환멸(幻滅),꿈이사라짐（…）</v>
      </c>
    </row>
    <row r="654" spans="1:6" ht="48.75" thickBot="1">
      <c r="A654">
        <v>8</v>
      </c>
      <c r="B654" s="4" t="s">
        <v>655</v>
      </c>
      <c r="C654" s="10" t="s">
        <v>4369</v>
      </c>
      <c r="D654" t="str">
        <f>"［"&amp;A654&amp;"］"&amp;B654&amp;"　"&amp;C654</f>
        <v>［8］revu/o　①&lt;군사&gt;열병(閱兵),사열.②(시사문제중한중요한사건을간추려서소개하는)요약기사,평론.☞raporto.③전문잡지.InternaciaSciencaR～o국제과학잡지.④시사희극(時事喜劇),레뷰.～i[타]②사열하다.②요약기사를쓰다,평론하다.</v>
      </c>
      <c r="E654" t="str">
        <f>LEFT(D654,130)&amp;IF(LEN(D654)&gt;130,"（…）","")</f>
        <v>［8］revu/o　①&lt;군사&gt;열병(閱兵),사열.②(시사문제중한중요한사건을간추려서소개하는)요약기사,평론.☞raporto.③전문잡지.InternaciaSciencaR～o국제과학잡지.④시사희극(時事喜劇),레뷰.～i[타]②사열하다.②요약기사를（…）</v>
      </c>
      <c r="F654" t="str">
        <f>LOWER(A654)&amp;","&amp;E654</f>
        <v>8,［8］revu/o　①&lt;군사&gt;열병(閱兵),사열.②(시사문제중한중요한사건을간추려서소개하는)요약기사,평론.☞raporto.③전문잡지.InternaciaSciencaR～o국제과학잡지.④시사희극(時事喜劇),레뷰.～i[타]②사열하다.②요약기사를（…）</v>
      </c>
    </row>
    <row r="655" spans="1:6" ht="204.75" thickBot="1">
      <c r="A655">
        <v>8</v>
      </c>
      <c r="B655" s="4" t="s">
        <v>656</v>
      </c>
      <c r="C655" s="12" t="s">
        <v>4370</v>
      </c>
      <c r="D655" t="str">
        <f>"［"&amp;A655&amp;"］"&amp;B655&amp;"　"&amp;C655</f>
        <v>［8］rezerv/i　[타]①(따로)남겨두다,떼어두다.～imononporeksterordinarajokazoj비상시를대비하여돈을남겨두다.②(좌석따위를)예약하다,확보해두다,(자기를위해)남겨두다.～isidlokojnentrajno기차의좌석을예약하다.③(후일을위해,나중에토의하기위해)보류하다.～o①(따로)남겨두기,저장,예비.②따로남겨둔것,저장물,예비품.～odemonoelĉerpiĝis따로남겨둔돈이바닥났다.③&lt;군사&gt;예비군(=～aarmeo).～a예비의.～aarmeo예비군(=～istaro);～akapitalo,fonduso예비자금,기금;～alito(손님을위한)예비침대;～e예비로,따로,별도로.～edetiupunkto그점을제외하고.～ado예약.～adodeĉambroenhotelo호텔방의예약.～aĵoj=～o②.～ejo①(몇몇나라의)원주민보호구역.～ejojdelaIndianojenUsono미국의인디언보호구역.②동물보호구역.～ejopormigrajbirdoj철새보호구역.③금렵지구,낚시금지구역.～isto예비군의일원(一員).～istaro예비군,=～aarmeo.～iteco예약된상태.～ujo저장소,저수지,물(기름・가스)탱크.～ujodeakvo,degaso,debenzino물의,가스의,휘발유의탱크.～armeo예비군.sen～a남겨둔것이없는,여지없는,탁터놓은.sen～aaprobo마음을탁터놓은찬성.</v>
      </c>
      <c r="E655" t="str">
        <f>LEFT(D655,130)&amp;IF(LEN(D655)&gt;130,"（…）","")</f>
        <v>［8］rezerv/i　[타]①(따로)남겨두다,떼어두다.～imononporeksterordinarajokazoj비상시를대비하여돈을남겨두다.②(좌석따위를)예약하다,확보해두다,(자기를위해)남겨두다.～isidlokojnentrajno기차의좌（…）</v>
      </c>
      <c r="F655" t="str">
        <f>LOWER(A655)&amp;","&amp;E655</f>
        <v>8,［8］rezerv/i　[타]①(따로)남겨두다,떼어두다.～imononporeksterordinarajokazoj비상시를대비하여돈을남겨두다.②(좌석따위를)예약하다,확보해두다,(자기를위해)남겨두다.～isidlokojnentrajno기차의좌（…）</v>
      </c>
    </row>
    <row r="656" spans="1:6" ht="26.25" thickBot="1">
      <c r="A656">
        <v>8</v>
      </c>
      <c r="B656" s="4" t="s">
        <v>657</v>
      </c>
      <c r="C656" s="12" t="s">
        <v>4371</v>
      </c>
      <c r="D656" t="str">
        <f>"［"&amp;A656&amp;"］"&amp;B656&amp;"　"&amp;C656</f>
        <v>［8］rezign/i　[타]…을단념하다,포기하다,그만두다,중단하다,기권하다,사직(사퇴)하다.☞abdiki.～o포기,단념,사퇴,사직.</v>
      </c>
      <c r="E656" t="str">
        <f>LEFT(D656,130)&amp;IF(LEN(D656)&gt;130,"（…）","")</f>
        <v>［8］rezign/i　[타]…을단념하다,포기하다,그만두다,중단하다,기권하다,사직(사퇴)하다.☞abdiki.～o포기,단념,사퇴,사직.</v>
      </c>
      <c r="F656" t="str">
        <f>LOWER(A656)&amp;","&amp;E656</f>
        <v>8,［8］rezign/i　[타]…을단념하다,포기하다,그만두다,중단하다,기권하다,사직(사퇴)하다.☞abdiki.～o포기,단념,사퇴,사직.</v>
      </c>
    </row>
    <row r="657" spans="1:6" ht="102.75" thickBot="1">
      <c r="A657">
        <v>8</v>
      </c>
      <c r="B657" s="4" t="s">
        <v>658</v>
      </c>
      <c r="C657" s="12" t="s">
        <v>4372</v>
      </c>
      <c r="D657" t="str">
        <f>"［"&amp;A657&amp;"］"&amp;B657&amp;"　"&amp;C657</f>
        <v>［8］rezist/i　[자]①저항하다,반항하다,항거하다,대적(對敵)하다,…에거역하다.(유혹따위를)물리치다,(정열을)억제하다,(고통을)견디어내다,참아내다.②&lt;물리&gt;(사물이힘에)눌리지않다,꺾이지않다,약화되지않다,(물・불따위에)침해되지않다,빛깔이바래지않다.～o저항,항거,반항,반대.～eco저항력,저항율.～ilo저항기(抵抗器).～provo저항력테스트.ne～ebla저항할수없는,억제할수없는.sen～a저항없이,무저항으로.akvo～a방수의,물이스며들지않는.fajro～a불에타지않는.lum～a빛에영향을받지않는.</v>
      </c>
      <c r="E657" t="str">
        <f>LEFT(D657,130)&amp;IF(LEN(D657)&gt;130,"（…）","")</f>
        <v>［8］rezist/i　[자]①저항하다,반항하다,항거하다,대적(對敵)하다,…에거역하다.(유혹따위를)물리치다,(정열을)억제하다,(고통을)견디어내다,참아내다.②&lt;물리&gt;(사물이힘에)눌리지않다,꺾이지않다,약화되지않다,(물・불따위에)침해되지않다（…）</v>
      </c>
      <c r="F657" t="str">
        <f>LOWER(A657)&amp;","&amp;E657</f>
        <v>8,［8］rezist/i　[자]①저항하다,반항하다,항거하다,대적(對敵)하다,…에거역하다.(유혹따위를)물리치다,(정열을)억제하다,(고통을)견디어내다,참아내다.②&lt;물리&gt;(사물이힘에)눌리지않다,꺾이지않다,약화되지않다,(물・불따위에)침해되지않다（…）</v>
      </c>
    </row>
    <row r="658" spans="1:6" ht="64.5" thickBot="1">
      <c r="A658">
        <v>8</v>
      </c>
      <c r="B658" s="4" t="s">
        <v>659</v>
      </c>
      <c r="C658" s="12" t="s">
        <v>4373</v>
      </c>
      <c r="D658" t="str">
        <f>"［"&amp;A658&amp;"］"&amp;B658&amp;"　"&amp;C658</f>
        <v>［8］ribel/i　[자]반란(폭동)을일으키다,모반(謀叛)하다,(정부・당국의권위에)반항하다.～ikontraŭ……에대항하여반란을일으키다.～o반란,반항,폭동.～oeksplodis반란(폭동)이일어났다;sufoki～on반란을진압하다.☞revolucio,rezistado.～ema고집센,말을안듣는,다루기힘든.～igi반란을충동하다(일으키게하다).☞provoki.～ulo반역자.</v>
      </c>
      <c r="E658" t="str">
        <f>LEFT(D658,130)&amp;IF(LEN(D658)&gt;130,"（…）","")</f>
        <v>［8］ribel/i　[자]반란(폭동)을일으키다,모반(謀叛)하다,(정부・당국의권위에)반항하다.～ikontraŭ……에대항하여반란을일으키다.～o반란,반항,폭동.～oeksplodis반란(폭동)이일어났다;sufoki～on반란을진압하다.☞rev（…）</v>
      </c>
      <c r="F658" t="str">
        <f>LOWER(A658)&amp;","&amp;E658</f>
        <v>8,［8］ribel/i　[자]반란(폭동)을일으키다,모반(謀叛)하다,(정부・당국의권위에)반항하다.～ikontraŭ……에대항하여반란을일으키다.～o반란,반항,폭동.～oeksplodis반란(폭동)이일어났다;sufoki～on반란을진압하다.☞rev（…）</v>
      </c>
    </row>
    <row r="659" spans="1:6" ht="39" thickBot="1">
      <c r="A659">
        <v>8</v>
      </c>
      <c r="B659" s="4" t="s">
        <v>660</v>
      </c>
      <c r="C659" s="12" t="s">
        <v>4374</v>
      </c>
      <c r="D659" t="str">
        <f>"［"&amp;A659&amp;"］"&amp;B659&amp;"　"&amp;C659</f>
        <v>［8］rifuĝ/i　[자]피난하다,피신하다,망명하다,숨다.☞saviĝi,fuĝi.～o피난,피신,망명.☞oazo,azilo,haveno.～ejo피난처,은신처,대피소,구호소.～into피신자,피난민,탈출자,망명자.☞delokito,deportito.</v>
      </c>
      <c r="E659" t="str">
        <f>LEFT(D659,130)&amp;IF(LEN(D659)&gt;130,"（…）","")</f>
        <v>［8］rifuĝ/i　[자]피난하다,피신하다,망명하다,숨다.☞saviĝi,fuĝi.～o피난,피신,망명.☞oazo,azilo,haveno.～ejo피난처,은신처,대피소,구호소.～into피신자,피난민,탈출자,망명자.☞delokito,depo（…）</v>
      </c>
      <c r="F659" t="str">
        <f>LOWER(A659)&amp;","&amp;E659</f>
        <v>8,［8］rifuĝ/i　[자]피난하다,피신하다,망명하다,숨다.☞saviĝi,fuĝi.～o피난,피신,망명.☞oazo,azilo,haveno.～ejo피난처,은신처,대피소,구호소.～into피신자,피난민,탈출자,망명자.☞delokito,depo（…）</v>
      </c>
    </row>
    <row r="660" spans="1:6" ht="96.75" thickBot="1">
      <c r="A660">
        <v>8</v>
      </c>
      <c r="B660" s="4" t="s">
        <v>661</v>
      </c>
      <c r="C660" s="10" t="s">
        <v>4375</v>
      </c>
      <c r="D660" t="str">
        <f>"［"&amp;A660&amp;"］"&amp;B660&amp;"　"&amp;C660</f>
        <v>［8］rip/o　①&lt;해부&gt;늑골(肋骨),갈비뼈.②&lt;식물&gt;(잎의)주맥(主脈),중맥,엽맥(葉脈).③(직물의)이랑,파이핑(가느다란누비주름).④&lt;항해&gt;배의늑골,늑재(肋材).⑤(책등의)철끈,부목(副木).～odelibrodorso책등의철끈;～odeviolono,gitaro바이올린의,기타의받침대.～a늑골의,이랑진.～ajvertebroj흉추;～aŝtofo이랑진천.～aĵo&lt;요리&gt;(송아지・양・돼지따위의)갈비요리.～igi&lt;건축&gt;…에늑재(肋材)를붙이다.inter～a&lt;해부&gt;늑간(肋間)의,늑골사이의(사이에있는).inter～ajmuskoloj,nervoj늑간의근육,신경.</v>
      </c>
      <c r="E660" t="str">
        <f>LEFT(D660,130)&amp;IF(LEN(D660)&gt;130,"（…）","")</f>
        <v>［8］rip/o　①&lt;해부&gt;늑골(肋骨),갈비뼈.②&lt;식물&gt;(잎의)주맥(主脈),중맥,엽맥(葉脈).③(직물의)이랑,파이핑(가느다란누비주름).④&lt;항해&gt;배의늑골,늑재(肋材).⑤(책등의)철끈,부목(副木).～odelibrodorso책등의철끈;～od（…）</v>
      </c>
      <c r="F660" t="str">
        <f>LOWER(A660)&amp;","&amp;E660</f>
        <v>8,［8］rip/o　①&lt;해부&gt;늑골(肋骨),갈비뼈.②&lt;식물&gt;(잎의)주맥(主脈),중맥,엽맥(葉脈).③(직물의)이랑,파이핑(가느다란누비주름).④&lt;항해&gt;배의늑골,늑재(肋材).⑤(책등의)철끈,부목(副木).～odelibrodorso책등의철끈;～od（…）</v>
      </c>
    </row>
    <row r="661" spans="1:6" ht="90" thickBot="1">
      <c r="A661">
        <v>8</v>
      </c>
      <c r="B661" s="4" t="s">
        <v>662</v>
      </c>
      <c r="C661" s="12" t="s">
        <v>4376</v>
      </c>
      <c r="D661" t="str">
        <f>"［"&amp;A661&amp;"］"&amp;B661&amp;"　"&amp;C661</f>
        <v>［8］risk/i　[타]①위태롭게하다,(목숨따위를)걸다,모험하다.②…의위험을무릅쓰다,…의위험성(가능성)이있다.③위험을무릅쓰고하다,감행하다,감히…해보다,시험삼아해보다.～o①위험(성),모험.②&lt;보험&gt;재해(災害).～a위험한,대담한,위험에노출된.～ema과감한.ĉiu～a(보험에서)모든재해를보상해주는.sen～a위험성이없는,견실한,무난한.☞sekura.sin～ial…할위험(지경)에있다.tro～ema만용(蠻勇)의,당돌한.</v>
      </c>
      <c r="E661" t="str">
        <f>LEFT(D661,130)&amp;IF(LEN(D661)&gt;130,"（…）","")</f>
        <v>［8］risk/i　[타]①위태롭게하다,(목숨따위를)걸다,모험하다.②…의위험을무릅쓰다,…의위험성(가능성)이있다.③위험을무릅쓰고하다,감행하다,감히…해보다,시험삼아해보다.～o①위험(성),모험.②&lt;보험&gt;재해(災害).～a위험한,대담한,위험에노（…）</v>
      </c>
      <c r="F661" t="str">
        <f>LOWER(A661)&amp;","&amp;E661</f>
        <v>8,［8］risk/i　[타]①위태롭게하다,(목숨따위를)걸다,모험하다.②…의위험을무릅쓰다,…의위험성(가능성)이있다.③위험을무릅쓰고하다,감행하다,감히…해보다,시험삼아해보다.～o①위험(성),모험.②&lt;보험&gt;재해(災害).～a위험한,대담한,위험에노（…）</v>
      </c>
    </row>
    <row r="662" spans="1:6" ht="60.75" thickBot="1">
      <c r="A662">
        <v>8</v>
      </c>
      <c r="B662" s="4" t="s">
        <v>663</v>
      </c>
      <c r="C662" s="10" t="s">
        <v>4377</v>
      </c>
      <c r="D662" t="str">
        <f>"［"&amp;A662&amp;"］"&amp;B662&amp;"　"&amp;C662</f>
        <v>［8］ritm/o　①(계절따위의)규칙적순환(운동).(일・생산따위의)속도.la～odekorbatoj심장박동의규칙적속도.②&lt;시문&gt;운율(韻律).③&lt;음악&gt;율동,리듬,박자.☞kadenco.～a리듬에관한,리듬이좋은,운율적인,율동적인.～afrazo운율이좋은문장;～agimnastiko율동적인체조.～i[타]율동적으로만들다,…에리듬을붙이다(넣다).</v>
      </c>
      <c r="E662" t="str">
        <f>LEFT(D662,130)&amp;IF(LEN(D662)&gt;130,"（…）","")</f>
        <v>［8］ritm/o　①(계절따위의)규칙적순환(운동).(일・생산따위의)속도.la～odekorbatoj심장박동의규칙적속도.②&lt;시문&gt;운율(韻律).③&lt;음악&gt;율동,리듬,박자.☞kadenco.～a리듬에관한,리듬이좋은,운율적인,율동적인.～afraz（…）</v>
      </c>
      <c r="F662" t="str">
        <f>LOWER(A662)&amp;","&amp;E662</f>
        <v>8,［8］ritm/o　①(계절따위의)규칙적순환(운동).(일・생산따위의)속도.la～odekorbatoj심장박동의규칙적속도.②&lt;시문&gt;운율(韻律).③&lt;음악&gt;율동,리듬,박자.☞kadenco.～a리듬에관한,리듬이좋은,운율적인,율동적인.～afraz（…）</v>
      </c>
    </row>
    <row r="663" spans="1:6" ht="48.75" thickBot="1">
      <c r="A663">
        <v>8</v>
      </c>
      <c r="B663" s="4" t="s">
        <v>664</v>
      </c>
      <c r="C663" s="10" t="s">
        <v>4378</v>
      </c>
      <c r="D663" t="str">
        <f>"［"&amp;A663&amp;"］"&amp;B663&amp;"　"&amp;C663</f>
        <v>［8］rob/o　①(목에서발까지덮는소매없는)긴옷.☞togo,talaro,sutano,froko.②법복(法服),예복(禮服).ceremonia～o예복;bal～o무도회복.ĉambra,negliĝa～o실내가운.sub～o(여자용)콤비네이션속옷.trot～o여성들이상점에갈때간편하게입는옷.tualet～o화장할때옷을덮는가운.</v>
      </c>
      <c r="E663" t="str">
        <f>LEFT(D663,130)&amp;IF(LEN(D663)&gt;130,"（…）","")</f>
        <v>［8］rob/o　①(목에서발까지덮는소매없는)긴옷.☞togo,talaro,sutano,froko.②법복(法服),예복(禮服).ceremonia～o예복;bal～o무도회복.ĉambra,negliĝa～o실내가운.sub～o(여자용)콤비네이션속옷（…）</v>
      </c>
      <c r="F663" t="str">
        <f>LOWER(A663)&amp;","&amp;E663</f>
        <v>8,［8］rob/o　①(목에서발까지덮는소매없는)긴옷.☞togo,talaro,sutano,froko.②법복(法服),예복(禮服).ceremonia～o예복;bal～o무도회복.ĉambra,negliĝa～o실내가운.sub～o(여자용)콤비네이션속옷（…）</v>
      </c>
    </row>
    <row r="664" spans="1:6" ht="39" thickBot="1">
      <c r="A664">
        <v>8</v>
      </c>
      <c r="B664" s="4" t="s">
        <v>665</v>
      </c>
      <c r="C664" s="12" t="s">
        <v>4379</v>
      </c>
      <c r="D664" t="str">
        <f>"［"&amp;A664&amp;"］"&amp;B664&amp;"　"&amp;C664</f>
        <v>［8］ronk/i　[자]①코를골다.②코고는소리같이으르렁거리다,후르르거리다,힝힝거리다.☞grunti,rasli.～o코고는소리.lia～ominvekis그의코고는소리가나를깨웠다.～ado코골기.</v>
      </c>
      <c r="E664" t="str">
        <f>LEFT(D664,130)&amp;IF(LEN(D664)&gt;130,"（…）","")</f>
        <v>［8］ronk/i　[자]①코를골다.②코고는소리같이으르렁거리다,후르르거리다,힝힝거리다.☞grunti,rasli.～o코고는소리.lia～ominvekis그의코고는소리가나를깨웠다.～ado코골기.</v>
      </c>
      <c r="F664" t="str">
        <f>LOWER(A664)&amp;","&amp;E664</f>
        <v>8,［8］ronk/i　[자]①코를골다.②코고는소리같이으르렁거리다,후르르거리다,힝힝거리다.☞grunti,rasli.～o코고는소리.lia～ominvekis그의코고는소리가나를깨웠다.～ado코골기.</v>
      </c>
    </row>
    <row r="665" spans="1:6" ht="128.25" thickBot="1">
      <c r="A665">
        <v>8</v>
      </c>
      <c r="B665" s="4" t="s">
        <v>666</v>
      </c>
      <c r="C665" s="12" t="s">
        <v>4380</v>
      </c>
      <c r="D665" t="str">
        <f>"［"&amp;A665&amp;"］"&amp;B665&amp;"　"&amp;C665</f>
        <v>［8］rost/i　[타]①(고기・생선・빵따위를)굽다,프라이하다.～ikokon,paseron닭을,참새를굽다.☞baki,friti.②볶다,덖다.～ikafograjnon알커피를볶다.③(태양따위가)태우다,무더위에노출시키다.tero～itadelasuno태양에의해바싹마른땅.～ado굽기,볶기,태우기.～aĵo①구운고기,불고기,볶은고기.②토스트(빵),=panrostaĵo.～ejo불고기집,통닭․참새구이집.～iĝi구워지다,(일광욕으로)몸을그을리다.～ilo고기(새・닭・생선)굽는기구,석쇠.～bovaĵo로스트비프,구운쇠고기.～maŝino(커피따위를)볶는기구.～pano토스트빵.sub～i약간눋게하다,눌정도로만굽다.krad～ilo석쇠,그릴.pan～ilo토스터,빵굽는기구.pik～ilo고기굽는쇠꼬챙이.</v>
      </c>
      <c r="E665" t="str">
        <f>LEFT(D665,130)&amp;IF(LEN(D665)&gt;130,"（…）","")</f>
        <v>［8］rost/i　[타]①(고기・생선・빵따위를)굽다,프라이하다.～ikokon,paseron닭을,참새를굽다.☞baki,friti.②볶다,덖다.～ikafograjnon알커피를볶다.③(태양따위가)태우다,무더위에노출시키다.tero～itade（…）</v>
      </c>
      <c r="F665" t="str">
        <f>LOWER(A665)&amp;","&amp;E665</f>
        <v>8,［8］rost/i　[타]①(고기・생선・빵따위를)굽다,프라이하다.～ikokon,paseron닭을,참새를굽다.☞baki,friti.②볶다,덖다.～ikafograjnon알커피를볶다.③(태양따위가)태우다,무더위에노출시키다.tero～itade（…）</v>
      </c>
    </row>
    <row r="666" spans="1:6" ht="36.75" thickBot="1">
      <c r="A666">
        <v>8</v>
      </c>
      <c r="B666" s="4" t="s">
        <v>667</v>
      </c>
      <c r="C666" s="10" t="s">
        <v>4381</v>
      </c>
      <c r="D666" t="str">
        <f>"［"&amp;A666&amp;"］"&amp;B666&amp;"　"&amp;C666</f>
        <v>［8］sagac/a　재치있는,영리한,통찰력있는,솜씨있는,교묘한,기발한.～adetektivo,romanverkisto재치있는탐정,소설가.～eco재치,잔꾀,통찰력,재간,능란한솜씨.</v>
      </c>
      <c r="E666" t="str">
        <f>LEFT(D666,130)&amp;IF(LEN(D666)&gt;130,"（…）","")</f>
        <v>［8］sagac/a　재치있는,영리한,통찰력있는,솜씨있는,교묘한,기발한.～adetektivo,romanverkisto재치있는탐정,소설가.～eco재치,잔꾀,통찰력,재간,능란한솜씨.</v>
      </c>
      <c r="F666" t="str">
        <f>LOWER(A666)&amp;","&amp;E666</f>
        <v>8,［8］sagac/a　재치있는,영리한,통찰력있는,솜씨있는,교묘한,기발한.～adetektivo,romanverkisto재치있는탐정,소설가.～eco재치,잔꾀,통찰력,재간,능란한솜씨.</v>
      </c>
    </row>
    <row r="667" spans="1:6" ht="96.75" thickBot="1">
      <c r="A667">
        <v>8</v>
      </c>
      <c r="B667" s="4" t="s">
        <v>668</v>
      </c>
      <c r="C667" s="10" t="s">
        <v>4382</v>
      </c>
      <c r="D667" t="str">
        <f>"［"&amp;A667&amp;"］"&amp;B667&amp;"　"&amp;C667</f>
        <v>［8］salon/o　①객실,응접실.②(특히상류부인의주재로)사교인들이모이는살롱,객실.③&lt;미술&gt;(파리에서해마다개최되는)미술전람회.④(기차・기선따위의)휴게실,살롱,(살롱이있는)1등선실(객차).⑤(호텔등의)휴게실,살롱.friz～o미용실;fum～o끽연실;lego～o독서(열람)실;montro～o진열실.～a살롱의,응접실의.～apoezio살롱의시(詩)(피상적인것을가리킴);～ajkonversacioj(formalajaŭspritaj)(의례적인또는재치있는)사교적대화;～afraŭlo귀공자.～ego큰홀(전시장따위의);～vagono살롱객차,특등열차.</v>
      </c>
      <c r="E667" t="str">
        <f>LEFT(D667,130)&amp;IF(LEN(D667)&gt;130,"（…）","")</f>
        <v>［8］salon/o　①객실,응접실.②(특히상류부인의주재로)사교인들이모이는살롱,객실.③&lt;미술&gt;(파리에서해마다개최되는)미술전람회.④(기차・기선따위의)휴게실,살롱,(살롱이있는)1등선실(객차).⑤(호텔등의)휴게실,살롱.friz～o미용실;fu（…）</v>
      </c>
      <c r="F667" t="str">
        <f>LOWER(A667)&amp;","&amp;E667</f>
        <v>8,［8］salon/o　①객실,응접실.②(특히상류부인의주재로)사교인들이모이는살롱,객실.③&lt;미술&gt;(파리에서해마다개최되는)미술전람회.④(기차・기선따위의)휴게실,살롱,(살롱이있는)1등선실(객차).⑤(호텔등의)휴게실,살롱.friz～o미용실;fu（…）</v>
      </c>
    </row>
    <row r="668" spans="1:6" ht="39" thickBot="1">
      <c r="A668">
        <v>8</v>
      </c>
      <c r="B668" s="4" t="s">
        <v>669</v>
      </c>
      <c r="C668" s="12" t="s">
        <v>4383</v>
      </c>
      <c r="D668" t="str">
        <f>"［"&amp;A668&amp;"］"&amp;B668&amp;"　"&amp;C668</f>
        <v>［8］saŭc/o　&lt;요리&gt;소스.tomata～o토마토소스;blanka～o화이트소스.☞frikaso.～i소스를치다.～aĵo프리카세,=frikasaĵo.～ujo소스그릇(접시).en～igi소스에적시다(담그다).</v>
      </c>
      <c r="E668" t="str">
        <f>LEFT(D668,130)&amp;IF(LEN(D668)&gt;130,"（…）","")</f>
        <v>［8］saŭc/o　&lt;요리&gt;소스.tomata～o토마토소스;blanka～o화이트소스.☞frikaso.～i소스를치다.～aĵo프리카세,=frikasaĵo.～ujo소스그릇(접시).en～igi소스에적시다(담그다).</v>
      </c>
      <c r="F668" t="str">
        <f>LOWER(A668)&amp;","&amp;E668</f>
        <v>8,［8］saŭc/o　&lt;요리&gt;소스.tomata～o토마토소스;blanka～o화이트소스.☞frikaso.～i소스를치다.～aĵo프리카세,=frikasaĵo.～ujo소스그릇(접시).en～igi소스에적시다(담그다).</v>
      </c>
    </row>
    <row r="669" spans="1:6" ht="102.75" thickBot="1">
      <c r="A669">
        <v>8</v>
      </c>
      <c r="B669" s="4" t="s">
        <v>670</v>
      </c>
      <c r="C669" s="12" t="s">
        <v>4384</v>
      </c>
      <c r="D669" t="str">
        <f>"［"&amp;A669&amp;"］"&amp;B669&amp;"　"&amp;C669</f>
        <v>［8］seg/i　[타](목재・석재를)톱으로켜다(자르다),톱질하다.～ipoplon,branĉondearbo포플라(나무)를,나무가지를톱으로자르다.～ado톱질,톱으로켜기.～aĵo톱밥.～ejo(목재・석재를켜는)제재소.～ilo톱.～ildento톱니.～ildenta톱니모양의.～isto(목재・석재를)켜는사람.～boko톱질받침대.～fiŝo&lt;어류&gt;톱상어.～maŝino기계톱.rotacia～maŝino회전기계톱.～oligno목재(木材).～reduto&lt;군사&gt;철각보루(凸角堡壘).～vojo톱날이지나가는선(線).bend～ilo(끝이없는)회전톱.ĉen～ilo(벌목용)체인톱.man～ilo(사다리형의)손으로켜는톱.</v>
      </c>
      <c r="E669" t="str">
        <f>LEFT(D669,130)&amp;IF(LEN(D669)&gt;130,"（…）","")</f>
        <v>［8］seg/i　[타](목재・석재를)톱으로켜다(자르다),톱질하다.～ipoplon,branĉondearbo포플라(나무)를,나무가지를톱으로자르다.～ado톱질,톱으로켜기.～aĵo톱밥.～ejo(목재・석재를켜는)제재소.～ilo톱.～ildent（…）</v>
      </c>
      <c r="F669" t="str">
        <f>LOWER(A669)&amp;","&amp;E669</f>
        <v>8,［8］seg/i　[타](목재・석재를)톱으로켜다(자르다),톱질하다.～ipoplon,branĉondearbo포플라(나무)를,나무가지를톱으로자르다.～ado톱질,톱으로켜기.～aĵo톱밥.～ejo(목재・석재를켜는)제재소.～ilo톱.～ildent（…）</v>
      </c>
    </row>
    <row r="670" spans="1:6" ht="60.75" thickBot="1">
      <c r="A670">
        <v>8</v>
      </c>
      <c r="B670" s="4" t="s">
        <v>671</v>
      </c>
      <c r="C670" s="10" t="s">
        <v>4385</v>
      </c>
      <c r="D670" t="str">
        <f>"［"&amp;A670&amp;"］"&amp;B670&amp;"　"&amp;C670</f>
        <v>［8］sekretari/o　비서(관),서기(書記),간사,(국회따위의)사무처장(국장).～odekuracisto의사의조수;～odedeputito대의원의비서;ĝenerala～o사무국장,비서장,간사장.～eco비서직.～ejo비서실,비서과.～ino여비서.ĜeneralaS～o(대조직의)사무총장.laĜeneralaS～odeUNo,UEA유엔의,세계에스페란토협회의사무총장.</v>
      </c>
      <c r="E670" t="str">
        <f>LEFT(D670,130)&amp;IF(LEN(D670)&gt;130,"（…）","")</f>
        <v>［8］sekretari/o　비서(관),서기(書記),간사,(국회따위의)사무처장(국장).～odekuracisto의사의조수;～odedeputito대의원의비서;ĝenerala～o사무국장,비서장,간사장.～eco비서직.～ejo비서실,비서과.～i（…）</v>
      </c>
      <c r="F670" t="str">
        <f>LOWER(A670)&amp;","&amp;E670</f>
        <v>8,［8］sekretari/o　비서(관),서기(書記),간사,(국회따위의)사무처장(국장).～odekuracisto의사의조수;～odedeputito대의원의비서;ĝenerala～o사무국장,비서장,간사장.～eco비서직.～ejo비서실,비서과.～i（…）</v>
      </c>
    </row>
    <row r="671" spans="1:6" ht="180.75" thickBot="1">
      <c r="A671">
        <v>8</v>
      </c>
      <c r="B671" s="4" t="s">
        <v>672</v>
      </c>
      <c r="C671" s="10" t="s">
        <v>4386</v>
      </c>
      <c r="D671" t="str">
        <f>"［"&amp;A671&amp;"］"&amp;B671&amp;"　"&amp;C671</f>
        <v>［8］seks/o　①성(性).vira(maskla)～o남성;virina(femala)～o여성;sendistingopriaĝoaŭ～o나이와성에구별없이.②성기(性器).③같은성에속하는사람들의전체.lamilda,labela,lamalforta～o(=virina)온화하고,아름답고,약한성(여성);laforta～o(=vira)강한성(남성);(ŝerce)latria～o(=delasam～uloj)(농담으로)제3의성(동성연애자).④(낡은의미로)(문법의)성(性),=genro.～a성의,성과관계되는,성교의.la～amembro(=pesniso)(남성의)성기;la～avivo성(性)생활;～amalsano성병.☞erotomanio.～ilo성기,=～o②.～umi[자]성교하다,=koiti.～ologo성(性)심리(병리)학자.～ologio성(性)심리(병리)학.～allogo성적인유혹.～ardo암내,발정.～atenco성폭행(性暴行).～kuniĝi성교하다,교배하다,=kopulacii.～matura성적으로완숙한,결혼적령의,사춘기의.～urĝo,～impulso성적인충동.ambaŭ～a자웅동체(雌雄同體)의,=hermafrodita.in～a여성의,=femala.sam～ema동성애의.☞pederastio,safismo,njoknabo,lesbanino.sen～a성(性)이없는.unu～a단성(單性)의.vir～a남성의,=maskla.</v>
      </c>
      <c r="E671" t="str">
        <f>LEFT(D671,130)&amp;IF(LEN(D671)&gt;130,"（…）","")</f>
        <v>［8］seks/o　①성(性).vira(maskla)～o남성;virina(femala)～o여성;sendistingopriaĝoaŭ～o나이와성에구별없이.②성기(性器).③같은성에속하는사람들의전체.lamilda,labela,lamalfort（…）</v>
      </c>
      <c r="F671" t="str">
        <f>LOWER(A671)&amp;","&amp;E671</f>
        <v>8,［8］seks/o　①성(性).vira(maskla)～o남성;virina(femala)～o여성;sendistingopriaĝoaŭ～o나이와성에구별없이.②성기(性器).③같은성에속하는사람들의전체.lamilda,labela,lamalfort（…）</v>
      </c>
    </row>
    <row r="672" spans="1:6" ht="108.75" thickBot="1">
      <c r="A672">
        <v>8</v>
      </c>
      <c r="B672" s="4" t="s">
        <v>673</v>
      </c>
      <c r="C672" s="10" t="s">
        <v>4387</v>
      </c>
      <c r="D672" t="str">
        <f>"［"&amp;A672&amp;"］"&amp;B672&amp;"　"&amp;C672</f>
        <v>［8］sens/o　감각(感覺)(기능・능력).lakvin～ojdehomoestasvidado,aŭdado,flarado,gustumadokajtuŝado인간의오감은시각,청각,후각,미각,촉각등이다.～a감각의,감각적인,감각기관의,감각중추의.～i[타]지각(知覺)하다,감각으로포착하다(느끼다).～aĵo지각,감각,느낌.～aro오감(五感).～ebla느낄수있는,민감한,감수성이강한.～ismo&lt;철학&gt;관능주의,감각주의,감각론.～iva=～ebla.～ama관능적인,관능적쾌락을추구하는,육욕에빠진.☞voluptama.～ometrio감각측정(법).～organo감각기관.ne～iva무감각한,둔감한.super～eca초감각적인,감각을초월한.☞supernatura,mistika,okulta.</v>
      </c>
      <c r="E672" t="str">
        <f>LEFT(D672,130)&amp;IF(LEN(D672)&gt;130,"（…）","")</f>
        <v>［8］sens/o　감각(感覺)(기능・능력).lakvin～ojdehomoestasvidado,aŭdado,flarado,gustumadokajtuŝado인간의오감은시각,청각,후각,미각,촉각등이다.～a감각의,감각적인,감각기관의,감각중추의（…）</v>
      </c>
      <c r="F672" t="str">
        <f>LOWER(A672)&amp;","&amp;E672</f>
        <v>8,［8］sens/o　감각(感覺)(기능・능력).lakvin～ojdehomoestasvidado,aŭdado,flarado,gustumadokajtuŝado인간의오감은시각,청각,후각,미각,촉각등이다.～a감각의,감각적인,감각기관의,감각중추의（…）</v>
      </c>
    </row>
    <row r="673" spans="1:6" ht="84.75" thickBot="1">
      <c r="A673">
        <v>8</v>
      </c>
      <c r="B673" s="4" t="s">
        <v>674</v>
      </c>
      <c r="C673" s="10" t="s">
        <v>4388</v>
      </c>
      <c r="D673" t="str">
        <f>"［"&amp;A673&amp;"］"&amp;B673&amp;"　"&amp;C673</f>
        <v>［8］seren/a　①(날씨・하늘따위가)맑은,청명한,(바다가)고요한,잔잔한.～a(sennuba)vetero맑은(구름없는)날씨.②&lt;비유&gt;평온한,침착한,차분한,태연한.～avoĉo차분한목소리.～eco맑음,청명,잔잔함,고요함,평온,침착성,차분함.～igi평온하게하다,(마음을)가라앉히다,(날씨・하늘을)다시화창하게하다.～iĝi마음이가라앉다,(하늘이)화창하게되다,맑아지다.mal～a불안한,파란이있는,(날씨가)궂은,흐린.mal～igi불안하게하다,침울(우울)하게하다,(하늘을)흐리게하다.</v>
      </c>
      <c r="E673" t="str">
        <f>LEFT(D673,130)&amp;IF(LEN(D673)&gt;130,"（…）","")</f>
        <v>［8］seren/a　①(날씨・하늘따위가)맑은,청명한,(바다가)고요한,잔잔한.～a(sennuba)vetero맑은(구름없는)날씨.②&lt;비유&gt;평온한,침착한,차분한,태연한.～avoĉo차분한목소리.～eco맑음,청명,잔잔함,고요함,평온,침착성,차（…）</v>
      </c>
      <c r="F673" t="str">
        <f>LOWER(A673)&amp;","&amp;E673</f>
        <v>8,［8］seren/a　①(날씨・하늘따위가)맑은,청명한,(바다가)고요한,잔잔한.～a(sennuba)vetero맑은(구름없는)날씨.②&lt;비유&gt;평온한,침착한,차분한,태연한.～avoĉo차분한목소리.～eco맑음,청명,잔잔함,고요함,평온,침착성,차（…）</v>
      </c>
    </row>
    <row r="674" spans="1:6" ht="120.75" thickBot="1">
      <c r="A674">
        <v>8</v>
      </c>
      <c r="B674" s="4" t="s">
        <v>675</v>
      </c>
      <c r="C674" s="10" t="s">
        <v>4389</v>
      </c>
      <c r="D674" t="str">
        <f>"［"&amp;A674&amp;"］"&amp;B674&amp;"　"&amp;C674</f>
        <v>［8］signal/o　신호(信號).atendi～on신호를기다리다;～odeokupiteco(전화의)통화중신호;～odesenhelpeco(dedronantaŝipo)(침몰하는배가보내는)구조요청신호(sos따위).～a신호의,신호를보내는.～afajro,lumo신호용불,빛.～i[타]신호하다,신호를보내다,신호로알리다(전하다).ruĝalumo～ashalton빨간불은정지를신호한다.～aro신호서(信號書),각종신호의규정에관한책.～ejo신호를보내는곳.～isto(철도의)신호수,(군대의)신호병,망보는사람.～izi(도로따위에)신호등을설치하다.～flago신호기(旗).avert～o경적(警笛).avert～odeaŭto자동차의경적.lum～oj(신호등의)세가지신호불.vek～o기상나팔신호.vok～o(전화의)호출신호.</v>
      </c>
      <c r="E674" t="str">
        <f>LEFT(D674,130)&amp;IF(LEN(D674)&gt;130,"（…）","")</f>
        <v>［8］signal/o　신호(信號).atendi～on신호를기다리다;～odeokupiteco(전화의)통화중신호;～odesenhelpeco(dedronantaŝipo)(침몰하는배가보내는)구조요청신호(sos따위).～a신호의,신호를보내는.～a（…）</v>
      </c>
      <c r="F674" t="str">
        <f>LOWER(A674)&amp;","&amp;E674</f>
        <v>8,［8］signal/o　신호(信號).atendi～on신호를기다리다;～odeokupiteco(전화의)통화중신호;～odesenhelpeco(dedronantaŝipo)(침몰하는배가보내는)구조요청신호(sos따위).～a신호의,신호를보내는.～a（…）</v>
      </c>
    </row>
    <row r="675" spans="1:6" ht="96.75" thickBot="1">
      <c r="A675">
        <v>8</v>
      </c>
      <c r="B675" s="4" t="s">
        <v>676</v>
      </c>
      <c r="C675" s="10" t="s">
        <v>4390</v>
      </c>
      <c r="D675" t="str">
        <f>"［"&amp;A675&amp;"］"&amp;B675&amp;"　"&amp;C675</f>
        <v>［8］silk/o　①견사(絹絲),생사(生絲),명주(실).～avermo누에.②명주실로짠옷감.☞sateno.～a①명주실로짠.～atuko명주실로짠천.②&lt;비유&gt;명주실처럼부드러운.～ahaŭto,flataĵoj명주실처럼부드러운피부,아첨의말.～aĵoj견직물,비단.～eca명주실비슷한것으로짠,비단같은.～isto생사(生絲)생산업자.～kotono실크코튼.～kulturo양잠(養蠶)(업).～raŭpejo잠실(蠶室),누에치는곳.～raŭpo누에,=～avermo.～teksisto생사공장의종업원.～vostulo여새과(科)의새,=bombicilo.art～o인조견사☞rajono,nilono.</v>
      </c>
      <c r="E675" t="str">
        <f>LEFT(D675,130)&amp;IF(LEN(D675)&gt;130,"（…）","")</f>
        <v>［8］silk/o　①견사(絹絲),생사(生絲),명주(실).～avermo누에.②명주실로짠옷감.☞sateno.～a①명주실로짠.～atuko명주실로짠천.②&lt;비유&gt;명주실처럼부드러운.～ahaŭto,flataĵoj명주실처럼부드러운피부,아첨의말.～a（…）</v>
      </c>
      <c r="F675" t="str">
        <f>LOWER(A675)&amp;","&amp;E675</f>
        <v>8,［8］silk/o　①견사(絹絲),생사(生絲),명주(실).～avermo누에.②명주실로짠옷감.☞sateno.～a①명주실로짠.～atuko명주실로짠천.②&lt;비유&gt;명주실처럼부드러운.～ahaŭto,flataĵoj명주실처럼부드러운피부,아첨의말.～a（…）</v>
      </c>
    </row>
    <row r="676" spans="1:6" ht="64.5" thickBot="1">
      <c r="A676">
        <v>8</v>
      </c>
      <c r="B676" s="4" t="s">
        <v>677</v>
      </c>
      <c r="C676" s="12" t="s">
        <v>4391</v>
      </c>
      <c r="D676" t="str">
        <f>"［"&amp;A676&amp;"］"&amp;B676&amp;"　"&amp;C676</f>
        <v>［8］simi/o　&lt;동물&gt;원숭이.☞ĉimpanzo,gorilo,orangutango,gibono,titio.～i[타]…을원숭이처럼흉내내다,모방하다.～eska(얼굴・표정이)원숭이비슷한.～eskarikano원숭이같은코웃음.pra～oj,duon～oj여우원숭이.blek～o굵은목소리원숭이(굵은목과굵은목소리를갖는아메리카원숭이),=aluato.</v>
      </c>
      <c r="E676" t="str">
        <f>LEFT(D676,130)&amp;IF(LEN(D676)&gt;130,"（…）","")</f>
        <v>［8］simi/o　&lt;동물&gt;원숭이.☞ĉimpanzo,gorilo,orangutango,gibono,titio.～i[타]…을원숭이처럼흉내내다,모방하다.～eska(얼굴・표정이)원숭이비슷한.～eskarikano원숭이같은코웃음.pra～oj,d（…）</v>
      </c>
      <c r="F676" t="str">
        <f>LOWER(A676)&amp;","&amp;E676</f>
        <v>8,［8］simi/o　&lt;동물&gt;원숭이.☞ĉimpanzo,gorilo,orangutango,gibono,titio.～i[타]…을원숭이처럼흉내내다,모방하다.～eska(얼굴・표정이)원숭이비슷한.～eskarikano원숭이같은코웃음.pra～oj,d（…）</v>
      </c>
    </row>
    <row r="677" spans="1:6" ht="60.75" thickBot="1">
      <c r="A677">
        <v>8</v>
      </c>
      <c r="B677" s="4" t="s">
        <v>678</v>
      </c>
      <c r="C677" s="10" t="s">
        <v>4392</v>
      </c>
      <c r="D677" t="str">
        <f>"［"&amp;A677&amp;"］"&amp;B677&amp;"　"&amp;C677</f>
        <v>［8］simpati/o　①공감(共感),공명(共鳴).②동정(심),친화력,유화성.～a①공감의,공감을일으키는,동정적인,공명하는.②&lt;의학&gt;교감의,교감신경의.～e공감하면서,동정심과함께.～evia(finaformulodeletero)(편지끝에)귀하와공감하면서.～i[자]…에게공감하다,동정을느끼다.mal～o반감(反感).</v>
      </c>
      <c r="E677" t="str">
        <f>LEFT(D677,130)&amp;IF(LEN(D677)&gt;130,"（…）","")</f>
        <v>［8］simpati/o　①공감(共感),공명(共鳴).②동정(심),친화력,유화성.～a①공감의,공감을일으키는,동정적인,공명하는.②&lt;의학&gt;교감의,교감신경의.～e공감하면서,동정심과함께.～evia(finaformulodeletero)(편지끝에)（…）</v>
      </c>
      <c r="F677" t="str">
        <f>LOWER(A677)&amp;","&amp;E677</f>
        <v>8,［8］simpati/o　①공감(共感),공명(共鳴).②동정(심),친화력,유화성.～a①공감의,공감을일으키는,동정적인,공명하는.②&lt;의학&gt;교감의,교감신경의.～e공감하면서,동정심과함께.～evia(finaformulodeletero)(편지끝에)（…）</v>
      </c>
    </row>
    <row r="678" spans="1:6" ht="144.75" thickBot="1">
      <c r="A678">
        <v>8</v>
      </c>
      <c r="B678" s="4" t="s">
        <v>679</v>
      </c>
      <c r="C678" s="10" t="s">
        <v>4393</v>
      </c>
      <c r="D678" t="str">
        <f>"［"&amp;A678&amp;"］"&amp;B678&amp;"　"&amp;C678</f>
        <v>［8］sistem/o　①(지식따위의)체계,통일적이론,설(說).la～odeKoperniko코페르니쿠스의지동설.②(분류・조사・실험등을위한)조직적방법(방식・형식),(행동의)방침.～odekonduto행동방침.③(정치・경제적)제도(制度),법식(法式).feŭda～o봉건제도;mona～o화폐제도.④(기계의)장치,계통,(천체의)계(系).lasuna～o태양계.⑤&lt;해부&gt;(유기체의)조직구조,계통.nerva～o신경계통;aŭtomatanerva～o자율신경계.⑥(도량형의)단위제(單位制).lametra～o미터법;laCGS-～oCGS단위제(센티미터,그램,秒);laMKSA-～oMKSA단위제(미터,킬로그램,초,암페어);decimala～o십진법.～a체계적인,조직적인,계통적인,질서있는,규칙적인,(비유)고의적인.～e체계적으로,조직적으로,질서있게,규칙적으로.～igi체계적으로만들다,…에계통을세우다,조직화하다.</v>
      </c>
      <c r="E678" t="str">
        <f>LEFT(D678,130)&amp;IF(LEN(D678)&gt;130,"（…）","")</f>
        <v>［8］sistem/o　①(지식따위의)체계,통일적이론,설(說).la～odeKoperniko코페르니쿠스의지동설.②(분류・조사・실험등을위한)조직적방법(방식・형식),(행동의)방침.～odekonduto행동방침.③(정치・경제적)제도(制度),법식（…）</v>
      </c>
      <c r="F678" t="str">
        <f>LOWER(A678)&amp;","&amp;E678</f>
        <v>8,［8］sistem/o　①(지식따위의)체계,통일적이론,설(說).la～odeKoperniko코페르니쿠스의지동설.②(분류・조사・실험등을위한)조직적방법(방식・형식),(행동의)방침.～odekonduto행동방침.③(정치・경제적)제도(制度),법식（…）</v>
      </c>
    </row>
    <row r="679" spans="1:6" ht="48.75" thickBot="1">
      <c r="A679">
        <v>8</v>
      </c>
      <c r="B679" s="4" t="s">
        <v>680</v>
      </c>
      <c r="C679" s="10" t="s">
        <v>4394</v>
      </c>
      <c r="D679" t="str">
        <f>"［"&amp;A679&amp;"］"&amp;B679&amp;"　"&amp;C679</f>
        <v>［8］sitel/o　①들통,양동이,두레박.～oporĉerpiakvonellarivero강에서물을길을때쓰는들통;～portilo(물지게따위의어깨에메는)작대기,=vekto.☞kuvo,kruĉo,tino.②한통가득(의분량).～odaglacieroj한통의얼음조각들;～odafarbo한통의안료(顔料).</v>
      </c>
      <c r="E679" t="str">
        <f>LEFT(D679,130)&amp;IF(LEN(D679)&gt;130,"（…）","")</f>
        <v>［8］sitel/o　①들통,양동이,두레박.～oporĉerpiakvonellarivero강에서물을길을때쓰는들통;～portilo(물지게따위의어깨에메는)작대기,=vekto.☞kuvo,kruĉo,tino.②한통가득(의분량).～odaglaci（…）</v>
      </c>
      <c r="F679" t="str">
        <f>LOWER(A679)&amp;","&amp;E679</f>
        <v>8,［8］sitel/o　①들통,양동이,두레박.～oporĉerpiakvonellarivero강에서물을길을때쓰는들통;～portilo(물지게따위의어깨에메는)작대기,=vekto.☞kuvo,kruĉo,tino.②한통가득(의분량).～odaglaci（…）</v>
      </c>
    </row>
    <row r="680" spans="1:6" ht="84.75" thickBot="1">
      <c r="A680">
        <v>8</v>
      </c>
      <c r="B680" s="4" t="s">
        <v>681</v>
      </c>
      <c r="C680" s="10" t="s">
        <v>4395</v>
      </c>
      <c r="D680" t="str">
        <f>"［"&amp;A680&amp;"］"&amp;B680&amp;"　"&amp;C680</f>
        <v>［8］sklav/o　①노예.☞servutulo.②노예같은사람,남의의견에무조건복종하는사람.～a노예의,노예같은,비굴한.～e노예처럼(같이),비굴하게,맹목적으로.～i[자]노예노릇을하다.～eco노예의상태(신분),예속(隸屬).teniiunen～eco누구를자기한테예속시키다.～ema노예같은,비굴한,비열한,(독창성이없고)맹목적인.～emeco노예근성,비굴,(유행따위의)맹목적추종(모방).～igi노예로만들다(삼다).～ino여종,여자노예.～isto노예상인.～oŝipo노예선(船).eks～o해방된노예.</v>
      </c>
      <c r="E680" t="str">
        <f>LEFT(D680,130)&amp;IF(LEN(D680)&gt;130,"（…）","")</f>
        <v>［8］sklav/o　①노예.☞servutulo.②노예같은사람,남의의견에무조건복종하는사람.～a노예의,노예같은,비굴한.～e노예처럼(같이),비굴하게,맹목적으로.～i[자]노예노릇을하다.～eco노예의상태(신분),예속(隸屬).teniiunen～（…）</v>
      </c>
      <c r="F680" t="str">
        <f>LOWER(A680)&amp;","&amp;E680</f>
        <v>8,［8］sklav/o　①노예.☞servutulo.②노예같은사람,남의의견에무조건복종하는사람.～a노예의,노예같은,비굴한.～e노예처럼(같이),비굴하게,맹목적으로.～i[자]노예노릇을하다.～eco노예의상태(신분),예속(隸屬).teniiunen～（…）</v>
      </c>
    </row>
    <row r="681" spans="1:6" ht="204.75" thickBot="1">
      <c r="A681">
        <v>8</v>
      </c>
      <c r="B681" s="4" t="s">
        <v>682</v>
      </c>
      <c r="C681" s="12" t="s">
        <v>4396</v>
      </c>
      <c r="D681" t="str">
        <f>"［"&amp;A681&amp;"］"&amp;B681&amp;"　"&amp;C681</f>
        <v>［8］sku/i　[타]①흔들다,뒤흔들다,동요(動搖)시키다,진동(震動)시키다.～iarbon,koktelon나무를,칵테일을흔들다;～iiesmanon(porviglesaluti)(활기있게인사하기위해누구의)손을흔들다.☞svingi,ŝanceli.②(머리따위를)좌우로젓다.nee～ilakapon(☞balanci)머리를가로로젓다(부정의뜻으로);～ilavoston(개가반갑다고)꼬리를흔들다.③강하게떨리게하다.④&lt;비유&gt;…에심한충격을주다,거칠게감동시키다.⑤&lt;비유&gt;약화시키다,훼손시키다,실추시키다.sin～i팔다리를흔들다.～o진동,동요(動搖),충격.launua～odelatertremo지진의첫번째진동;ricevicerban～on(=komocion)뇌진탕을일으키다.～ado반복되는진동(동요,충격).～iĝi흔들리다,동요되다,떨리다.de～i흔들어떨어뜨리다(떼어내다).dis～i흔들어헤쳐놓다(분산시키다).el～i흔들어꺼내다.for～i(먼지따위를)흔들어떨어버리다.for～ideiulapolvon,lapenson,laĉagrenon누구로부터먼지를,생각을,고민을떨쳐버리다.for～iĝi흔들려떨어져나가다.for～iĝislafolioj나뭇잎들이흔들려떨어져나갔다.ne～ebla흔들림없는,요지부동의,확고한,견고한.ne～eblafido확고한믿음.sen～e흔들리지않고,평탄하게,동요됨없이.ter～o지진의진동.</v>
      </c>
      <c r="E681" t="str">
        <f>LEFT(D681,130)&amp;IF(LEN(D681)&gt;130,"（…）","")</f>
        <v>［8］sku/i　[타]①흔들다,뒤흔들다,동요(動搖)시키다,진동(震動)시키다.～iarbon,koktelon나무를,칵테일을흔들다;～iiesmanon(porviglesaluti)(활기있게인사하기위해누구의)손을흔들다.☞svingi,ŝance（…）</v>
      </c>
      <c r="F681" t="str">
        <f>LOWER(A681)&amp;","&amp;E681</f>
        <v>8,［8］sku/i　[타]①흔들다,뒤흔들다,동요(動搖)시키다,진동(震動)시키다.～iarbon,koktelon나무를,칵테일을흔들다;～iiesmanon(porviglesaluti)(활기있게인사하기위해누구의)손을흔들다.☞svingi,ŝance（…）</v>
      </c>
    </row>
    <row r="682" spans="1:6" ht="120.75" thickBot="1">
      <c r="A682">
        <v>8</v>
      </c>
      <c r="B682" s="4" t="s">
        <v>683</v>
      </c>
      <c r="C682" s="10" t="s">
        <v>4397</v>
      </c>
      <c r="D682" t="str">
        <f>"［"&amp;A682&amp;"］"&amp;B682&amp;"　"&amp;C682</f>
        <v>［8］sobr/a　①적당히마시는(먹는),(음식・술을)절제하는,자제하는.②(문장・표현따위가)불필요한것을피하는,간략한,간소한,검소한,과장없는.la～astilo간략한문체;～aarkitekturadekoracio건축의간소한장식물.③&lt;비유&gt;정열이없는,치우치지않는,불편부당한,조심성있는.～akritikisto,juĝisto불편부당한비평가,재판관.～e절제하여,간소(검소)하게,수수하게,간결하게,조심성있게.～eparoli간결하게말하다;～evivi검소하게살다.～eco절제,절도(節度),검소,간소,(표현의)간결.～igi…의취기를깨우다,술이깨게하다,절제있게하다,자제하게하다.～ulo절도있는사람,절제하는사람,건전한사람.mal～a부절제한,절도(節度)없는,술취한(=ebria).</v>
      </c>
      <c r="E682" t="str">
        <f>LEFT(D682,130)&amp;IF(LEN(D682)&gt;130,"（…）","")</f>
        <v>［8］sobr/a　①적당히마시는(먹는),(음식・술을)절제하는,자제하는.②(문장・표현따위가)불필요한것을피하는,간략한,간소한,검소한,과장없는.la～astilo간략한문체;～aarkitekturadekoracio건축의간소한장식물.③&lt;비유&gt;정（…）</v>
      </c>
      <c r="F682" t="str">
        <f>LOWER(A682)&amp;","&amp;E682</f>
        <v>8,［8］sobr/a　①적당히마시는(먹는),(음식・술을)절제하는,자제하는.②(문장・표현따위가)불필요한것을피하는,간략한,간소한,검소한,과장없는.la～astilo간략한문체;～aarkitekturadekoracio건축의간소한장식물.③&lt;비유&gt;정（…）</v>
      </c>
    </row>
    <row r="683" spans="1:6" ht="96.75" thickBot="1">
      <c r="A683">
        <v>8</v>
      </c>
      <c r="B683" s="4" t="s">
        <v>684</v>
      </c>
      <c r="C683" s="10" t="s">
        <v>4398</v>
      </c>
      <c r="D683" t="str">
        <f>"［"&amp;A683&amp;"］"&amp;B683&amp;"　"&amp;C683</f>
        <v>［8］sojl/o　①&lt;건축&gt;문지방,문턱,하인방(下引榜),문간,(창문의)턱.transsaltila～on문지방을넘다,넘보다,(침)범하다;～odefenestro창문의턱;supra～o상인방(上引榜).②&lt;비유&gt;시작,시초,초입,출발점,벽두,일보직전.ĉela～odelajaro,delavintro,delamaljuneco한해의,겨울의,노년의문턱에서;ĉela～odedezerto사막으로들어가는초입에서;ĉela～odemorto임종직전에.surla～ode……의문턱에서,…의벽두에.surla～odenovajaro새해의벽두에.starisurla～o,=estitujokazonta…의일보직전에서다(곧발생하려고하다).③&lt;기계&gt;밑판,대판(臺板).</v>
      </c>
      <c r="E683" t="str">
        <f>LEFT(D683,130)&amp;IF(LEN(D683)&gt;130,"（…）","")</f>
        <v>［8］sojl/o　①&lt;건축&gt;문지방,문턱,하인방(下引榜),문간,(창문의)턱.transsaltila～on문지방을넘다,넘보다,(침)범하다;～odefenestro창문의턱;supra～o상인방(上引榜).②&lt;비유&gt;시작,시초,초입,출발점,벽두,일보（…）</v>
      </c>
      <c r="F683" t="str">
        <f>LOWER(A683)&amp;","&amp;E683</f>
        <v>8,［8］sojl/o　①&lt;건축&gt;문지방,문턱,하인방(下引榜),문간,(창문의)턱.transsaltila～on문지방을넘다,넘보다,(침)범하다;～odefenestro창문의턱;supra～o상인방(上引榜).②&lt;비유&gt;시작,시초,초입,출발점,벽두,일보（…）</v>
      </c>
    </row>
    <row r="684" spans="1:6" ht="51.75" thickBot="1">
      <c r="A684">
        <v>8</v>
      </c>
      <c r="B684" s="4" t="s">
        <v>685</v>
      </c>
      <c r="C684" s="12" t="s">
        <v>4399</v>
      </c>
      <c r="D684" t="str">
        <f>"［"&amp;A684&amp;"］"&amp;B684&amp;"　"&amp;C684</f>
        <v>［8］sopir/i　[자]①몹시…하고싶어하다,바라다,열망하다,갈망하다.☞aspiri.②한숨짓다,탄식하다,사랑의고뇌를호소하다.～o,～ado향수(鄕愁),그리움,서글픔,탄식.la～oallapatrujo조국에대한향수.☞nostalgio.～ĝemi장탄식(長歎息)하다.hejm～o향수병(鄕愁病).</v>
      </c>
      <c r="E684" t="str">
        <f>LEFT(D684,130)&amp;IF(LEN(D684)&gt;130,"（…）","")</f>
        <v>［8］sopir/i　[자]①몹시…하고싶어하다,바라다,열망하다,갈망하다.☞aspiri.②한숨짓다,탄식하다,사랑의고뇌를호소하다.～o,～ado향수(鄕愁),그리움,서글픔,탄식.la～oallapatrujo조국에대한향수.☞nostalgio.～ĝ（…）</v>
      </c>
      <c r="F684" t="str">
        <f>LOWER(A684)&amp;","&amp;E684</f>
        <v>8,［8］sopir/i　[자]①몹시…하고싶어하다,바라다,열망하다,갈망하다.☞aspiri.②한숨짓다,탄식하다,사랑의고뇌를호소하다.～o,～ado향수(鄕愁),그리움,서글픔,탄식.la～oallapatrujo조국에대한향수.☞nostalgio.～ĝ（…）</v>
      </c>
    </row>
    <row r="685" spans="1:6" ht="128.25" thickBot="1">
      <c r="A685">
        <v>8</v>
      </c>
      <c r="B685" s="4" t="s">
        <v>686</v>
      </c>
      <c r="C685" s="12" t="s">
        <v>4400</v>
      </c>
      <c r="D685" t="str">
        <f>"［"&amp;A685&amp;"］"&amp;B685&amp;"　"&amp;C685</f>
        <v>［8］sorĉ/i　[타]①…에게마법(마술)을걸다,요술로홀리다.～iiunhomon어떤사람에게마법을걸다.②&lt;비유&gt;매혹시키다,매료하다,호리다,황홀하게하다.～o①마법,마술,요술.②매혹.～a마법을거는,홀리는,매혹적인,황홀하게하는.～e마법으로,마술로.～ado마법의사용.～aĵo=～o.～isto마법사,마술사,요술쟁이.☞magiisto,divenisto,ŝamano.～istino여마법사,마녀(魔女).～arto마법사의기술,마술.de～i마법으로없애다(제거하다),마술로쫒아버리다.el～i마법으로…에서나오게하다.en～i마법으로…속에넣다.en～ita마법에걸린,황홀한.en～iteco마법에걸린(황홀한)상태.pri～i=～i①.trans～i[타]마법으로모습을바꾸다.rigard～i[타]바라보며마법을걸다.</v>
      </c>
      <c r="E685" t="str">
        <f>LEFT(D685,130)&amp;IF(LEN(D685)&gt;130,"（…）","")</f>
        <v>［8］sorĉ/i　[타]①…에게마법(마술)을걸다,요술로홀리다.～iiunhomon어떤사람에게마법을걸다.②&lt;비유&gt;매혹시키다,매료하다,호리다,황홀하게하다.～o①마법,마술,요술.②매혹.～a마법을거는,홀리는,매혹적인,황홀하게하는.～e마법으로,（…）</v>
      </c>
      <c r="F685" t="str">
        <f>LOWER(A685)&amp;","&amp;E685</f>
        <v>8,［8］sorĉ/i　[타]①…에게마법(마술)을걸다,요술로홀리다.～iiunhomon어떤사람에게마법을걸다.②&lt;비유&gt;매혹시키다,매료하다,호리다,황홀하게하다.～o①마법,마술,요술.②매혹.～a마법을거는,홀리는,매혹적인,황홀하게하는.～e마법으로,（…）</v>
      </c>
    </row>
    <row r="686" spans="1:6" ht="144.75" thickBot="1">
      <c r="A686">
        <v>8</v>
      </c>
      <c r="B686" s="4" t="s">
        <v>687</v>
      </c>
      <c r="C686" s="10" t="s">
        <v>4401</v>
      </c>
      <c r="D686" t="str">
        <f>"［"&amp;A686&amp;"］"&amp;B686&amp;"　"&amp;C686</f>
        <v>［8］sovaĝ/a　①(동식물)야생(野生)의,자연적으로들에서자란,길들여지지않은,원시(原始)의,황량한.～ajanasoj,cignoj,ĉevalo야생의오리,백조,말[馬].②(인간)야만스러운,미개한,원시적인.～ajtribojdeSud-Ameriko남미의원시종족.③&lt;비유&gt;잔인한,거칠은,절제없는,제멋대로의.～apersekuto,venĝo잔인한박해,복수.～i[자]야만스럽게(잔인하게,난폭하게)행동하다.☞elĉenigi,furiozi.～eco야만(미개)상태,잔인성,야만성(性),원시성(性),비사교성.～ejo미개간지,황야,황무지.☞naturparko.～ulo①원시인,미개인.☞primitivulo,kavernhomo.②잔인한사람,난폭한사람.mal～a길들은.mal～igi길들이다.☞dresi,hejmigi.※“sovaĝ”는접두사처럼쓰이기도한다:～bestoj야생짐승;～azeno야생당나귀;～pomujo야생사과나무;～porko멧돼지;～rozo들장미;～viando사냥짐승고기(멧돼지・사슴따위).</v>
      </c>
      <c r="E686" t="str">
        <f>LEFT(D686,130)&amp;IF(LEN(D686)&gt;130,"（…）","")</f>
        <v>［8］sovaĝ/a　①(동식물)야생(野生)의,자연적으로들에서자란,길들여지지않은,원시(原始)의,황량한.～ajanasoj,cignoj,ĉevalo야생의오리,백조,말[馬].②(인간)야만스러운,미개한,원시적인.～ajtribojdeSud-Am（…）</v>
      </c>
      <c r="F686" t="str">
        <f>LOWER(A686)&amp;","&amp;E686</f>
        <v>8,［8］sovaĝ/a　①(동식물)야생(野生)의,자연적으로들에서자란,길들여지지않은,원시(原始)의,황량한.～ajanasoj,cignoj,ĉevalo야생의오리,백조,말[馬].②(인간)야만스러운,미개한,원시적인.～ajtribojdeSud-Am（…）</v>
      </c>
    </row>
    <row r="687" spans="1:6" ht="60.75" thickBot="1">
      <c r="A687">
        <v>8</v>
      </c>
      <c r="B687" s="4" t="s">
        <v>688</v>
      </c>
      <c r="C687" s="10" t="s">
        <v>4402</v>
      </c>
      <c r="D687" t="str">
        <f>"［"&amp;A687&amp;"］"&amp;B687&amp;"　"&amp;C687</f>
        <v>［8］sport/o　운동,운동경기,스포츠.alpinismo,naĝo,remado,skermo,futbaloktpestas～oj등산,수영,조정(漕艇),검도,축구등은스포츠이다;praktiki～on운동을하다.～a스포츠의.～akonkurso스포츠경기.～ejo운동장.☞stadiono.～isto스포츠맨,운동선수.～isteco스포츠맨십,스포츠정신,스포츠맨다운태도.</v>
      </c>
      <c r="E687" t="str">
        <f>LEFT(D687,130)&amp;IF(LEN(D687)&gt;130,"（…）","")</f>
        <v>［8］sport/o　운동,운동경기,스포츠.alpinismo,naĝo,remado,skermo,futbaloktpestas～oj등산,수영,조정(漕艇),검도,축구등은스포츠이다;praktiki～on운동을하다.～a스포츠의.～akonkurso（…）</v>
      </c>
      <c r="F687" t="str">
        <f>LOWER(A687)&amp;","&amp;E687</f>
        <v>8,［8］sport/o　운동,운동경기,스포츠.alpinismo,naĝo,remado,skermo,futbaloktpestas～oj등산,수영,조정(漕艇),검도,축구등은스포츠이다;praktiki～on운동을하다.～a스포츠의.～akonkurso（…）</v>
      </c>
    </row>
    <row r="688" spans="1:6" ht="60.75" thickBot="1">
      <c r="A688">
        <v>8</v>
      </c>
      <c r="B688" s="4" t="s">
        <v>689</v>
      </c>
      <c r="C688" s="10" t="s">
        <v>4403</v>
      </c>
      <c r="D688" t="str">
        <f>"［"&amp;A688&amp;"］"&amp;B688&amp;"　"&amp;C688</f>
        <v>［8］sprit/a　①(사람이)재치있는,기지(機智)있는,재담을잘하는.②(사물이)재치있게생긴,재치를담은(말).～avorto재치있는말;～avizaĝo재치있게생긴얼굴.～o재치,기지,위트.～aĵo재치있는언행,재담(才談),재롱.～i[자]재치(기지)를부리다,재담을하다.～ulo재치있는사람,재담가.mal～a어리석은,바보같은.☞stulta,ŝtipo,idioto.sen～a재치가없는.</v>
      </c>
      <c r="E688" t="str">
        <f>LEFT(D688,130)&amp;IF(LEN(D688)&gt;130,"（…）","")</f>
        <v>［8］sprit/a　①(사람이)재치있는,기지(機智)있는,재담을잘하는.②(사물이)재치있게생긴,재치를담은(말).～avorto재치있는말;～avizaĝo재치있게생긴얼굴.～o재치,기지,위트.～aĵo재치있는언행,재담(才談),재롱.～i[자]재치(（…）</v>
      </c>
      <c r="F688" t="str">
        <f>LOWER(A688)&amp;","&amp;E688</f>
        <v>8,［8］sprit/a　①(사람이)재치있는,기지(機智)있는,재담을잘하는.②(사물이)재치있게생긴,재치를담은(말).～avorto재치있는말;～avizaĝo재치있게생긴얼굴.～o재치,기지,위트.～aĵo재치있는언행,재담(才談),재롱.～i[자]재치(（…）</v>
      </c>
    </row>
    <row r="689" spans="1:6" ht="153.75" thickBot="1">
      <c r="A689">
        <v>8</v>
      </c>
      <c r="B689" s="4" t="s">
        <v>690</v>
      </c>
      <c r="C689" s="12" t="s">
        <v>4404</v>
      </c>
      <c r="D689" t="str">
        <f>"［"&amp;A689&amp;"］"&amp;B689&amp;"　"&amp;C689</f>
        <v>［8］stamp/i　[타]①(메달・동전・공문서따위에)압인(押印)을찍다,(품질을보증하기위해금은세공에)검인(각인)을찍다.～imedalon,monerojn메달에,동전에압인하다.☞cizeli.②(공문서따위에)스탬프를찍다,검인을찍다,소인(消印)을찍다.～itanotariapaperfolio검인된공증서류.③&lt;비유&gt;(마음속에)새겨놓다.～iionensiamemoro무엇을자기기억속에새겨놓다.④&lt;비유&gt;특징짓다,…의특징을이루다,…의특성을나타내다.～o찍힌(눌린)자국,(화폐・메달에찍은)각인,소인(消印).～ado각인(검인・고무인・소인)을찍기.～ilo검인을찍는도장,스탬프,압형(壓型),압인.☞sigelo.～ilkuseno스탬프패드,인주.～ilpapero증지(證紙).～ilimpost인지세(印紙稅).～maŝino소인찍는기계,각인기(刻印機).en～i새겨넣다,=cizeli.brul～i낙인(烙印)을찍다,화인(火印)치다.dat～ilo일부인(日附印).</v>
      </c>
      <c r="E689" t="str">
        <f>LEFT(D689,130)&amp;IF(LEN(D689)&gt;130,"（…）","")</f>
        <v>［8］stamp/i　[타]①(메달・동전・공문서따위에)압인(押印)을찍다,(품질을보증하기위해금은세공에)검인(각인)을찍다.～imedalon,monerojn메달에,동전에압인하다.☞cizeli.②(공문서따위에)스탬프를찍다,검인을찍다,소인(消印（…）</v>
      </c>
      <c r="F689" t="str">
        <f>LOWER(A689)&amp;","&amp;E689</f>
        <v>8,［8］stamp/i　[타]①(메달・동전・공문서따위에)압인(押印)을찍다,(품질을보증하기위해금은세공에)검인(각인)을찍다.～imedalon,monerojn메달에,동전에압인하다.☞cizeli.②(공문서따위에)스탬프를찍다,검인을찍다,소인(消印（…）</v>
      </c>
    </row>
    <row r="690" spans="1:6" ht="115.5" thickBot="1">
      <c r="A690">
        <v>8</v>
      </c>
      <c r="B690" s="4" t="s">
        <v>691</v>
      </c>
      <c r="C690" s="12" t="s">
        <v>4405</v>
      </c>
      <c r="D690" t="str">
        <f>"［"&amp;A690&amp;"］"&amp;B690&amp;"　"&amp;C690</f>
        <v>［8］stang/o　(나무・쇠로된)막대기,장대,봉(棒).～odestandardo깃대;～odelevilo지렛대;～odetelegrafo전주(電柱).☞trabo,fosto,paliso,masto,vergo,lato.～eto작은말뚝,푯말,피켓.～irilo죽마(竹馬).～osalto&lt;운동&gt;봉고도(棒高跳).apog～o지주(支柱).boben～o실감개막대.cel～o(측량할때쓰는)표시말뚝.fajro～o부젓가락.hok～o(배를당기거나미는)끝이꼬부라진장대.lev～o지렛대.kluĉ～o(자동차의)기아변속레버.pik～o긴작살.rosto～o(고기를구울때)고기를꿰는쇠꼬챙이.sid～o횃대(새・닭따위의).spaco～o(타자기・키보드따위의)스페이스바.stir～o(비행기의)조정간.vel～o=jardo.</v>
      </c>
      <c r="E690" t="str">
        <f>LEFT(D690,130)&amp;IF(LEN(D690)&gt;130,"（…）","")</f>
        <v>［8］stang/o　(나무・쇠로된)막대기,장대,봉(棒).～odestandardo깃대;～odelevilo지렛대;～odetelegrafo전주(電柱).☞trabo,fosto,paliso,masto,vergo,lato.～eto작은말뚝,푯말,（…）</v>
      </c>
      <c r="F690" t="str">
        <f>LOWER(A690)&amp;","&amp;E690</f>
        <v>8,［8］stang/o　(나무・쇠로된)막대기,장대,봉(棒).～odestandardo깃대;～odelevilo지렛대;～odetelegrafo전주(電柱).☞trabo,fosto,paliso,masto,vergo,lato.～eto작은말뚝,푯말,（…）</v>
      </c>
    </row>
    <row r="691" spans="1:6" ht="72.75" thickBot="1">
      <c r="A691">
        <v>8</v>
      </c>
      <c r="B691" s="4" t="s">
        <v>692</v>
      </c>
      <c r="C691" s="10" t="s">
        <v>4406</v>
      </c>
      <c r="D691" t="str">
        <f>"［"&amp;A691&amp;"］"&amp;B691&amp;"　"&amp;C691</f>
        <v>［8］stil/o　①문체(文體),(작가・문학장르의)독자적인문체,필치,작풍(作風).②(미술・가구따위의)스타일,양식,풍(風),(복장・태도따위의)특수한유형,방식,독특한품격.pentraĵoenlaimpresionista～o인상파스타일의회화(繪畵).～igi&lt;미술&gt;양식화하다.～igado양식화.～isto문장가,명문가,문체가(家),(의상의)스타일리스트,새모드의창안자.sen～a스타일이없는,유형이없는,평범한,통속적인.</v>
      </c>
      <c r="E691" t="str">
        <f>LEFT(D691,130)&amp;IF(LEN(D691)&gt;130,"（…）","")</f>
        <v>［8］stil/o　①문체(文體),(작가・문학장르의)독자적인문체,필치,작풍(作風).②(미술・가구따위의)스타일,양식,풍(風),(복장・태도따위의)특수한유형,방식,독특한품격.pentraĵoenlaimpresionista～o인상파스타일의회화(（…）</v>
      </c>
      <c r="F691" t="str">
        <f>LOWER(A691)&amp;","&amp;E691</f>
        <v>8,［8］stil/o　①문체(文體),(작가・문학장르의)독자적인문체,필치,작풍(作風).②(미술・가구따위의)스타일,양식,풍(風),(복장・태도따위의)특수한유형,방식,독특한품격.pentraĵoenlaimpresionista～o인상파스타일의회화(（…）</v>
      </c>
    </row>
    <row r="692" spans="1:6" ht="96.75" thickBot="1">
      <c r="A692">
        <v>8</v>
      </c>
      <c r="B692" s="4" t="s">
        <v>693</v>
      </c>
      <c r="C692" s="10" t="s">
        <v>4407</v>
      </c>
      <c r="D692" t="str">
        <f>"［"&amp;A692&amp;"］"&amp;B692&amp;"　"&amp;C692</f>
        <v>［8］stri/o　①(가는)줄,(물)줄기.～odalumo한줄기의빛;akva～o물줄기.②(직물에짜넣은)줄무늬.ŝtofokun～ojhorizontalajkajvertikalaj종횡으로줄무늬가있는천.③띠,밴드,=bendo.～odapapero종이띠.④&lt;건축&gt;(두쇠시리사이의)두둑,(두리기둥의홈과홈사이의)철조(凸彫).⑤&lt;해부,식물,지질&gt;줄무늬,줄자국,가는홈,선조(線條).～odekonko조가비의줄무늬.～a줄무늬가있는.～i[타]…에줄무늬를내다.～itapapero줄무늬진종이.blu～a푸른줄무늬가있는.film～o=bendo.post～o,tren～o(물위에배가지나간)자국,물결.zebro～a얼룩말줄무늬의.</v>
      </c>
      <c r="E692" t="str">
        <f>LEFT(D692,130)&amp;IF(LEN(D692)&gt;130,"（…）","")</f>
        <v>［8］stri/o　①(가는)줄,(물)줄기.～odalumo한줄기의빛;akva～o물줄기.②(직물에짜넣은)줄무늬.ŝtofokun～ojhorizontalajkajvertikalaj종횡으로줄무늬가있는천.③띠,밴드,=bendo.～odapaper（…）</v>
      </c>
      <c r="F692" t="str">
        <f>LOWER(A692)&amp;","&amp;E692</f>
        <v>8,［8］stri/o　①(가는)줄,(물)줄기.～odalumo한줄기의빛;akva～o물줄기.②(직물에짜넣은)줄무늬.ŝtofokun～ojhorizontalajkajvertikalaj종횡으로줄무늬가있는천.③띠,밴드,=bendo.～odapaper（…）</v>
      </c>
    </row>
    <row r="693" spans="1:6" ht="72.75" thickBot="1">
      <c r="A693">
        <v>8</v>
      </c>
      <c r="B693" s="4" t="s">
        <v>694</v>
      </c>
      <c r="C693" s="10" t="s">
        <v>4408</v>
      </c>
      <c r="D693" t="str">
        <f>"［"&amp;A693&amp;"］"&amp;B693&amp;"　"&amp;C693</f>
        <v>［8］strik/o　동맹파업,스트라이크.～estraro동맹파업지도부.～estro동맹파업주동자.～i[자]동맹파업하다.～posteno(동맹파업중이탈자를방지하는)감시원.～rajto파업권(權).～rompanto(파업중이탈하여)조업을하는사람.☞flavulo.loktena～o=sido～o.malsat～o단식투쟁파업.mastro～o(노동자에대한기업주의)공장폐쇄,=lokaŭto.sido～o농성(籠城),직장점거스트라이크,=loktena～o.</v>
      </c>
      <c r="E693" t="str">
        <f>LEFT(D693,130)&amp;IF(LEN(D693)&gt;130,"（…）","")</f>
        <v>［8］strik/o　동맹파업,스트라이크.～estraro동맹파업지도부.～estro동맹파업주동자.～i[자]동맹파업하다.～posteno(동맹파업중이탈자를방지하는)감시원.～rajto파업권(權).～rompanto(파업중이탈하여)조업을하는사람.（…）</v>
      </c>
      <c r="F693" t="str">
        <f>LOWER(A693)&amp;","&amp;E693</f>
        <v>8,［8］strik/o　동맹파업,스트라이크.～estraro동맹파업지도부.～estro동맹파업주동자.～i[자]동맹파업하다.～posteno(동맹파업중이탈자를방지하는)감시원.～rajto파업권(權).～rompanto(파업중이탈하여)조업을하는사람.（…）</v>
      </c>
    </row>
    <row r="694" spans="1:6" ht="77.25" thickBot="1">
      <c r="A694">
        <v>8</v>
      </c>
      <c r="B694" s="4" t="s">
        <v>695</v>
      </c>
      <c r="C694" s="12" t="s">
        <v>4409</v>
      </c>
      <c r="D694" t="str">
        <f>"［"&amp;A694&amp;"］"&amp;B694&amp;"　"&amp;C694</f>
        <v>［8］struktur/o　(인체・건조물・물질따위의)구조(構造),조직,(詩따위의)구성.～odeatomo,homakorpo,substanco원자의,인체의,물질의구조;administracia,ekonomika,sociala행정부의,경제의,사회의구조.～a구조의,구조적인.～ajreformojenŝtato국가의구조적개혁.～i[타](…에)구조를이루게하다,구조화(조직화)하다.～ismo(철학・언어의)구조주의.～formulo(화학의)구조식(構造式).</v>
      </c>
      <c r="E694" t="str">
        <f>LEFT(D694,130)&amp;IF(LEN(D694)&gt;130,"（…）","")</f>
        <v>［8］struktur/o　(인체・건조물・물질따위의)구조(構造),조직,(詩따위의)구성.～odeatomo,homakorpo,substanco원자의,인체의,물질의구조;administracia,ekonomika,sociala행정부의,경제의,（…）</v>
      </c>
      <c r="F694" t="str">
        <f>LOWER(A694)&amp;","&amp;E694</f>
        <v>8,［8］struktur/o　(인체・건조물・물질따위의)구조(構造),조직,(詩따위의)구성.～odeatomo,homakorpo,substanco원자의,인체의,물질의구조;administracia,ekonomika,sociala행정부의,경제의,（…）</v>
      </c>
    </row>
    <row r="695" spans="1:6" ht="64.5" thickBot="1">
      <c r="A695">
        <v>8</v>
      </c>
      <c r="B695" s="4" t="s">
        <v>696</v>
      </c>
      <c r="C695" s="12" t="s">
        <v>4410</v>
      </c>
      <c r="D695" t="str">
        <f>"［"&amp;A695&amp;"］"&amp;B695&amp;"　"&amp;C695</f>
        <v>［8］student/o　(대학・고등교육기관의)학생.～opribotaniko식물학을공부하는학생;medicina,farmacia～o의학을,약학을공부하는학생.～eco학생의신분.～o-asistanto&lt;의학&gt;인턴,=internulo.la～ajjaroj학창시절,대학4년의해(세월).</v>
      </c>
      <c r="E695" t="str">
        <f>LEFT(D695,130)&amp;IF(LEN(D695)&gt;130,"（…）","")</f>
        <v>［8］student/o　(대학・고등교육기관의)학생.～opribotaniko식물학을공부하는학생;medicina,farmacia～o의학을,약학을공부하는학생.～eco학생의신분.～o-asistanto&lt;의학&gt;인턴,=internulo.la～aj（…）</v>
      </c>
      <c r="F695" t="str">
        <f>LOWER(A695)&amp;","&amp;E695</f>
        <v>8,［8］student/o　(대학・고등교육기관의)학생.～opribotaniko식물학을공부하는학생;medicina,farmacia～o의학을,약학을공부하는학생.～eco학생의신분.～o-asistanto&lt;의학&gt;인턴,=internulo.la～aj（…）</v>
      </c>
    </row>
    <row r="696" spans="1:6" ht="84.75" thickBot="1">
      <c r="A696">
        <v>8</v>
      </c>
      <c r="B696" s="4" t="s">
        <v>697</v>
      </c>
      <c r="C696" s="10" t="s">
        <v>4411</v>
      </c>
      <c r="D696" t="str">
        <f>"［"&amp;A696&amp;"］"&amp;B696&amp;"　"&amp;C696</f>
        <v>［8］stump/o　①(절단된팔다리의)나머지,토막.～odeamputitabrako절단된팔의나머지(부분).②(나무의)그루터기,(초・칼따위의부러진)토막,동강,(담배의)꽁초.～odetrunko나무줄기의그루터기;～odekandelo,derompitaglavo초의,조각난칼의토막;～odedento,dekrajono이빨의,연필의(부러진)토막;～odebrasiko배추의고갱이;～odecigaredo담배꽁초.③원부(原符)(영수증・수표따위의떼어주고남은쪽),부본(副本).☞bloko.～igi절단(切斷)하다.</v>
      </c>
      <c r="E696" t="str">
        <f>LEFT(D696,130)&amp;IF(LEN(D696)&gt;130,"（…）","")</f>
        <v>［8］stump/o　①(절단된팔다리의)나머지,토막.～odeamputitabrako절단된팔의나머지(부분).②(나무의)그루터기,(초・칼따위의부러진)토막,동강,(담배의)꽁초.～odetrunko나무줄기의그루터기;～odekandelo,dero（…）</v>
      </c>
      <c r="F696" t="str">
        <f>LOWER(A696)&amp;","&amp;E696</f>
        <v>8,［8］stump/o　①(절단된팔다리의)나머지,토막.～odeamputitabrako절단된팔의나머지(부분).②(나무의)그루터기,(초・칼따위의부러진)토막,동강,(담배의)꽁초.～odetrunko나무줄기의그루터기;～odekandelo,dero（…）</v>
      </c>
    </row>
    <row r="697" spans="1:6" ht="90" thickBot="1">
      <c r="A697">
        <v>8</v>
      </c>
      <c r="B697" s="4" t="s">
        <v>698</v>
      </c>
      <c r="C697" s="12" t="s">
        <v>4412</v>
      </c>
      <c r="D697" t="str">
        <f>"［"&amp;A697&amp;"］"&amp;B697&amp;"　"&amp;C697</f>
        <v>［8］sufok/i　[타]①질식시켜죽이다,숨을막다.☞strangoli.②(누구의)호흡을방해하여괴롭히다.③(무엇을)멈추게하다,방해하다,잠잠하게하다,잠재우다.～isonon,voĉon소리를,목소리를(눌러서)멈추게하다;～isiankoleron자신의노여움을멈추게하다;～iskandalon추문(醜聞)을잠재우다;～iribelon반란을진압하다.～a질식시키는,숨막히게하는.～ajgasoj질식가스.～ado질식,숨막힘,억압,진압.～iĝi숨이막히다,질식되다.prem～i[타]압박을가해질식시키다.</v>
      </c>
      <c r="E697" t="str">
        <f>LEFT(D697,130)&amp;IF(LEN(D697)&gt;130,"（…）","")</f>
        <v>［8］sufok/i　[타]①질식시켜죽이다,숨을막다.☞strangoli.②(누구의)호흡을방해하여괴롭히다.③(무엇을)멈추게하다,방해하다,잠잠하게하다,잠재우다.～isonon,voĉon소리를,목소리를(눌러서)멈추게하다;～isiankolero（…）</v>
      </c>
      <c r="F697" t="str">
        <f>LOWER(A697)&amp;","&amp;E697</f>
        <v>8,［8］sufok/i　[타]①질식시켜죽이다,숨을막다.☞strangoli.②(누구의)호흡을방해하여괴롭히다.③(무엇을)멈추게하다,방해하다,잠잠하게하다,잠재우다.～isonon,voĉon소리를,목소리를(눌러서)멈추게하다;～isiankolero（…）</v>
      </c>
    </row>
    <row r="698" spans="1:6" ht="48.75" thickBot="1">
      <c r="A698">
        <v>8</v>
      </c>
      <c r="B698" s="4" t="s">
        <v>699</v>
      </c>
      <c r="C698" s="10" t="s">
        <v>4413</v>
      </c>
      <c r="D698" t="str">
        <f>"［"&amp;A698&amp;"］"&amp;B698&amp;"　"&amp;C698</f>
        <v>［8］surfac/o　①&lt;기하&gt;면(面).～oebena평면(平面);～okurba곡면(曲面).②표면(表面).la～odemuro벽면(壁面);la～odetegmento,depaperfolio지붕의,종이의면(面).～a면의,표면의,피상적인.～amplekso면적(面積).～tensio&lt;물리&gt;표면장력(張力).rul～o(바퀴・레일따위가땅에)닿는면.</v>
      </c>
      <c r="E698" t="str">
        <f>LEFT(D698,130)&amp;IF(LEN(D698)&gt;130,"（…）","")</f>
        <v>［8］surfac/o　①&lt;기하&gt;면(面).～oebena평면(平面);～okurba곡면(曲面).②표면(表面).la～odemuro벽면(壁面);la～odetegmento,depaperfolio지붕의,종이의면(面).～a면의,표면의,피상적인.～a（…）</v>
      </c>
      <c r="F698" t="str">
        <f>LOWER(A698)&amp;","&amp;E698</f>
        <v>8,［8］surfac/o　①&lt;기하&gt;면(面).～oebena평면(平面);～okurba곡면(曲面).②표면(表面).la～odemuro벽면(壁面);la～odetegmento,depaperfolio지붕의,종이의면(面).～a면의,표면의,피상적인.～a（…）</v>
      </c>
    </row>
    <row r="699" spans="1:6" ht="102.75" thickBot="1">
      <c r="A699">
        <v>8</v>
      </c>
      <c r="B699" s="4" t="s">
        <v>700</v>
      </c>
      <c r="C699" s="12" t="s">
        <v>4414</v>
      </c>
      <c r="D699" t="str">
        <f>"［"&amp;A699&amp;"］"&amp;B699&amp;"　"&amp;C699</f>
        <v>［8］suspekt/i　[타]①수상히여기다,의심하다,…에혐의를두다.～iiunpriŝtelo도둑질을하지않았나하고누구를수상히여기다.②추측하다,짐작하다,어렴풋이느끼다.☞supozi.～o의심,용의(容疑),의혹.veki～on의혹을불러일으키다.～a수상한,수상쩍은,의심스러운,미심쩍은,혐의가있는.～ato용의자(容疑者),피의자,수상한사람,혐의자.～ema의심많은.～igi의심하게하다,수상쩍게굴다.～inda의심이가는,수상한.ne～ebla의심할수없는,혐의를둘수없는,상상할수없는.sen～e의심없이,신뢰하여,=fidante.</v>
      </c>
      <c r="E699" t="str">
        <f>LEFT(D699,130)&amp;IF(LEN(D699)&gt;130,"（…）","")</f>
        <v>［8］suspekt/i　[타]①수상히여기다,의심하다,…에혐의를두다.～iiunpriŝtelo도둑질을하지않았나하고누구를수상히여기다.②추측하다,짐작하다,어렴풋이느끼다.☞supozi.～o의심,용의(容疑),의혹.veki～on의혹을불러일으키다.（…）</v>
      </c>
      <c r="F699" t="str">
        <f>LOWER(A699)&amp;","&amp;E699</f>
        <v>8,［8］suspekt/i　[타]①수상히여기다,의심하다,…에혐의를두다.～iiunpriŝtelo도둑질을하지않았나하고누구를수상히여기다.②추측하다,짐작하다,어렴풋이느끼다.☞supozi.～o의심,용의(容疑),의혹.veki～on의혹을불러일으키다.（…）</v>
      </c>
    </row>
    <row r="700" spans="1:6" ht="51.75" thickBot="1">
      <c r="A700">
        <v>8</v>
      </c>
      <c r="B700" s="4" t="s">
        <v>701</v>
      </c>
      <c r="C700" s="12" t="s">
        <v>4415</v>
      </c>
      <c r="D700" t="str">
        <f>"［"&amp;A700&amp;"］"&amp;B700&amp;"　"&amp;C700</f>
        <v>［8］sven/i　[자]①(일시적으로)의식을잃다,기절하다,실신하다,졸도하다,까무러치다.～ideodoro냄새를맡고기절하다.②&lt;비유&gt;사라지다,잃게되다.lanebulo～isĉelasunleviĝo안개는해가뜨자사라졌다.～o①기절,실신,졸도.②소멸,소실.～igi기절시키다,실신하게하다.</v>
      </c>
      <c r="E700" t="str">
        <f>LEFT(D700,130)&amp;IF(LEN(D700)&gt;130,"（…）","")</f>
        <v>［8］sven/i　[자]①(일시적으로)의식을잃다,기절하다,실신하다,졸도하다,까무러치다.～ideodoro냄새를맡고기절하다.②&lt;비유&gt;사라지다,잃게되다.lanebulo～isĉelasunleviĝo안개는해가뜨자사라졌다.～o①기절,실신,졸도.（…）</v>
      </c>
      <c r="F700" t="str">
        <f>LOWER(A700)&amp;","&amp;E700</f>
        <v>8,［8］sven/i　[자]①(일시적으로)의식을잃다,기절하다,실신하다,졸도하다,까무러치다.～ideodoro냄새를맡고기절하다.②&lt;비유&gt;사라지다,잃게되다.lanebulo～isĉelasunleviĝo안개는해가뜨자사라졌다.～o①기절,실신,졸도.（…）</v>
      </c>
    </row>
    <row r="701" spans="1:6" ht="102.75" thickBot="1">
      <c r="A701">
        <v>8</v>
      </c>
      <c r="B701" s="4" t="s">
        <v>702</v>
      </c>
      <c r="C701" s="12" t="s">
        <v>4416</v>
      </c>
      <c r="D701" t="str">
        <f>"［"&amp;A701&amp;"］"&amp;B701&amp;"　"&amp;C701</f>
        <v>［8］sving/i　[타]①(손・깃발・꼬리따위를)이리저리흔들다,휘두르다,좌우(앞뒤)로흔들다,(운동)스윙하다.～itranĉilon칼을휘두르다;～ibastonon,lapugnon막대기를,주먹을휘두르다.②&lt;비유&gt;움직이다,자극하다,충동하다.～o흔듦,흔들기.～ado좌우(앞뒤)로흔들림,동요.～iĝi흔들리다,동요되다.～ilo종(鐘)의추,시계추,그네,펌프의손잡이,도리깻열.～boato시소.el～i[타]흔들어서빼내다.el～isianpiedoneltruo구멍에낀다리를흔들어서빼내다.～odanci스윙댄스을추다.～omuziko스윙곡(曲).～opordo&lt;건축&gt;스윙도어,앞뒤로밀어여는문.</v>
      </c>
      <c r="E701" t="str">
        <f>LEFT(D701,130)&amp;IF(LEN(D701)&gt;130,"（…）","")</f>
        <v>［8］sving/i　[타]①(손・깃발・꼬리따위를)이리저리흔들다,휘두르다,좌우(앞뒤)로흔들다,(운동)스윙하다.～itranĉilon칼을휘두르다;～ibastonon,lapugnon막대기를,주먹을휘두르다.②&lt;비유&gt;움직이다,자극하다,충동하다.（…）</v>
      </c>
      <c r="F701" t="str">
        <f>LOWER(A701)&amp;","&amp;E701</f>
        <v>8,［8］sving/i　[타]①(손・깃발・꼬리따위를)이리저리흔들다,휘두르다,좌우(앞뒤)로흔들다,(운동)스윙하다.～itranĉilon칼을휘두르다;～ibastonon,lapugnon막대기를,주먹을휘두르다.②&lt;비유&gt;움직이다,자극하다,충동하다.（…）</v>
      </c>
    </row>
    <row r="702" spans="1:6" ht="115.5" thickBot="1">
      <c r="A702">
        <v>8</v>
      </c>
      <c r="B702" s="4" t="s">
        <v>703</v>
      </c>
      <c r="C702" s="12" t="s">
        <v>4417</v>
      </c>
      <c r="D702" t="str">
        <f>"［"&amp;A702&amp;"］"&amp;B702&amp;"　"&amp;C702</f>
        <v>［8］ŝarg/i　[타]①(총알을)장진하다,장탄(裝彈)하다.～ilafusilon소총을장진하다;pistolone～ita장진되어있지않은피스톨.②(카메라에필름을,손전등에배터리를)넣다,끼우다.～ifotilonperfilmo사진기에필름을끼우다.③&lt;전기&gt;(축전지를)충전(充電)하다.～ado(총알을)재기,장전,(전기의)충전.～ilo(탄환의)클립,(전기의)충전기.～ujo(총의)약실(藥室).～ostango(총따위의)꽂을대.mal～i(총을)발사하다,(전기를)방전(放電)하다.～itajbaterioj방전된배터리.mal～iĝi방전되다.mal～ilo방전기(放電器).re～i재장진하다.sen～igi(약실에서)탄약을제거하다.ses～a육연발의.ses～arevolvero육연발권총.</v>
      </c>
      <c r="E702" t="str">
        <f>LEFT(D702,130)&amp;IF(LEN(D702)&gt;130,"（…）","")</f>
        <v>［8］ŝarg/i　[타]①(총알을)장진하다,장탄(裝彈)하다.～ilafusilon소총을장진하다;pistolone～ita장진되어있지않은피스톨.②(카메라에필름을,손전등에배터리를)넣다,끼우다.～ifotilonperfilmo사진기에필름을끼우다（…）</v>
      </c>
      <c r="F702" t="str">
        <f>LOWER(A702)&amp;","&amp;E702</f>
        <v>8,［8］ŝarg/i　[타]①(총알을)장진하다,장탄(裝彈)하다.～ilafusilon소총을장진하다;pistolone～ita장진되어있지않은피스톨.②(카메라에필름을,손전등에배터리를)넣다,끼우다.～ifotilonperfilmo사진기에필름을끼우다（…）</v>
      </c>
    </row>
    <row r="703" spans="1:6" ht="144.75" thickBot="1">
      <c r="A703">
        <v>8</v>
      </c>
      <c r="B703" s="4" t="s">
        <v>704</v>
      </c>
      <c r="C703" s="10" t="s">
        <v>4418</v>
      </c>
      <c r="D703" t="str">
        <f>"［"&amp;A703&amp;"］"&amp;B703&amp;"　"&amp;C703</f>
        <v>［8］ŝel/o　①(식물의)외피(外皮),껍질.prigratiiesnomonenla～ondelatilio보리수나무껍질에누구의이름을새기다.☞basto.②&lt;식물&gt;(콩따위의)깍지,꼬투리,(과일의)껍질.nuksa～o호두(견과)껍질.☞perikarpo,guŝo,haŭto.③&lt;동물&gt;(계란따위의딱딱한)껍질.④(덮는)껍질,각(殼).la～odelatero지각(地殼).☞krusto.⑤&lt;항공,항해&gt;선체(船體),기체(機體).☞kareno,kilo.～aĵo①피복(被覆),(콘크리트공사의)틀.～aĵodebetonamuro콘크리트벽의틀.②&lt;기계&gt;=mufo.～eto박막(薄膜).～besto갑각류동물,=krustulo.～frukto=glano.～lameno배의외피판(外皮板).el～igi껍질을벗기고꺼내다,(비유)발견하다,찾아내다,명확하게나타내다.el～iĝi껍질을깨고나오다.en～e껍질속에(있는채로),껍질채로.sen～igi껍질을벗기다,(과일을)깎다.sen～igipomon,piron사과를,배를깎다.sen～iĝi껍질을벗다.☞haŭtŝanĝo.sem～o씨앗껍질.</v>
      </c>
      <c r="E703" t="str">
        <f>LEFT(D703,130)&amp;IF(LEN(D703)&gt;130,"（…）","")</f>
        <v>［8］ŝel/o　①(식물의)외피(外皮),껍질.prigratiiesnomonenla～ondelatilio보리수나무껍질에누구의이름을새기다.☞basto.②&lt;식물&gt;(콩따위의)깍지,꼬투리,(과일의)껍질.nuksa～o호두(견과)껍질.☞perik（…）</v>
      </c>
      <c r="F703" t="str">
        <f>LOWER(A703)&amp;","&amp;E703</f>
        <v>8,［8］ŝel/o　①(식물의)외피(外皮),껍질.prigratiiesnomonenla～ondelatilio보리수나무껍질에누구의이름을새기다.☞basto.②&lt;식물&gt;(콩따위의)깍지,꼬투리,(과일의)껍질.nuksa～o호두(견과)껍질.☞perik（…）</v>
      </c>
    </row>
    <row r="704" spans="1:6" ht="128.25" thickBot="1">
      <c r="A704">
        <v>8</v>
      </c>
      <c r="B704" s="4" t="s">
        <v>705</v>
      </c>
      <c r="C704" s="12" t="s">
        <v>4419</v>
      </c>
      <c r="D704" t="str">
        <f>"［"&amp;A704&amp;"］"&amp;B704&amp;"　"&amp;C704</f>
        <v>［8］ŝlos/i　[타]①자물쇠를잠그다,(출입구의)문을잠그다.～iĉambron방을잠그다.☞rigli.②문을잠궈누구의외출을막다(방해하다).～iiunenĉambro누구를방안에넣고잠그다(감금하다).～o,～ado닫기,폐쇄,마감.～ilo①열쇠.②관문,해결의열쇠,비결.～ilodematematikaproblemo수학문제의열쇠;la～ilodelamistero,delaenigmo그신비의,수수께끼의열쇠.③&lt;기계&gt;나사돌리개,스패너.～ilaro열쇠꾸러미.～ilosto&lt;해부&gt;쇄골(鎖骨).～iltruo열쇠구멍.～ilujo열쇠통.ĉef～ilo만능열쇠,마스터키.en～i…을넣고잠그다,가두다,감금하다.en～ejo구치소,유치장.mal～i자물쇠를열다,열쇠로문을열다.Ĉefeĉ～ilo에스페란토소(小)사전.</v>
      </c>
      <c r="E704" t="str">
        <f>LEFT(D704,130)&amp;IF(LEN(D704)&gt;130,"（…）","")</f>
        <v>［8］ŝlos/i　[타]①자물쇠를잠그다,(출입구의)문을잠그다.～iĉambron방을잠그다.☞rigli.②문을잠궈누구의외출을막다(방해하다).～iiunenĉambro누구를방안에넣고잠그다(감금하다).～o,～ado닫기,폐쇄,마감.～ilo①열쇠（…）</v>
      </c>
      <c r="F704" t="str">
        <f>LOWER(A704)&amp;","&amp;E704</f>
        <v>8,［8］ŝlos/i　[타]①자물쇠를잠그다,(출입구의)문을잠그다.～iĉambron방을잠그다.☞rigli.②문을잠궈누구의외출을막다(방해하다).～iiunenĉambro누구를방안에넣고잠그다(감금하다).～o,～ado닫기,폐쇄,마감.～ilo①열쇠（…）</v>
      </c>
    </row>
    <row r="705" spans="1:6" ht="17.25" thickBot="1">
      <c r="A705">
        <v>8</v>
      </c>
      <c r="B705" s="4" t="s">
        <v>706</v>
      </c>
      <c r="C705" s="10" t="s">
        <v>4420</v>
      </c>
      <c r="D705" t="str">
        <f>"［"&amp;A705&amp;"］"&amp;B705&amp;"　"&amp;C705</f>
        <v>［8］ŝofor/o　자동차운전기사(직업적인).☞aŭtisto,motoristo.</v>
      </c>
      <c r="E705" t="str">
        <f>LEFT(D705,130)&amp;IF(LEN(D705)&gt;130,"（…）","")</f>
        <v>［8］ŝofor/o　자동차운전기사(직업적인).☞aŭtisto,motoristo.</v>
      </c>
      <c r="F705" t="str">
        <f>LOWER(A705)&amp;","&amp;E705</f>
        <v>8,［8］ŝofor/o　자동차운전기사(직업적인).☞aŭtisto,motoristo.</v>
      </c>
    </row>
    <row r="706" spans="1:6" ht="166.5" thickBot="1">
      <c r="A706">
        <v>8</v>
      </c>
      <c r="B706" s="4" t="s">
        <v>707</v>
      </c>
      <c r="C706" s="12" t="s">
        <v>4421</v>
      </c>
      <c r="D706" t="str">
        <f>"［"&amp;A706&amp;"］"&amp;B706&amp;"　"&amp;C706</f>
        <v>［8］ŝov/i　[타]①(미끄러지게하면서)밀다.～ipakaĵonsurlaplanko마루바닥에서짐을밀고가다;～ilapiedojn(bruesurlaplanko)(마루바닥위에서시끄럽게)발을밀다(끌다).☞tiri,treni.②거칠게밀어넣다,밀어제치다.～o밀기,떠밀기.추진.～ebla밀수있는,밀어움직일수있는,움직이는,이동하는.～eblaforno밀어움직일수있는난로.～iĝi밀리다.al～i(의자따위를)밀어가까이(오게)하다.al～ualmilapladon그접시를나에게밀어주세요.de～i[타]밀어서멀리하다,…사이를떼어놓다.dis～i[타]밀어헤쳐놓다(분산시키다).el～i[타]밀어서꺼내다(내밀다).en～i[타]밀어넣다,쑤셔넣다.for～i물리치다,격퇴하다,거절하다,배척하다.kun～i가까이갖다놓다,다가놓다,접근시키다.preter～iĝi…곁으로지나가다,스쳐가다.sub～i몰래도입하다(집어넣다).☞insinui.sur～i…위에서미끄러지듯밀다.tra～i미끄러지듯이통과시키다.trans～i①&lt;정치&gt;불법이민자를국경으로다시격퇴시키다.②&lt;심리&gt;전이(轉移)하다.</v>
      </c>
      <c r="E706" t="str">
        <f>LEFT(D706,130)&amp;IF(LEN(D706)&gt;130,"（…）","")</f>
        <v>［8］ŝov/i　[타]①(미끄러지게하면서)밀다.～ipakaĵonsurlaplanko마루바닥에서짐을밀고가다;～ilapiedojn(bruesurlaplanko)(마루바닥위에서시끄럽게)발을밀다(끌다).☞tiri,treni.②거칠게밀어넣다,（…）</v>
      </c>
      <c r="F706" t="str">
        <f>LOWER(A706)&amp;","&amp;E706</f>
        <v>8,［8］ŝov/i　[타]①(미끄러지게하면서)밀다.～ipakaĵonsurlaplanko마루바닥에서짐을밀고가다;～ilapiedojn(bruesurlaplanko)(마루바닥위에서시끄럽게)발을밀다(끌다).☞tiri,treni.②거칠게밀어넣다,（…）</v>
      </c>
    </row>
    <row r="707" spans="1:6" ht="96.75" thickBot="1">
      <c r="A707">
        <v>8</v>
      </c>
      <c r="B707" s="4" t="s">
        <v>708</v>
      </c>
      <c r="C707" s="10" t="s">
        <v>4422</v>
      </c>
      <c r="D707" t="str">
        <f>"［"&amp;A707&amp;"］"&amp;B707&amp;"　"&amp;C707</f>
        <v>［8］ŝraŭb/o　나사(못),볼트.☞kanelo.～a나사로고정된,나사모양의.☞spirala,helica.～i[타]나사를박다(조이다).～i～on나사를박다.～ado나사박기(조이기).～ego=helico.～igi나사못에골을파다.～igmaŝino나사못골을파는기계.～igilo=～igmaŝino.～ilo=～turnilo.～ino암나사.～ingo=～ino.～levilo(나사로돌려들어올리는)잭.～ŝlosilo=～turnilo.～turnilo나사돌리개,드라이버,스패너.al～i[타]…을나사로고정시키다.kontraŭ～ingo고정나사,로크너트.mal～i[타]나사를반대로돌려뽑다(풀다).universala～ilo몽키스패너.</v>
      </c>
      <c r="E707" t="str">
        <f>LEFT(D707,130)&amp;IF(LEN(D707)&gt;130,"（…）","")</f>
        <v>［8］ŝraŭb/o　나사(못),볼트.☞kanelo.～a나사로고정된,나사모양의.☞spirala,helica.～i[타]나사를박다(조이다).～i～on나사를박다.～ado나사박기(조이기).～ego=helico.～igi나사못에골을파다.～igma（…）</v>
      </c>
      <c r="F707" t="str">
        <f>LOWER(A707)&amp;","&amp;E707</f>
        <v>8,［8］ŝraŭb/o　나사(못),볼트.☞kanelo.～a나사로고정된,나사모양의.☞spirala,helica.～i[타]나사를박다(조이다).～i～on나사를박다.～ado나사박기(조이기).～ego=helico.～igi나사못에골을파다.～igma（…）</v>
      </c>
    </row>
    <row r="708" spans="1:6" ht="84.75" thickBot="1">
      <c r="A708">
        <v>8</v>
      </c>
      <c r="B708" s="4" t="s">
        <v>709</v>
      </c>
      <c r="C708" s="10" t="s">
        <v>4423</v>
      </c>
      <c r="D708" t="str">
        <f>"［"&amp;A708&amp;"］"&amp;B708&amp;"　"&amp;C708</f>
        <v>［8］ŝtal/o　①강철(鋼鐵).②&lt;비유&gt;강력함과견고함의상징.～a①강철로된.～ajreloj강철궤도;～aplato강철판.②강철색깔의.③강철같이단단한.～akoro강철같은심장.～astomako,energio강철같은위(胃),정력.～ejo제강소(製鋼所),=～fabriko.～igi제강(製鋼)하다,정련(精練)하다.～izi①강철을입히다.②(쇠를)강철로만들다,강철이되게하다.～lado강판(綱板).～ŝranko금고(金庫).～varoj철물,쇠붙이.korodimuna～o스테인리스강.</v>
      </c>
      <c r="E708" t="str">
        <f>LEFT(D708,130)&amp;IF(LEN(D708)&gt;130,"（…）","")</f>
        <v>［8］ŝtal/o　①강철(鋼鐵).②&lt;비유&gt;강력함과견고함의상징.～a①강철로된.～ajreloj강철궤도;～aplato강철판.②강철색깔의.③강철같이단단한.～akoro강철같은심장.～astomako,energio강철같은위(胃),정력.～ejo제강（…）</v>
      </c>
      <c r="F708" t="str">
        <f>LOWER(A708)&amp;","&amp;E708</f>
        <v>8,［8］ŝtal/o　①강철(鋼鐵).②&lt;비유&gt;강력함과견고함의상징.～a①강철로된.～ajreloj강철궤도;～aplato강철판.②강철색깔의.③강철같이단단한.～akoro강철같은심장.～astomako,energio강철같은위(胃),정력.～ejo제강（…）</v>
      </c>
    </row>
    <row r="709" spans="1:6" ht="60.75" thickBot="1">
      <c r="A709">
        <v>8</v>
      </c>
      <c r="B709" s="4" t="s">
        <v>710</v>
      </c>
      <c r="C709" s="10" t="s">
        <v>4424</v>
      </c>
      <c r="D709" t="str">
        <f>"［"&amp;A709&amp;"］"&amp;B709&amp;"　"&amp;C709</f>
        <v>［8］ŝtof/o　①피륙,천,직물,옷감.lana,lina～o양모(羊毛)로,아마(亞麻)로짠옷감;kotona～o무명천;silkaj～oj명주옷감.☞brokato,drapo,tafto,gabardino.②(낡은의미로)재료,자료.③(낡은의미로)조직,=histo.～i…에피륙(천)을씌우다,(이불따위에)솜・털따위를넣다.～resto천조각,헝겊.～rulo피륙한필.sub～o안감.sub～i[타](옷에)안을대다.</v>
      </c>
      <c r="E709" t="str">
        <f>LEFT(D709,130)&amp;IF(LEN(D709)&gt;130,"（…）","")</f>
        <v>［8］ŝtof/o　①피륙,천,직물,옷감.lana,lina～o양모(羊毛)로,아마(亞麻)로짠옷감;kotona～o무명천;silkaj～oj명주옷감.☞brokato,drapo,tafto,gabardino.②(낡은의미로)재료,자료.③(낡은의미로（…）</v>
      </c>
      <c r="F709" t="str">
        <f>LOWER(A709)&amp;","&amp;E709</f>
        <v>8,［8］ŝtof/o　①피륙,천,직물,옷감.lana,lina～o양모(羊毛)로,아마(亞麻)로짠옷감;kotona～o무명천;silkaj～oj명주옷감.☞brokato,drapo,tafto,gabardino.②(낡은의미로)재료,자료.③(낡은의미로（…）</v>
      </c>
    </row>
    <row r="710" spans="1:6" ht="153.75" thickBot="1">
      <c r="A710">
        <v>8</v>
      </c>
      <c r="B710" s="4" t="s">
        <v>711</v>
      </c>
      <c r="C710" s="12" t="s">
        <v>4425</v>
      </c>
      <c r="D710" t="str">
        <f>"［"&amp;A710&amp;"］"&amp;B710&amp;"　"&amp;C710</f>
        <v>［8］ŝut/i　[타]①(액체가아닌낟알・모래따위를)붓다,따르다,흘리다,쏟다,뿌리다.～igrenonensakon자루속에곡식을붓다.☞verŝi,semi.②&lt;비유&gt;대량으로주다.～ado붓기,쏟기.～iĝi쏟아지다.～iĝisurlaplankon마루위에쏟아지다.～ilo쏟는(붓는)기계,산포기(散布器).☞ŝovelilo,grenventumilo.～horloĝo모래시계.～kamiono덤프트럭.～kovri=sur～i.～loko(도시외곽지대의)쓰레기하치장.de～ilo쟁기보습윗부분의휘어진곳(여기서흙이옆으로쏟아진다).dis～i[타]뿌려서흩어놓다.dis～igrenonsurkampo밭에곡식을흩뿌리다.el～i[타]쏟아서부리다(부려놓다).for～i쏟아버리다.kun～i한군데(함께)쏟아놓다.super～i…위에뿌리다(뿌려서덮다),대량으로주다.super～iĉerkonpertero흙을관(棺)위에뿌려덮다.sur～i[타]…으로뿌려덮다.motor～ilo=baskulkamiono.</v>
      </c>
      <c r="E710" t="str">
        <f>LEFT(D710,130)&amp;IF(LEN(D710)&gt;130,"（…）","")</f>
        <v>［8］ŝut/i　[타]①(액체가아닌낟알・모래따위를)붓다,따르다,흘리다,쏟다,뿌리다.～igrenonensakon자루속에곡식을붓다.☞verŝi,semi.②&lt;비유&gt;대량으로주다.～ado붓기,쏟기.～iĝi쏟아지다.～iĝisurlaplankon（…）</v>
      </c>
      <c r="F710" t="str">
        <f>LOWER(A710)&amp;","&amp;E710</f>
        <v>8,［8］ŝut/i　[타]①(액체가아닌낟알・모래따위를)붓다,따르다,흘리다,쏟다,뿌리다.～igrenonensakon자루속에곡식을붓다.☞verŝi,semi.②&lt;비유&gt;대량으로주다.～ado붓기,쏟기.～iĝi쏟아지다.～iĝisurlaplankon（…）</v>
      </c>
    </row>
    <row r="711" spans="1:6" ht="51.75" thickBot="1">
      <c r="A711">
        <v>8</v>
      </c>
      <c r="B711" s="4" t="s">
        <v>712</v>
      </c>
      <c r="C711" s="12" t="s">
        <v>4426</v>
      </c>
      <c r="D711" t="str">
        <f>"［"&amp;A711&amp;"］"&amp;B711&amp;"　"&amp;C711</f>
        <v>［8］tajl/i　[타]①(옷을)마르다,재단(裁斷)하다.②깎아서(어떤형태를)만들다,돌을쪼다(쪼아서만들다).～iŝtonojn,diamanton돌을,다이아몬드를깎아서어떤형태를만들다.～o,～ado재단(裁斷).～isto재단사(裁斷師).</v>
      </c>
      <c r="E711" t="str">
        <f>LEFT(D711,130)&amp;IF(LEN(D711)&gt;130,"（…）","")</f>
        <v>［8］tajl/i　[타]①(옷을)마르다,재단(裁斷)하다.②깎아서(어떤형태를)만들다,돌을쪼다(쪼아서만들다).～iŝtonojn,diamanton돌을,다이아몬드를깎아서어떤형태를만들다.～o,～ado재단(裁斷).～isto재단사(裁斷師).</v>
      </c>
      <c r="F711" t="str">
        <f>LOWER(A711)&amp;","&amp;E711</f>
        <v>8,［8］tajl/i　[타]①(옷을)마르다,재단(裁斷)하다.②깎아서(어떤형태를)만들다,돌을쪼다(쪼아서만들다).～iŝtonojn,diamanton돌을,다이아몬드를깎아서어떤형태를만들다.～o,～ado재단(裁斷).～isto재단사(裁斷師).</v>
      </c>
    </row>
    <row r="712" spans="1:6" ht="36.75" thickBot="1">
      <c r="A712">
        <v>8</v>
      </c>
      <c r="B712" s="4" t="s">
        <v>713</v>
      </c>
      <c r="C712" s="10" t="s">
        <v>4427</v>
      </c>
      <c r="D712" t="str">
        <f>"［"&amp;A712&amp;"］"&amp;B712&amp;"　"&amp;C712</f>
        <v>［8］tajlor/o　재단사(裁斷師),재봉사(裁縫師),=tajlisto.～i[타](옷을)재단하다.☞tajli,fasoni,kudri,gladi.～ino양재사,양장점주인,드레스메이커.～kostumo상하한벌의(맞춤)옷.</v>
      </c>
      <c r="E712" t="str">
        <f>LEFT(D712,130)&amp;IF(LEN(D712)&gt;130,"（…）","")</f>
        <v>［8］tajlor/o　재단사(裁斷師),재봉사(裁縫師),=tajlisto.～i[타](옷을)재단하다.☞tajli,fasoni,kudri,gladi.～ino양재사,양장점주인,드레스메이커.～kostumo상하한벌의(맞춤)옷.</v>
      </c>
      <c r="F712" t="str">
        <f>LOWER(A712)&amp;","&amp;E712</f>
        <v>8,［8］tajlor/o　재단사(裁斷師),재봉사(裁縫師),=tajlisto.～i[타](옷을)재단하다.☞tajli,fasoni,kudri,gladi.～ino양재사,양장점주인,드레스메이커.～kostumo상하한벌의(맞춤)옷.</v>
      </c>
    </row>
    <row r="713" spans="1:6" ht="84.75" thickBot="1">
      <c r="A713">
        <v>8</v>
      </c>
      <c r="B713" s="4" t="s">
        <v>714</v>
      </c>
      <c r="C713" s="10" t="s">
        <v>4428</v>
      </c>
      <c r="D713" t="str">
        <f>"［"&amp;A713&amp;"］"&amp;B713&amp;"　"&amp;C713</f>
        <v>［8］teatr/o　①극장.☞sceno,orkestro,partero,loĝio,balkono,kuliso.②극단(劇團).☞trupo,turneo.③극작(劇作),희곡(戱曲).☞dramo,tragedio,komedio,opero,pantomimo,melodramo,vodvilo,farso,noo,skeĉo,dramaturgio.～a연극의,연극적인,과장된.～aĵo희곡,연극.～isto연극배우.～amanto극장애호가.～ofrapo사건의극적변화,돌발사태.～otajloro(연극・무용따위의)의상책임자.kino～o,filmo～o영화관,=kinejo.ombro～o그림자로상연하는극장.somer～o(공원따위의)노천극장.</v>
      </c>
      <c r="E713" t="str">
        <f>LEFT(D713,130)&amp;IF(LEN(D713)&gt;130,"（…）","")</f>
        <v>［8］teatr/o　①극장.☞sceno,orkestro,partero,loĝio,balkono,kuliso.②극단(劇團).☞trupo,turneo.③극작(劇作),희곡(戱曲).☞dramo,tragedio,komedio,opero,pan（…）</v>
      </c>
      <c r="F713" t="str">
        <f>LOWER(A713)&amp;","&amp;E713</f>
        <v>8,［8］teatr/o　①극장.☞sceno,orkestro,partero,loĝio,balkono,kuliso.②극단(劇團).☞trupo,turneo.③극작(劇作),희곡(戱曲).☞dramo,tragedio,komedio,opero,pan（…）</v>
      </c>
    </row>
    <row r="714" spans="1:6" ht="120.75" thickBot="1">
      <c r="A714">
        <v>8</v>
      </c>
      <c r="B714" s="4" t="s">
        <v>715</v>
      </c>
      <c r="C714" s="10" t="s">
        <v>4429</v>
      </c>
      <c r="D714" t="str">
        <f>"［"&amp;A714&amp;"］"&amp;B714&amp;"　"&amp;C714</f>
        <v>［8］ted/i　①[타](사람이)권태를느끼게하다,갑갑하게하다,지루하게하다,싫증나게하다.～iiunpertrolongaalesto너무오래옆에(앞에,같이)있어서누구를지루하게만들다.②[자](사물이)지치게하다,물리게하다,싫증나게하다,지긋지긋하게하다,지루하게하다,지나치게계속(반복)되어불쾌하게하다.～isalŝisidihejme집에가만히앉아있는것이그녀를싫증나게했다.☞enuigi,supersatigi.～a지루하게하는,싫증나게하는.dumdu～ajhoroj지루한두시간동안.～aĵo지루하게(싫증나게)하는것,지긋지긋한것,권태,갑갑증,지루함.～iĝi싫증나다,지루하다,물리다.～ulo싫증나는사람,지루하게하는사람,귀찮은사람,성가신사람,지긋지긋한사람.</v>
      </c>
      <c r="E714" t="str">
        <f>LEFT(D714,130)&amp;IF(LEN(D714)&gt;130,"（…）","")</f>
        <v>［8］ted/i　①[타](사람이)권태를느끼게하다,갑갑하게하다,지루하게하다,싫증나게하다.～iiunpertrolongaalesto너무오래옆에(앞에,같이)있어서누구를지루하게만들다.②[자](사물이)지치게하다,물리게하다,싫증나게하다,지긋지긋하（…）</v>
      </c>
      <c r="F714" t="str">
        <f>LOWER(A714)&amp;","&amp;E714</f>
        <v>8,［8］ted/i　①[타](사람이)권태를느끼게하다,갑갑하게하다,지루하게하다,싫증나게하다.～iiunpertrolongaalesto너무오래옆에(앞에,같이)있어서누구를지루하게만들다.②[자](사물이)지치게하다,물리게하다,싫증나게하다,지긋지긋하（…）</v>
      </c>
    </row>
    <row r="715" spans="1:6" ht="77.25" thickBot="1">
      <c r="A715">
        <v>8</v>
      </c>
      <c r="B715" s="4" t="s">
        <v>716</v>
      </c>
      <c r="C715" s="12" t="s">
        <v>4430</v>
      </c>
      <c r="D715" t="str">
        <f>"［"&amp;A715&amp;"］"&amp;B715&amp;"　"&amp;C715</f>
        <v>［8］teg/i　[타]덮다,덮어씌우다,(…에금・은따위를)입히다,(감)싸다,…의갓・커버・지붕을갈다.～ikusenon방석을씌우다.☞tapeti.～o씌운것,씌운외피(外皮),씌우는물건,지붕이는재료(이엉),싸개,(의자・이불・베개・방석따위의)카버,덮개,피복(被覆).～odekablo케이블의피복.～ado씌우기,입히기.～aĵo=～o.mal～i(씌웠던것을)벗기다.re～i[타]…에새것을씌우다(입히다).</v>
      </c>
      <c r="E715" t="str">
        <f>LEFT(D715,130)&amp;IF(LEN(D715)&gt;130,"（…）","")</f>
        <v>［8］teg/i　[타]덮다,덮어씌우다,(…에금・은따위를)입히다,(감)싸다,…의갓・커버・지붕을갈다.～ikusenon방석을씌우다.☞tapeti.～o씌운것,씌운외피(外皮),씌우는물건,지붕이는재료(이엉),싸개,(의자・이불・베개・방석따위의)카（…）</v>
      </c>
      <c r="F715" t="str">
        <f>LOWER(A715)&amp;","&amp;E715</f>
        <v>8,［8］teg/i　[타]덮다,덮어씌우다,(…에금・은따위를)입히다,(감)싸다,…의갓・커버・지붕을갈다.～ikusenon방석을씌우다.☞tapeti.～o씌운것,씌운외피(外皮),씌우는물건,지붕이는재료(이엉),싸개,(의자・이불・베개・방석따위의)카（…）</v>
      </c>
    </row>
    <row r="716" spans="1:6" ht="33.75" thickBot="1">
      <c r="A716">
        <v>8</v>
      </c>
      <c r="B716" s="4" t="s">
        <v>717</v>
      </c>
      <c r="C716" s="10" t="s">
        <v>4431</v>
      </c>
      <c r="D716" t="str">
        <f>"［"&amp;A716&amp;"］"&amp;B716&amp;"　"&amp;C716</f>
        <v>［8］telegram/o　전보(電報),전신,전문(電文).～kodo전신약호(略號).～portisto전보배달부.submara～o해저(海底)전신.</v>
      </c>
      <c r="E716" t="str">
        <f>LEFT(D716,130)&amp;IF(LEN(D716)&gt;130,"（…）","")</f>
        <v>［8］telegram/o　전보(電報),전신,전문(電文).～kodo전신약호(略號).～portisto전보배달부.submara～o해저(海底)전신.</v>
      </c>
      <c r="F716" t="str">
        <f>LOWER(A716)&amp;","&amp;E716</f>
        <v>8,［8］telegram/o　전보(電報),전신,전문(電文).～kodo전신약호(略號).～portisto전보배달부.submara～o해저(海底)전신.</v>
      </c>
    </row>
    <row r="717" spans="1:6" ht="36.75" thickBot="1">
      <c r="A717">
        <v>8</v>
      </c>
      <c r="B717" s="4" t="s">
        <v>718</v>
      </c>
      <c r="C717" s="10" t="s">
        <v>4432</v>
      </c>
      <c r="D717" t="str">
        <f>"［"&amp;A717&amp;"］"&amp;B717&amp;"　"&amp;C717</f>
        <v>［8］temperatur/o　①기온(氣溫).②체온(體溫).prenila～ondemalsanulo환자의체온을재다.～a기온의.～aleviĝo,malleviĝo기온의상승,하락;～akurbo기온곡선.</v>
      </c>
      <c r="E717" t="str">
        <f>LEFT(D717,130)&amp;IF(LEN(D717)&gt;130,"（…）","")</f>
        <v>［8］temperatur/o　①기온(氣溫).②체온(體溫).prenila～ondemalsanulo환자의체온을재다.～a기온의.～aleviĝo,malleviĝo기온의상승,하락;～akurbo기온곡선.</v>
      </c>
      <c r="F717" t="str">
        <f>LOWER(A717)&amp;","&amp;E717</f>
        <v>8,［8］temperatur/o　①기온(氣溫).②체온(體溫).prenila～ondemalsanulo환자의체온을재다.～a기온의.～aleviĝo,malleviĝo기온의상승,하락;～akurbo기온곡선.</v>
      </c>
    </row>
    <row r="718" spans="1:6" ht="48.75" thickBot="1">
      <c r="A718">
        <v>8</v>
      </c>
      <c r="B718" s="4" t="s">
        <v>719</v>
      </c>
      <c r="C718" s="10" t="s">
        <v>4433</v>
      </c>
      <c r="D718" t="str">
        <f>"［"&amp;A718&amp;"］"&amp;B718&amp;"　"&amp;C718</f>
        <v>［8］tend/o　천막,텐트.starigi～on천막을세우다;kunmeti～onporforiri떠나기위해천막을접다.～aro야영지(野營地),(군대의)진(陣),진영(陣營).starigi～aron진(陣)을치다.～umi[자]야영하다,캠핑하다.☞kampi.～olito야전침대.～onajlo천막말뚝(핀).</v>
      </c>
      <c r="E718" t="str">
        <f>LEFT(D718,130)&amp;IF(LEN(D718)&gt;130,"（…）","")</f>
        <v>［8］tend/o　천막,텐트.starigi～on천막을세우다;kunmeti～onporforiri떠나기위해천막을접다.～aro야영지(野營地),(군대의)진(陣),진영(陣營).starigi～aron진(陣)을치다.～umi[자]야영하다,캠핑하다.（…）</v>
      </c>
      <c r="F718" t="str">
        <f>LOWER(A718)&amp;","&amp;E718</f>
        <v>8,［8］tend/o　천막,텐트.starigi～on천막을세우다;kunmeti～onporforiri떠나기위해천막을접다.～aro야영지(野營地),(군대의)진(陣),진영(陣營).starigi～aron진(陣)을치다.～umi[자]야영하다,캠핑하다.（…）</v>
      </c>
    </row>
    <row r="719" spans="1:6" ht="36.75" thickBot="1">
      <c r="A719">
        <v>8</v>
      </c>
      <c r="B719" s="4" t="s">
        <v>720</v>
      </c>
      <c r="C719" s="10" t="s">
        <v>4434</v>
      </c>
      <c r="D719" t="str">
        <f>"［"&amp;A719&amp;"］"&amp;B719&amp;"　"&amp;C719</f>
        <v>［8］teori/o　①이론,학리(學理),학설.☞hipotezo.②공론(空論),비실제적인이론.～a이론적인.～e이론적으로.☞principe,kabineta.～adi[자]이론을세우다(만들다).～isto이론가.～ulo이론따지기를좋아하는사람.</v>
      </c>
      <c r="E719" t="str">
        <f>LEFT(D719,130)&amp;IF(LEN(D719)&gt;130,"（…）","")</f>
        <v>［8］teori/o　①이론,학리(學理),학설.☞hipotezo.②공론(空論),비실제적인이론.～a이론적인.～e이론적으로.☞principe,kabineta.～adi[자]이론을세우다(만들다).～isto이론가.～ulo이론따지기를좋아하는사람.</v>
      </c>
      <c r="F719" t="str">
        <f>LOWER(A719)&amp;","&amp;E719</f>
        <v>8,［8］teori/o　①이론,학리(學理),학설.☞hipotezo.②공론(空論),비실제적인이론.～a이론적인.～e이론적으로.☞principe,kabineta.～adi[자]이론을세우다(만들다).～isto이론가.～ulo이론따지기를좋아하는사람.</v>
      </c>
    </row>
    <row r="720" spans="1:6" ht="48.75" thickBot="1">
      <c r="A720">
        <v>8</v>
      </c>
      <c r="B720" s="4" t="s">
        <v>721</v>
      </c>
      <c r="C720" s="10" t="s">
        <v>4435</v>
      </c>
      <c r="D720" t="str">
        <f>"［"&amp;A720&amp;"］"&amp;B720&amp;"　"&amp;C720</f>
        <v>［8］teren/o　①(어떤용도를위한)터,자리,장소,지역elektibonan～on좋은터를고르다;universitata～o대학캠퍼스.☞areo,grundo,kampo.②&lt;지질&gt;지층(地層).③&lt;비유&gt;(활동의)장(場),장소,분야.～faldiĝo(지층의)습곡(褶谷).</v>
      </c>
      <c r="E720" t="str">
        <f>LEFT(D720,130)&amp;IF(LEN(D720)&gt;130,"（…）","")</f>
        <v>［8］teren/o　①(어떤용도를위한)터,자리,장소,지역elektibonan～on좋은터를고르다;universitata～o대학캠퍼스.☞areo,grundo,kampo.②&lt;지질&gt;지층(地層).③&lt;비유&gt;(활동의)장(場),장소,분야.～fald（…）</v>
      </c>
      <c r="F720" t="str">
        <f>LOWER(A720)&amp;","&amp;E720</f>
        <v>8,［8］teren/o　①(어떤용도를위한)터,자리,장소,지역elektibonan～on좋은터를고르다;universitata～o대학캠퍼스.☞areo,grundo,kampo.②&lt;지질&gt;지층(地層).③&lt;비유&gt;(활동의)장(場),장소,분야.～fald（…）</v>
      </c>
    </row>
    <row r="721" spans="1:6" ht="120.75" thickBot="1">
      <c r="A721">
        <v>8</v>
      </c>
      <c r="B721" s="4" t="s">
        <v>722</v>
      </c>
      <c r="C721" s="10" t="s">
        <v>4436</v>
      </c>
      <c r="D721" t="str">
        <f>"［"&amp;A721&amp;"］"&amp;B721&amp;"　"&amp;C721</f>
        <v>［8］tip/o　①전형(典刑),이상적인모델.②원형(原型).lajapana～o일본타잎(원형).③&lt;인쇄&gt;활자(活字).gotika～o고딕체활자;kursiva～o필기체활자.④&lt;기계&gt;형(型),모델.lanova～odeaŭtomobilo,deaviadilo자동차의,비행기의새모델.☞prototipo.⑤모식(模式),공동형태.⑥&lt;의학&gt;유형(類型).⑦&lt;미술&gt;양식(樣式).～a전형적인,대표적인,독특한.la～ajecojdeAngloj전형적인영국인의성격.～aro&lt;인쇄&gt;활자목록.～igi[타]상징으로나타내다,(…의)상징이다,기호로나타내다.☞simboli.～fandisto활자의주조공(鑄造工).～metro&lt;인쇄&gt;활자자[尺].～ologio유형학(類型學).laŭ～a표준(형)의,규격의,=normigita.liter～o활자.pra～o원형(原型).normo～o=prototipo②.</v>
      </c>
      <c r="E721" t="str">
        <f>LEFT(D721,130)&amp;IF(LEN(D721)&gt;130,"（…）","")</f>
        <v>［8］tip/o　①전형(典刑),이상적인모델.②원형(原型).lajapana～o일본타잎(원형).③&lt;인쇄&gt;활자(活字).gotika～o고딕체활자;kursiva～o필기체활자.④&lt;기계&gt;형(型),모델.lanova～odeaŭtomobilo,deav（…）</v>
      </c>
      <c r="F721" t="str">
        <f>LOWER(A721)&amp;","&amp;E721</f>
        <v>8,［8］tip/o　①전형(典刑),이상적인모델.②원형(原型).lajapana～o일본타잎(원형).③&lt;인쇄&gt;활자(活字).gotika～o고딕체활자;kursiva～o필기체활자.④&lt;기계&gt;형(型),모델.lanova～odeaŭtomobilo,deav（…）</v>
      </c>
    </row>
    <row r="722" spans="1:6" ht="144.75" thickBot="1">
      <c r="A722">
        <v>8</v>
      </c>
      <c r="B722" s="4" t="s">
        <v>723</v>
      </c>
      <c r="C722" s="10" t="s">
        <v>4437</v>
      </c>
      <c r="D722" t="str">
        <f>"［"&amp;A722&amp;"］"&amp;B722&amp;"　"&amp;C722</f>
        <v>［8］ton/o　①음질,음색,음조,울림.☞noto,sono,tembro.②어조,말투,말씨.parolikunaŭtoritata～o권위있는어조로말하다.③색조,배색,명암.varmaj～ojdepentraĵo회화(繪畵)의따뜻한색조.④&lt;음성학&gt;(음의)고저,억양,음조.laĉinaestas～lingvo중국어는억양이있는언어이다.☞tonemo.～amplekso음역(音域).～eco(음악)조성(調性),(미술)색채배합.～igi①음조를맞추다,(색깔을)어떤빛깔로만들다,더밝은색조를주다.②몸을튼튼하게하다,기운을돋우다.③&lt;사진&gt;조색(調色)하다.～igispiriton정신에활력을주다.～koloro음색.～signo음표기호.bon～a태도가점잖은,상류(上流)의.bon～asocieto상류사교계.donila～on곡조를맞추다.duon～o&lt;음악&gt;반음.krom～o&lt;음악&gt;=harmono.mis～o&lt;음악&gt;불협화음.sen～eco&lt;의학&gt;아토니.unu～a단조로운.☞monotona.unu～eco단조로움,천편일률,지루함.</v>
      </c>
      <c r="E722" t="str">
        <f>LEFT(D722,130)&amp;IF(LEN(D722)&gt;130,"（…）","")</f>
        <v>［8］ton/o　①음질,음색,음조,울림.☞noto,sono,tembro.②어조,말투,말씨.parolikunaŭtoritata～o권위있는어조로말하다.③색조,배색,명암.varmaj～ojdepentraĵo회화(繪畵)의따뜻한색조.④&lt;음성학&gt;（…）</v>
      </c>
      <c r="F722" t="str">
        <f>LOWER(A722)&amp;","&amp;E722</f>
        <v>8,［8］ton/o　①음질,음색,음조,울림.☞noto,sono,tembro.②어조,말투,말씨.parolikunaŭtoritata～o권위있는어조로말하다.③색조,배색,명암.varmaj～ojdepentraĵo회화(繪畵)의따뜻한색조.④&lt;음성학&gt;（…）</v>
      </c>
    </row>
    <row r="723" spans="1:6" ht="179.25" thickBot="1">
      <c r="A723">
        <v>8</v>
      </c>
      <c r="B723" s="4" t="s">
        <v>724</v>
      </c>
      <c r="C723" s="12" t="s">
        <v>4438</v>
      </c>
      <c r="D723" t="str">
        <f>"［"&amp;A723&amp;"］"&amp;B723&amp;"　"&amp;C723</f>
        <v>［8］tord/i　[타]①비틀다,쥐어짜다,꼬다.～ifadenojn실을꼬다;～isiajnharojn머리를땋다.☞ŝpini.②(법률・어구의)뜻을왜곡하다,곡해하다,(다리를)삐다.～ialsilapiedon다리를삐다.～o,～ado꼬기,꼬임,비틀림.～a꼬인,비틀린,구불구불한.～eco=～o.～iĝi꼬이다,비틀리다.～iĝikielserpento뱀처럼비비꼬이다.～ilo탕개목,자새,빨래짜는기계.～isto실꼬는직공,철사꼬는기계.～elpreni[타](빨래를)비틀어물을짜내다.～elprenilaakvonelvesto옷을짜서물을빼내다.～krura다리가휜,양가발이의.dis～i[타]비틀어서형체를어그러지게하다,왜곡시키다.dis～itaprezentodelafaktoj사실의왜곡된소개.dis～o①&lt;의학&gt;삠,접질림,염좌.②&lt;물리&gt;(렌즈따위의)왜곡.el～i①비틀어짜내다.el～iakvonelviŝtuko걸레에서물을짜내다.②&lt;비유&gt;억지로얻어내다,(위협・고문을하여)자백하게하다.for～i[타]=dis～i.kun～i(함께)꼬다,엮다.mal～i(꼬인・비틀린것을)풀다.kol～iĝo=tortikolo.prem～i비틀어물을짜내다,=vringi.</v>
      </c>
      <c r="E723" t="str">
        <f>LEFT(D723,130)&amp;IF(LEN(D723)&gt;130,"（…）","")</f>
        <v>［8］tord/i　[타]①비틀다,쥐어짜다,꼬다.～ifadenojn실을꼬다;～isiajnharojn머리를땋다.☞ŝpini.②(법률・어구의)뜻을왜곡하다,곡해하다,(다리를)삐다.～ialsilapiedon다리를삐다.～o,～ado꼬기,꼬임,비（…）</v>
      </c>
      <c r="F723" t="str">
        <f>LOWER(A723)&amp;","&amp;E723</f>
        <v>8,［8］tord/i　[타]①비틀다,쥐어짜다,꼬다.～ifadenojn실을꼬다;～isiajnharojn머리를땋다.☞ŝpini.②(법률・어구의)뜻을왜곡하다,곡해하다,(다리를)삐다.～ialsilapiedon다리를삐다.～o,～ado꼬기,꼬임,비（…）</v>
      </c>
    </row>
    <row r="724" spans="1:6" ht="48.75" thickBot="1">
      <c r="A724">
        <v>8</v>
      </c>
      <c r="B724" s="4" t="s">
        <v>725</v>
      </c>
      <c r="C724" s="10" t="s">
        <v>4439</v>
      </c>
      <c r="D724" t="str">
        <f>"［"&amp;A724&amp;"］"&amp;B724&amp;"　"&amp;C724</f>
        <v>［8］trajn/o　①열차,기차.ekspresa～o급행열차;duaklasa～o이등열차.☞trakcio.②&lt;군사&gt;치중대(輜重隊).～estro(열차의)여객전무.sub～o지하열차,지하철.aero～o자기부상열차.pak～o화물열차.pasaĝer～o승객열차.var～o=pak～o.</v>
      </c>
      <c r="E724" t="str">
        <f>LEFT(D724,130)&amp;IF(LEN(D724)&gt;130,"（…）","")</f>
        <v>［8］trajn/o　①열차,기차.ekspresa～o급행열차;duaklasa～o이등열차.☞trakcio.②&lt;군사&gt;치중대(輜重隊).～estro(열차의)여객전무.sub～o지하열차,지하철.aero～o자기부상열차.pak～o화물열차.pasaĝe（…）</v>
      </c>
      <c r="F724" t="str">
        <f>LOWER(A724)&amp;","&amp;E724</f>
        <v>8,［8］trajn/o　①열차,기차.ekspresa～o급행열차;duaklasa～o이등열차.☞trakcio.②&lt;군사&gt;치중대(輜重隊).～estro(열차의)여객전무.sub～o지하열차,지하철.aero～o자기부상열차.pak～o화물열차.pasaĝe（…）</v>
      </c>
    </row>
    <row r="725" spans="1:6" ht="36.75" thickBot="1">
      <c r="A725">
        <v>8</v>
      </c>
      <c r="B725" s="4" t="s">
        <v>726</v>
      </c>
      <c r="C725" s="10" t="s">
        <v>4440</v>
      </c>
      <c r="D725" t="str">
        <f>"［"&amp;A725&amp;"］"&amp;B725&amp;"　"&amp;C725</f>
        <v>［8］trajt/o　①(복수의형태로)얼굴의선(윤곽),얼굴모습,용모,윤곽.☞fizionomio.②특색,특징.laĉefa～odelaegiptaklimato이집트기후의주요한특징.③(자질・능력을나타내는)행위,태도.</v>
      </c>
      <c r="E725" t="str">
        <f>LEFT(D725,130)&amp;IF(LEN(D725)&gt;130,"（…）","")</f>
        <v>［8］trajt/o　①(복수의형태로)얼굴의선(윤곽),얼굴모습,용모,윤곽.☞fizionomio.②특색,특징.laĉefa～odelaegiptaklimato이집트기후의주요한특징.③(자질・능력을나타내는)행위,태도.</v>
      </c>
      <c r="F725" t="str">
        <f>LOWER(A725)&amp;","&amp;E725</f>
        <v>8,［8］trajt/o　①(복수의형태로)얼굴의선(윤곽),얼굴모습,용모,윤곽.☞fizionomio.②특색,특징.laĉefa～odelaegiptaklimato이집트기후의주요한특징.③(자질・능력을나타내는)행위,태도.</v>
      </c>
    </row>
    <row r="726" spans="1:6" ht="90" thickBot="1">
      <c r="A726">
        <v>8</v>
      </c>
      <c r="B726" s="4" t="s">
        <v>727</v>
      </c>
      <c r="C726" s="12" t="s">
        <v>4441</v>
      </c>
      <c r="D726" t="str">
        <f>"［"&amp;A726&amp;"］"&amp;B726&amp;"　"&amp;C726</f>
        <v>［8］trakt/i　[타]①협의하다,교섭하다,담판하다.②대우하다,대접하다,취급하다.～iiukielkrimulon누구를죄인으로취급하다.☞preni,konsideri,rilati.③다루다,논하다.④처리하다,처치하다,치료하다,가공하다.～imalsanulonperantibiotikoj항생제로써환자를치료하다.～o,～ado①대우,대접.②치료.launua～o응급치료.③가공,처리(법).～aĵo논문,…에관한논설.☞traktato.inter～o협의,협상,상담,교섭,담판.pri～i…에대하여논하다,…을다루다(취급하다).</v>
      </c>
      <c r="E726" t="str">
        <f>LEFT(D726,130)&amp;IF(LEN(D726)&gt;130,"（…）","")</f>
        <v>［8］trakt/i　[타]①협의하다,교섭하다,담판하다.②대우하다,대접하다,취급하다.～iiukielkrimulon누구를죄인으로취급하다.☞preni,konsideri,rilati.③다루다,논하다.④처리하다,처치하다,치료하다,가공하다.～i（…）</v>
      </c>
      <c r="F726" t="str">
        <f>LOWER(A726)&amp;","&amp;E726</f>
        <v>8,［8］trakt/i　[타]①협의하다,교섭하다,담판하다.②대우하다,대접하다,취급하다.～iiukielkrimulon누구를죄인으로취급하다.☞preni,konsideri,rilati.③다루다,논하다.④처리하다,처치하다,치료하다,가공하다.～i（…）</v>
      </c>
    </row>
    <row r="727" spans="1:6" ht="33.75" thickBot="1">
      <c r="A727">
        <v>8</v>
      </c>
      <c r="B727" s="4" t="s">
        <v>728</v>
      </c>
      <c r="C727" s="10" t="s">
        <v>4442</v>
      </c>
      <c r="D727" t="str">
        <f>"［"&amp;A727&amp;"］"&amp;B727&amp;"　"&amp;C727</f>
        <v>［8］traktor/o　트랙터,견인차.☞buldozo,skrap-,ŝovel-maŝino.</v>
      </c>
      <c r="E727" t="str">
        <f>LEFT(D727,130)&amp;IF(LEN(D727)&gt;130,"（…）","")</f>
        <v>［8］traktor/o　트랙터,견인차.☞buldozo,skrap-,ŝovel-maŝino.</v>
      </c>
      <c r="F727" t="str">
        <f>LOWER(A727)&amp;","&amp;E727</f>
        <v>8,［8］traktor/o　트랙터,견인차.☞buldozo,skrap-,ŝovel-maŝino.</v>
      </c>
    </row>
    <row r="728" spans="1:6" ht="39" thickBot="1">
      <c r="A728">
        <v>8</v>
      </c>
      <c r="B728" s="4" t="s">
        <v>729</v>
      </c>
      <c r="C728" s="12" t="s">
        <v>4443</v>
      </c>
      <c r="D728" t="str">
        <f>"［"&amp;A728&amp;"］"&amp;B728&amp;"　"&amp;C728</f>
        <v>［8］tremp/i　[타](액체에)…을적시다,담그다.～ivestonenakvon옷을물에담그다(적시다).～adi[타](액체에)오래(푹)담그다,반복해서담그다(적시다).～iĝi…에젖다.</v>
      </c>
      <c r="E728" t="str">
        <f>LEFT(D728,130)&amp;IF(LEN(D728)&gt;130,"（…）","")</f>
        <v>［8］tremp/i　[타](액체에)…을적시다,담그다.～ivestonenakvon옷을물에담그다(적시다).～adi[타](액체에)오래(푹)담그다,반복해서담그다(적시다).～iĝi…에젖다.</v>
      </c>
      <c r="F728" t="str">
        <f>LOWER(A728)&amp;","&amp;E728</f>
        <v>8,［8］tremp/i　[타](액체에)…을적시다,담그다.～ivestonenakvon옷을물에담그다(적시다).～adi[타](액체에)오래(푹)담그다,반복해서담그다(적시다).～iĝi…에젖다.</v>
      </c>
    </row>
    <row r="729" spans="1:6" ht="166.5" thickBot="1">
      <c r="A729">
        <v>8</v>
      </c>
      <c r="B729" s="4" t="s">
        <v>730</v>
      </c>
      <c r="C729" s="12" t="s">
        <v>4444</v>
      </c>
      <c r="D729" t="str">
        <f>"［"&amp;A729&amp;"］"&amp;B729&amp;"　"&amp;C729</f>
        <v>［8］tren/i　[타]①(무거운것․마차따위를)끌다.☞remorko.②&lt;비유&gt;(누구를함께가자고)잡아끌다,끌고가다.ne～uminperforte나를억지로끌고가지마시오.③&lt;비유&gt;(시간・세월・인생등을)어렵게끌고가다,보내다,끌려가며살다,(질병따위를)지니고살아가다.～isianvivondemizeroalmizero자신의인생을어렵게끌고가다.～ado끌기,(썰매에의한)운반.～aĵo①끌려가는것,끌린것,(혜성・행성따위의)꼬리,(열차의)끌려가는객차.la～aĵodekometo혜성의꼬리.②끌려가는것(물체),옷자락.☞basko.～iĝi끌리다,끌려가다,천천히나아가다(통과하다),어렵게삶을살아가다.～ŝipo(다른배를)끄는배,예선(曳船);～ŝnuro(배를)끄는밧줄;～veturilo끌려가는배(차),트레일러;el～i[타]…에서끌어내다.loĝa～veturilo(자동차가끄는)캠핑용트레일러.for～i[타]끌어내제거하다(없애다,쫓아내다).kun～i[타]끌고(데리고・가지고)다니다,…을수반하다(야기하다).sin～i어렵게앞으로나가다(전진하다).☞rampi.</v>
      </c>
      <c r="E729" t="str">
        <f>LEFT(D729,130)&amp;IF(LEN(D729)&gt;130,"（…）","")</f>
        <v>［8］tren/i　[타]①(무거운것․마차따위를)끌다.☞remorko.②&lt;비유&gt;(누구를함께가자고)잡아끌다,끌고가다.ne～uminperforte나를억지로끌고가지마시오.③&lt;비유&gt;(시간・세월・인생등을)어렵게끌고가다,보내다,끌려가며살다,(질병（…）</v>
      </c>
      <c r="F729" t="str">
        <f>LOWER(A729)&amp;","&amp;E729</f>
        <v>8,［8］tren/i　[타]①(무거운것․마차따위를)끌다.☞remorko.②&lt;비유&gt;(누구를함께가자고)잡아끌다,끌고가다.ne～uminperforte나를억지로끌고가지마시오.③&lt;비유&gt;(시간・세월・인생등을)어렵게끌고가다,보내다,끌려가며살다,(질병（…）</v>
      </c>
    </row>
    <row r="730" spans="1:6" ht="96.75" thickBot="1">
      <c r="A730">
        <v>8</v>
      </c>
      <c r="B730" s="4" t="s">
        <v>731</v>
      </c>
      <c r="C730" s="10" t="s">
        <v>4445</v>
      </c>
      <c r="D730" t="str">
        <f>"［"&amp;A730&amp;"］"&amp;B730&amp;"　"&amp;C730</f>
        <v>［8］trezor/o　①보물,보배,재보(財寶).②보고(寶庫),보물보관소,(교회에부속된)보물박물관.③&lt;비유&gt;소중한것,귀중한것.sanoestasplejvalora～o건강은가장귀중한것이다.④(책이름으로서의)보전(寶典),백과사전,(지식따위의)보고(寶庫).laT～odelaGrekalingvo(plenavortaro)그리스어의보전(寶典)(완벽한사전).⑤&lt;비유&gt;소중(귀중)한사람.miaanĝelo,mia～o나의천사,나의소중한사람.～ejo보고(寶庫),보물창고,(대문자로)(T～o)국고(國庫).～isto출납관,회계원,재무관.☞kasisto.amasigi～on자본을축적하다,돈을모으다,축재하다.</v>
      </c>
      <c r="E730" t="str">
        <f>LEFT(D730,130)&amp;IF(LEN(D730)&gt;130,"（…）","")</f>
        <v>［8］trezor/o　①보물,보배,재보(財寶).②보고(寶庫),보물보관소,(교회에부속된)보물박물관.③&lt;비유&gt;소중한것,귀중한것.sanoestasplejvalora～o건강은가장귀중한것이다.④(책이름으로서의)보전(寶典),백과사전,(지식따위의（…）</v>
      </c>
      <c r="F730" t="str">
        <f>LOWER(A730)&amp;","&amp;E730</f>
        <v>8,［8］trezor/o　①보물,보배,재보(財寶).②보고(寶庫),보물보관소,(교회에부속된)보물박물관.③&lt;비유&gt;소중한것,귀중한것.sanoestasplejvalora～o건강은가장귀중한것이다.④(책이름으로서의)보전(寶典),백과사전,(지식따위의（…）</v>
      </c>
    </row>
    <row r="731" spans="1:6" ht="36.75" thickBot="1">
      <c r="A731">
        <v>8</v>
      </c>
      <c r="B731" s="4" t="s">
        <v>732</v>
      </c>
      <c r="C731" s="10" t="s">
        <v>4446</v>
      </c>
      <c r="D731" t="str">
        <f>"［"&amp;A731&amp;"］"&amp;B731&amp;"　"&amp;C731</f>
        <v>［8］tribunal/o　①법정,재판소,법원(法院).aperiantaŭla～o법정에출두하다,재판을받다.②재판관석(席).③&lt;비유&gt;(여론의)비판,심판.la～odelapublikaopinio여론의재판(심판).</v>
      </c>
      <c r="E731" t="str">
        <f>LEFT(D731,130)&amp;IF(LEN(D731)&gt;130,"（…）","")</f>
        <v>［8］tribunal/o　①법정,재판소,법원(法院).aperiantaŭla～o법정에출두하다,재판을받다.②재판관석(席).③&lt;비유&gt;(여론의)비판,심판.la～odelapublikaopinio여론의재판(심판).</v>
      </c>
      <c r="F731" t="str">
        <f>LOWER(A731)&amp;","&amp;E731</f>
        <v>8,［8］tribunal/o　①법정,재판소,법원(法院).aperiantaŭla～o법정에출두하다,재판을받다.②재판관석(席).③&lt;비유&gt;(여론의)비판,심판.la～odelapublikaopinio여론의재판(심판).</v>
      </c>
    </row>
    <row r="732" spans="1:6" ht="26.25" thickBot="1">
      <c r="A732">
        <v>8</v>
      </c>
      <c r="B732" s="4" t="s">
        <v>733</v>
      </c>
      <c r="C732" s="12" t="s">
        <v>4447</v>
      </c>
      <c r="D732" t="str">
        <f>"［"&amp;A732&amp;"］"&amp;B732&amp;"　"&amp;C732</f>
        <v>［8］trikot/o　&lt;직물&gt;뜨개질하여만든천,편물,메리야스,트리코트.～aĵo트리코트제품.</v>
      </c>
      <c r="E732" t="str">
        <f>LEFT(D732,130)&amp;IF(LEN(D732)&gt;130,"（…）","")</f>
        <v>［8］trikot/o　&lt;직물&gt;뜨개질하여만든천,편물,메리야스,트리코트.～aĵo트리코트제품.</v>
      </c>
      <c r="F732" t="str">
        <f>LOWER(A732)&amp;","&amp;E732</f>
        <v>8,［8］trikot/o　&lt;직물&gt;뜨개질하여만든천,편물,메리야스,트리코트.～aĵo트리코트제품.</v>
      </c>
    </row>
    <row r="733" spans="1:6" ht="33.75" thickBot="1">
      <c r="A733">
        <v>8</v>
      </c>
      <c r="B733" s="4" t="s">
        <v>734</v>
      </c>
      <c r="C733" s="10" t="s">
        <v>4448</v>
      </c>
      <c r="D733" t="str">
        <f>"［"&amp;A733&amp;"］"&amp;B733&amp;"　"&amp;C733</f>
        <v>［8］trotuar/o　보도(步道),인도(人道).</v>
      </c>
      <c r="E733" t="str">
        <f>LEFT(D733,130)&amp;IF(LEN(D733)&gt;130,"（…）","")</f>
        <v>［8］trotuar/o　보도(步道),인도(人道).</v>
      </c>
      <c r="F733" t="str">
        <f>LOWER(A733)&amp;","&amp;E733</f>
        <v>8,［8］trotuar/o　보도(步道),인도(人道).</v>
      </c>
    </row>
    <row r="734" spans="1:6" ht="84.75" thickBot="1">
      <c r="A734">
        <v>8</v>
      </c>
      <c r="B734" s="4" t="s">
        <v>735</v>
      </c>
      <c r="C734" s="10" t="s">
        <v>4449</v>
      </c>
      <c r="D734" t="str">
        <f>"［"&amp;A734&amp;"］"&amp;B734&amp;"　"&amp;C734</f>
        <v>［8］trunk/o　①(나무의)줄기.☞ŝtipo.②(사람・동물의)동체(胴體),몸통,몸뚱이.☞torso,busto.③&lt;해부&gt;(동맥・신경따위의)간(幹).④&lt;기하&gt;원뿔(각뿔)대(臺).⑤&lt;행해,항공&gt;선체(船體),기체(機體).☞korpo,fusto.～a줄기의,몸통의.～ajtuberojdemaljunajsalikoj늙은버드나무줄기의옹이들.～i[타]&lt;수학&gt;선단(先端)을자르다,(나무의)가지를치다.～aro(한그루에서많이돋은)새가지의덤불.～eto=tigo.bazo～o(접목할때쓰는)대목(臺木).</v>
      </c>
      <c r="E734" t="str">
        <f>LEFT(D734,130)&amp;IF(LEN(D734)&gt;130,"（…）","")</f>
        <v>［8］trunk/o　①(나무의)줄기.☞ŝtipo.②(사람・동물의)동체(胴體),몸통,몸뚱이.☞torso,busto.③&lt;해부&gt;(동맥・신경따위의)간(幹).④&lt;기하&gt;원뿔(각뿔)대(臺).⑤&lt;행해,항공&gt;선체(船體),기체(機體).☞korpo,fu（…）</v>
      </c>
      <c r="F734" t="str">
        <f>LOWER(A734)&amp;","&amp;E734</f>
        <v>8,［8］trunk/o　①(나무의)줄기.☞ŝtipo.②(사람・동물의)동체(胴體),몸통,몸뚱이.☞torso,busto.③&lt;해부&gt;(동맥・신경따위의)간(幹).④&lt;기하&gt;원뿔(각뿔)대(臺).⑤&lt;행해,항공&gt;선체(船體),기체(機體).☞korpo,fu（…）</v>
      </c>
    </row>
    <row r="735" spans="1:6" ht="77.25" thickBot="1">
      <c r="A735">
        <v>8</v>
      </c>
      <c r="B735" s="4" t="s">
        <v>736</v>
      </c>
      <c r="C735" s="12" t="s">
        <v>4450</v>
      </c>
      <c r="D735" t="str">
        <f>"［"&amp;A735&amp;"］"&amp;B735&amp;"　"&amp;C735</f>
        <v>［8］turment/i　[타](정신적・육체적으로)고통을주다,학대하다,괴롭히다,못살게굴다,고뇌케하다.☞torturi,martirigi.～o고통,괴로움,고뇌.～a고통을주는,괴롭히는.～iĝi,～isin고통을받다(당하다),괴로워하다.ne～iĝupriviaŝuldoalmi나한테진빚으로괴로워하지마세요.～isto괴롭히는사람,고문자(拷問者).el～i[타]①죽을만큼고통을주다(괴롭히다),유린(蹂躪)하다.②고통의대가로얻다.</v>
      </c>
      <c r="E735" t="str">
        <f>LEFT(D735,130)&amp;IF(LEN(D735)&gt;130,"（…）","")</f>
        <v>［8］turment/i　[타](정신적・육체적으로)고통을주다,학대하다,괴롭히다,못살게굴다,고뇌케하다.☞torturi,martirigi.～o고통,괴로움,고뇌.～a고통을주는,괴롭히는.～iĝi,～isin고통을받다(당하다),괴로워하다.ne～i（…）</v>
      </c>
      <c r="F735" t="str">
        <f>LOWER(A735)&amp;","&amp;E735</f>
        <v>8,［8］turment/i　[타](정신적・육체적으로)고통을주다,학대하다,괴롭히다,못살게굴다,고뇌케하다.☞torturi,martirigi.～o고통,괴로움,고뇌.～a고통을주는,괴롭히는.～iĝi,～isin고통을받다(당하다),괴로워하다.ne～i（…）</v>
      </c>
    </row>
    <row r="736" spans="1:6" ht="64.5" thickBot="1">
      <c r="A736">
        <v>8</v>
      </c>
      <c r="B736" s="4" t="s">
        <v>737</v>
      </c>
      <c r="C736" s="12" t="s">
        <v>4451</v>
      </c>
      <c r="D736" t="str">
        <f>"［"&amp;A736&amp;"］"&amp;B736&amp;"　"&amp;C736</f>
        <v>［8］urs/o　&lt;동물&gt;곰.lablankaj(polusaj)～oj백곰(극지방의).～a①곰의.～anesto곰의보금자리;～apelto곰모피.②&lt;비유&gt;서투른.farialiu～ankareson누구에게서투른애무를하다.～ejo=～kavo.～ino①암곰.②&lt;천문&gt;대웅좌(大熊座).～kavo곰의굴.～dresisto곰조련사.～orelo=aŭrikulo.formik～o&lt;동물&gt;큰개미핥기,=mirmekofago.lav～o=prociono.</v>
      </c>
      <c r="E736" t="str">
        <f>LEFT(D736,130)&amp;IF(LEN(D736)&gt;130,"（…）","")</f>
        <v>［8］urs/o　&lt;동물&gt;곰.lablankaj(polusaj)～oj백곰(극지방의).～a①곰의.～anesto곰의보금자리;～apelto곰모피.②&lt;비유&gt;서투른.farialiu～ankareson누구에게서투른애무를하다.～ejo=～kavo.～in（…）</v>
      </c>
      <c r="F736" t="str">
        <f>LOWER(A736)&amp;","&amp;E736</f>
        <v>8,［8］urs/o　&lt;동물&gt;곰.lablankaj(polusaj)～oj백곰(극지방의).～a①곰의.～anesto곰의보금자리;～apelto곰모피.②&lt;비유&gt;서투른.farialiu～ankareson누구에게서투른애무를하다.～ejo=～kavo.～in（…）</v>
      </c>
    </row>
    <row r="737" spans="1:6" ht="51.75" thickBot="1">
      <c r="A737">
        <v>8</v>
      </c>
      <c r="B737" s="4" t="s">
        <v>738</v>
      </c>
      <c r="C737" s="12" t="s">
        <v>4452</v>
      </c>
      <c r="D737" t="str">
        <f>"［"&amp;A737&amp;"］"&amp;B737&amp;"　"&amp;C737</f>
        <v>［8］vakcin/o　&lt;의학&gt;왁친(예방액),우두,종두.☞serumo.～a왁친의,왁친에관한.～akampanjo왁친캠페인.～i[타]예방접종하다,종두하다,왁친주사를놓다.～ado예방접종,왁친주사,종두.～ilo접종도(刀).re～i재(再)종두하다.～sero왁친혈청.</v>
      </c>
      <c r="E737" t="str">
        <f>LEFT(D737,130)&amp;IF(LEN(D737)&gt;130,"（…）","")</f>
        <v>［8］vakcin/o　&lt;의학&gt;왁친(예방액),우두,종두.☞serumo.～a왁친의,왁친에관한.～akampanjo왁친캠페인.～i[타]예방접종하다,종두하다,왁친주사를놓다.～ado예방접종,왁친주사,종두.～ilo접종도(刀).re～i재(再)종두하（…）</v>
      </c>
      <c r="F737" t="str">
        <f>LOWER(A737)&amp;","&amp;E737</f>
        <v>8,［8］vakcin/o　&lt;의학&gt;왁친(예방액),우두,종두.☞serumo.～a왁친의,왁친에관한.～akampanjo왁친캠페인.～i[타]예방접종하다,종두하다,왁친주사를놓다.～ado예방접종,왁친주사,종두.～ilo접종도(刀).re～i재(再)종두하（…）</v>
      </c>
    </row>
    <row r="738" spans="1:6" ht="48.75" thickBot="1">
      <c r="A738">
        <v>8</v>
      </c>
      <c r="B738" s="4" t="s">
        <v>739</v>
      </c>
      <c r="C738" s="10" t="s">
        <v>4453</v>
      </c>
      <c r="D738" t="str">
        <f>"［"&amp;A738&amp;"］"&amp;B738&amp;"　"&amp;C738</f>
        <v>［8］var/o　상품(商品).eksporti,importi～ojn상품을수출하다,수입하다;rompiĝemaj～oj깨어지기쉬운상품.～ejo(상품의)창고.～prezoj물가(物價).～trafiko상품거래(교역).～vagono(열차의)화물차량.en～ejigi창고에넣다.hard～o하드웨어.nutro～oj식료(상)품.soft～o소프트웨어.</v>
      </c>
      <c r="E738" t="str">
        <f>LEFT(D738,130)&amp;IF(LEN(D738)&gt;130,"（…）","")</f>
        <v>［8］var/o　상품(商品).eksporti,importi～ojn상품을수출하다,수입하다;rompiĝemaj～oj깨어지기쉬운상품.～ejo(상품의)창고.～prezoj물가(物價).～trafiko상품거래(교역).～vagono(열차의)화물차량（…）</v>
      </c>
      <c r="F738" t="str">
        <f>LOWER(A738)&amp;","&amp;E738</f>
        <v>8,［8］var/o　상품(商品).eksporti,importi～ojn상품을수출하다,수입하다;rompiĝemaj～oj깨어지기쉬운상품.～ejo(상품의)창고.～prezoj물가(物價).～trafiko상품거래(교역).～vagono(열차의)화물차량（…）</v>
      </c>
    </row>
    <row r="739" spans="1:6" ht="102.75" thickBot="1">
      <c r="A739">
        <v>8</v>
      </c>
      <c r="B739" s="4" t="s">
        <v>740</v>
      </c>
      <c r="C739" s="12" t="s">
        <v>4454</v>
      </c>
      <c r="D739" t="str">
        <f>"［"&amp;A739&amp;"］"&amp;B739&amp;"　"&amp;C739</f>
        <v>［8］vari/i　[자]변하다,변화하다,다르다,여러가지모양으로바뀌다,다양하다.latemperaturo～as기온이쉬지않고변한다.～o①변화,변천,변동②&lt;수학&gt;변분법.③&lt;생물&gt;변이,변종(變種).④&lt;천문,음성&gt;변차(變差).⑤&lt;음악&gt;변주곡.～a변(화)하는,다양한,변하기쉬운,일정치않은,(가치・모양따위가)가지가지의.～avetero변하기쉬운날씨;～avorto변화하는단어.～ado변하기,변이,변화.～aĵo=～o.～igi변하게하다,다양하게하다.～kolora색깔이다양한,잡색(雜色)의.～ometro(라디오따위의同調用)바리오미터.ne～a변하지않는,불변의,언제나변함없는.</v>
      </c>
      <c r="E739" t="str">
        <f>LEFT(D739,130)&amp;IF(LEN(D739)&gt;130,"（…）","")</f>
        <v>［8］vari/i　[자]변하다,변화하다,다르다,여러가지모양으로바뀌다,다양하다.latemperaturo～as기온이쉬지않고변한다.～o①변화,변천,변동②&lt;수학&gt;변분법.③&lt;생물&gt;변이,변종(變種).④&lt;천문,음성&gt;변차(變差).⑤&lt;음악&gt;변주곡.～（…）</v>
      </c>
      <c r="F739" t="str">
        <f>LOWER(A739)&amp;","&amp;E739</f>
        <v>8,［8］vari/i　[자]변하다,변화하다,다르다,여러가지모양으로바뀌다,다양하다.latemperaturo～as기온이쉬지않고변한다.～o①변화,변천,변동②&lt;수학&gt;변분법.③&lt;생물&gt;변이,변종(變種).④&lt;천문,음성&gt;변차(變差).⑤&lt;음악&gt;변주곡.～（…）</v>
      </c>
    </row>
    <row r="740" spans="1:6" ht="36.75" thickBot="1">
      <c r="A740">
        <v>8</v>
      </c>
      <c r="B740" s="4" t="s">
        <v>741</v>
      </c>
      <c r="C740" s="10" t="s">
        <v>4455</v>
      </c>
      <c r="D740" t="str">
        <f>"［"&amp;A740&amp;"］"&amp;B740&amp;"　"&amp;C740</f>
        <v>［8］vel/o　①(배・풍차의)돛.②&lt;해부&gt;개막(蓋膜),연구개(軟口蓋).☞uvulo.～i,～adi[자]돛을달고항해하다.～adikontraŭlavento바람을거슬러항해하다.～preta출범준비가되어있는.～veturi=～i.antaŭ～o앞돛.</v>
      </c>
      <c r="E740" t="str">
        <f>LEFT(D740,130)&amp;IF(LEN(D740)&gt;130,"（…）","")</f>
        <v>［8］vel/o　①(배・풍차의)돛.②&lt;해부&gt;개막(蓋膜),연구개(軟口蓋).☞uvulo.～i,～adi[자]돛을달고항해하다.～adikontraŭlavento바람을거슬러항해하다.～preta출범준비가되어있는.～veturi=～i.antaŭ～o앞（…）</v>
      </c>
      <c r="F740" t="str">
        <f>LOWER(A740)&amp;","&amp;E740</f>
        <v>8,［8］vel/o　①(배・풍차의)돛.②&lt;해부&gt;개막(蓋膜),연구개(軟口蓋).☞uvulo.～i,～adi[자]돛을달고항해하다.～adikontraŭlavento바람을거슬러항해하다.～preta출범준비가되어있는.～veturi=～i.antaŭ～o앞（…）</v>
      </c>
    </row>
    <row r="741" spans="1:6" ht="141" thickBot="1">
      <c r="A741">
        <v>8</v>
      </c>
      <c r="B741" s="4" t="s">
        <v>742</v>
      </c>
      <c r="C741" s="12" t="s">
        <v>4456</v>
      </c>
      <c r="D741" t="str">
        <f>"［"&amp;A741&amp;"］"&amp;B741&amp;"　"&amp;C741</f>
        <v>［8］velk/i　[자]①&lt;식물&gt;시들다,마르다.lafloroj～as꽃이시든다;～intajpomoj시든사과.②&lt;의학&gt;생기가없다,싱싱함을잃다,초췌해지다.～intajlipoj초췌한입술;～intahaŭto,vizaĝo생기없는피부,얼굴.③&lt;비유&gt;힘・광채・번영을잃다,세력을잃다,퇴락하다.～intafervoro시들해진열심;lakolorojdelakurtenojjam～as그커튼의빛깔은이미퇴색되고있다.～a마른,시들은,싱싱함을잃은,퇴색한,활기없는,시들한.☞kaduka,putra.～o,～ado시듦,퇴색.～ema쉽게시드는,초췌한,쇠약한,(문체가)힘없는,활기없는.～igi시들게하다,초췌하게하다.☞konsumi.～inteco시들은정도(상태).～ozo&lt;식물&gt;시듦병,위조병(萎凋病).for～i[자]시들어죽다(없어지다),쇠망(衰亡)하다.ne～ema시들지않는,퇴색하지않는.ne～emakoloro,memoraĵo변하지않는색깔,기념품.</v>
      </c>
      <c r="E741" t="str">
        <f>LEFT(D741,130)&amp;IF(LEN(D741)&gt;130,"（…）","")</f>
        <v>［8］velk/i　[자]①&lt;식물&gt;시들다,마르다.lafloroj～as꽃이시든다;～intajpomoj시든사과.②&lt;의학&gt;생기가없다,싱싱함을잃다,초췌해지다.～intajlipoj초췌한입술;～intahaŭto,vizaĝo생기없는피부,얼굴.③&lt;비（…）</v>
      </c>
      <c r="F741" t="str">
        <f>LOWER(A741)&amp;","&amp;E741</f>
        <v>8,［8］velk/i　[자]①&lt;식물&gt;시들다,마르다.lafloroj～as꽃이시든다;～intajpomoj시든사과.②&lt;의학&gt;생기가없다,싱싱함을잃다,초췌해지다.～intajlipoj초췌한입술;～intahaŭto,vizaĝo생기없는피부,얼굴.③&lt;비（…）</v>
      </c>
    </row>
    <row r="742" spans="1:6" ht="108.75" thickBot="1">
      <c r="A742">
        <v>8</v>
      </c>
      <c r="B742" s="4" t="s">
        <v>743</v>
      </c>
      <c r="C742" s="10" t="s">
        <v>4457</v>
      </c>
      <c r="D742" t="str">
        <f>"［"&amp;A742&amp;"］"&amp;B742&amp;"　"&amp;C742</f>
        <v>［8］venen/o　①독(毒),독약.la～odevipuro,dearaneo독사(毒蛇)의,거미의독.☞tokso.②&lt;비유&gt;불쾌한(마음에안드는)것(일),기분나쁜것(일).～a독을함유한,독약처럼위험한.～ajfungoj독버섯;～ajparoloj독설(毒舌).～i[타]①독살(毒殺)시키다.②…에독을섞다(넣다).③&lt;비유&gt;불쾌(불행)하게하다.～ado독살,독을넣기,해독을주기,독을바르기(섞기).～iĝo중독상태,독을탄상태.～gaso독가스.～imuna독에면역이된,=mitridatizita.～isto독을넣는사람,해독을끼치는사람,풍기를문란케하는사람.kontraŭ～o해독제.mem～ado,sin～ado자가중독.sen～igi=sentoksigi.</v>
      </c>
      <c r="E742" t="str">
        <f>LEFT(D742,130)&amp;IF(LEN(D742)&gt;130,"（…）","")</f>
        <v>［8］venen/o　①독(毒),독약.la～odevipuro,dearaneo독사(毒蛇)의,거미의독.☞tokso.②&lt;비유&gt;불쾌한(마음에안드는)것(일),기분나쁜것(일).～a독을함유한,독약처럼위험한.～ajfungoj독버섯;～ajparoloj（…）</v>
      </c>
      <c r="F742" t="str">
        <f>LOWER(A742)&amp;","&amp;E742</f>
        <v>8,［8］venen/o　①독(毒),독약.la～odevipuro,dearaneo독사(毒蛇)의,거미의독.☞tokso.②&lt;비유&gt;불쾌한(마음에안드는)것(일),기분나쁜것(일).～a독을함유한,독약처럼위험한.～ajfungoj독버섯;～ajparoloj（…）</v>
      </c>
    </row>
    <row r="743" spans="1:6" ht="26.25" thickBot="1">
      <c r="A743">
        <v>8</v>
      </c>
      <c r="B743" s="4" t="s">
        <v>744</v>
      </c>
      <c r="C743" s="12" t="s">
        <v>4458</v>
      </c>
      <c r="D743" t="str">
        <f>"［"&amp;A743&amp;"］"&amp;B743&amp;"　"&amp;C743</f>
        <v>［8］verb/o　&lt;문법&gt;동사(動詞),움직씨.☞tenso,modo,modalo,predikato,konjugacio.～igi동사로만들다.</v>
      </c>
      <c r="E743" t="str">
        <f>LEFT(D743,130)&amp;IF(LEN(D743)&gt;130,"（…）","")</f>
        <v>［8］verb/o　&lt;문법&gt;동사(動詞),움직씨.☞tenso,modo,modalo,predikato,konjugacio.～igi동사로만들다.</v>
      </c>
      <c r="F743" t="str">
        <f>LOWER(A743)&amp;","&amp;E743</f>
        <v>8,［8］verb/o　&lt;문법&gt;동사(動詞),움직씨.☞tenso,modo,modalo,predikato,konjugacio.～igi동사로만들다.</v>
      </c>
    </row>
    <row r="744" spans="1:6" ht="108.75" thickBot="1">
      <c r="A744">
        <v>8</v>
      </c>
      <c r="B744" s="4" t="s">
        <v>745</v>
      </c>
      <c r="C744" s="10" t="s">
        <v>4459</v>
      </c>
      <c r="D744" t="str">
        <f>"［"&amp;A744&amp;"］"&amp;B744&amp;"　"&amp;C744</f>
        <v>［8］verg/o　①&lt;식물&gt;나무가지(길고가늘고곧고잘휘는).salika～o(길고가는)버드나무가지;～oporfiŝhokado낚싯대.☞branĉeto,markoto,ŝoso,bastono.②회초리.meritila～on회초리를맞을만하다(맞아싸다).③길고가는쇠막대.～oporkurtenoj커튼고리를거는긴쇠막대.～i[타]회초리로때리다(벌주다).～ilaknabojnenlalernejo학교에서소년들을회초리로때리다.☞skurĝi.～aĵo(방금잘라낸길고가는)나무가지묶음.diven～o점지팡이(땅속의물・보물따위를찾아내는).mezur～o(1미터짜리넓적한)나무자[尺].pug～i[타]엉덩이를벗기고회초리로때리다.vid～o측량막대.</v>
      </c>
      <c r="E744" t="str">
        <f>LEFT(D744,130)&amp;IF(LEN(D744)&gt;130,"（…）","")</f>
        <v>［8］verg/o　①&lt;식물&gt;나무가지(길고가늘고곧고잘휘는).salika～o(길고가는)버드나무가지;～oporfiŝhokado낚싯대.☞branĉeto,markoto,ŝoso,bastono.②회초리.meritila～on회초리를맞을만하다(맞아（…）</v>
      </c>
      <c r="F744" t="str">
        <f>LOWER(A744)&amp;","&amp;E744</f>
        <v>8,［8］verg/o　①&lt;식물&gt;나무가지(길고가늘고곧고잘휘는).salika～o(길고가는)버드나무가지;～oporfiŝhokado낚싯대.☞branĉeto,markoto,ŝoso,bastono.②회초리.meritila～on회초리를맞을만하다(맞아（…）</v>
      </c>
    </row>
    <row r="745" spans="1:6" ht="36.75" thickBot="1">
      <c r="A745">
        <v>8</v>
      </c>
      <c r="B745" s="4" t="s">
        <v>746</v>
      </c>
      <c r="C745" s="10" t="s">
        <v>4460</v>
      </c>
      <c r="D745" t="str">
        <f>"［"&amp;A745&amp;"］"&amp;B745&amp;"　"&amp;C745</f>
        <v>［8］vert/o　①&lt;해부&gt;두정(頭頂),머리꼭대기.dela～oĝislafingrojdelapiedoj머리끝부터발끝까지.②&lt;비유&gt;절정(絶頂),꼭대기,=kulmino.～oĉapo(화가・가톨릭성직자등이쓰는)빵모자.</v>
      </c>
      <c r="E745" t="str">
        <f>LEFT(D745,130)&amp;IF(LEN(D745)&gt;130,"（…）","")</f>
        <v>［8］vert/o　①&lt;해부&gt;두정(頭頂),머리꼭대기.dela～oĝislafingrojdelapiedoj머리끝부터발끝까지.②&lt;비유&gt;절정(絶頂),꼭대기,=kulmino.～oĉapo(화가・가톨릭성직자등이쓰는)빵모자.</v>
      </c>
      <c r="F745" t="str">
        <f>LOWER(A745)&amp;","&amp;E745</f>
        <v>8,［8］vert/o　①&lt;해부&gt;두정(頭頂),머리꼭대기.dela～oĝislafingrojdelapiedoj머리끝부터발끝까지.②&lt;비유&gt;절정(絶頂),꼭대기,=kulmino.～oĉapo(화가・가톨릭성직자등이쓰는)빵모자.</v>
      </c>
    </row>
    <row r="746" spans="1:6" ht="17.25" thickBot="1">
      <c r="A746">
        <v>8</v>
      </c>
      <c r="B746" s="4" t="s">
        <v>747</v>
      </c>
      <c r="C746" s="10" t="s">
        <v>4461</v>
      </c>
      <c r="D746" t="str">
        <f>"［"&amp;A746&amp;"］"&amp;B746&amp;"　"&amp;C746</f>
        <v>［8］veŝt/o　조끼.kontraŭpafa～o방탄조끼;trikota～o편물조끼.</v>
      </c>
      <c r="E746" t="str">
        <f>LEFT(D746,130)&amp;IF(LEN(D746)&gt;130,"（…）","")</f>
        <v>［8］veŝt/o　조끼.kontraŭpafa～o방탄조끼;trikota～o편물조끼.</v>
      </c>
      <c r="F746" t="str">
        <f>LOWER(A746)&amp;","&amp;E746</f>
        <v>8,［8］veŝt/o　조끼.kontraŭpafa～o방탄조끼;trikota～o편물조끼.</v>
      </c>
    </row>
    <row r="747" spans="1:6" ht="36.75" thickBot="1">
      <c r="A747">
        <v>8</v>
      </c>
      <c r="B747" s="4" t="s">
        <v>748</v>
      </c>
      <c r="C747" s="10" t="s">
        <v>4462</v>
      </c>
      <c r="D747" t="str">
        <f>"［"&amp;A747&amp;"］"&amp;B747&amp;"　"&amp;C747</f>
        <v>［8］vidv/o　홀아비.～asoleco홀아비의고독.～eco홀아비생활.～iĝi홀아비가되다.～ino과부,미망인.pajla～ino소박맞은과부.～ineco과부생활.～iniĝi과부가되다.</v>
      </c>
      <c r="E747" t="str">
        <f>LEFT(D747,130)&amp;IF(LEN(D747)&gt;130,"（…）","")</f>
        <v>［8］vidv/o　홀아비.～asoleco홀아비의고독.～eco홀아비생활.～iĝi홀아비가되다.～ino과부,미망인.pajla～ino소박맞은과부.～ineco과부생활.～iniĝi과부가되다.</v>
      </c>
      <c r="F747" t="str">
        <f>LOWER(A747)&amp;","&amp;E747</f>
        <v>8,［8］vidv/o　홀아비.～asoleco홀아비의고독.～eco홀아비생활.～iĝi홀아비가되다.～ino과부,미망인.pajla～ino소박맞은과부.～ineco과부생활.～iniĝi과부가되다.</v>
      </c>
    </row>
    <row r="748" spans="1:6" ht="72.75" thickBot="1">
      <c r="A748">
        <v>8</v>
      </c>
      <c r="B748" s="4" t="s">
        <v>749</v>
      </c>
      <c r="C748" s="10" t="s">
        <v>4463</v>
      </c>
      <c r="D748" t="str">
        <f>"［"&amp;A748&amp;"］"&amp;B748&amp;"　"&amp;C748</f>
        <v>［8］virt/o　①덕(德).②미덕(美德),덕행(德行).③(여성의)정절(貞節).～a덕이있는(높은),고결한,덕망이있는,덕성스러운,(여성이)정숙한.～aedzino정숙한아내.～ulo덕망있는사람,의인(義人).fals～o위선(僞善),=hipokriteco.mal～o악덕(惡德),악습(惡習),타락,방탕.mal～a(행동이)사악한,못된,타락한,음탕한.☞perversa.mal～iĝi타락하다.mal～ulo사악한사람,타락한사람.</v>
      </c>
      <c r="E748" t="str">
        <f>LEFT(D748,130)&amp;IF(LEN(D748)&gt;130,"（…）","")</f>
        <v>［8］virt/o　①덕(德).②미덕(美德),덕행(德行).③(여성의)정절(貞節).～a덕이있는(높은),고결한,덕망이있는,덕성스러운,(여성이)정숙한.～aedzino정숙한아내.～ulo덕망있는사람,의인(義人).fals～o위선(僞善),=hipo（…）</v>
      </c>
      <c r="F748" t="str">
        <f>LOWER(A748)&amp;","&amp;E748</f>
        <v>8,［8］virt/o　①덕(德).②미덕(美德),덕행(德行).③(여성의)정절(貞節).～a덕이있는(높은),고결한,덕망이있는,덕성스러운,(여성이)정숙한.～aedzino정숙한아내.～ulo덕망있는사람,의인(義人).fals～o위선(僞善),=hipo（…）</v>
      </c>
    </row>
    <row r="749" spans="1:6" ht="26.25" thickBot="1">
      <c r="A749">
        <v>8</v>
      </c>
      <c r="B749" s="4" t="s">
        <v>750</v>
      </c>
      <c r="C749" s="12" t="s">
        <v>4464</v>
      </c>
      <c r="D749" t="str">
        <f>"［"&amp;A749&amp;"］"&amp;B749&amp;"　"&amp;C749</f>
        <v>［8］vit/o　&lt;식물&gt;포도나무.sovaĝa～o머루,야생포도.～ejo포도원.～kulturo포도재배.～ŝimo(포도나무의)노균병(露菌病).</v>
      </c>
      <c r="E749" t="str">
        <f>LEFT(D749,130)&amp;IF(LEN(D749)&gt;130,"（…）","")</f>
        <v>［8］vit/o　&lt;식물&gt;포도나무.sovaĝa～o머루,야생포도.～ejo포도원.～kulturo포도재배.～ŝimo(포도나무의)노균병(露菌病).</v>
      </c>
      <c r="F749" t="str">
        <f>LOWER(A749)&amp;","&amp;E749</f>
        <v>8,［8］vit/o　&lt;식물&gt;포도나무.sovaĝa～o머루,야생포도.～ejo포도원.～kulturo포도재배.～ŝimo(포도나무의)노균병(露菌病).</v>
      </c>
    </row>
    <row r="750" spans="1:6" ht="84.75" thickBot="1">
      <c r="A750">
        <v>8</v>
      </c>
      <c r="B750" s="4" t="s">
        <v>751</v>
      </c>
      <c r="C750" s="10" t="s">
        <v>4465</v>
      </c>
      <c r="D750" t="str">
        <f>"［"&amp;A750&amp;"］"&amp;B750&amp;"　"&amp;C750</f>
        <v>［8］vual/o　①면사포,베일,너울.～odefianĉino신부의면사포;funebra～o장례식에쓰는면사포.☞kovrotuko.②(비유)진실을가리는것,복면,가면.～i[타]①얼굴에면사포를쓰다.②(보지못하게)…을가리다,덮다.☞kaŝi,envolvi.～eto작고투명한면사포(19세기말에서유럽여인들이쓰던).～iĝi&lt;사진&gt;감광판이검게되다.sen～a면사포・가면을쓰지않은,숨김없는.sen～ediri숨김없이말하다.sen～igi면사포를(가면을)벗기다,본색을들어내게하다.kul～o(모기를방지하는)모슬린천.</v>
      </c>
      <c r="E750" t="str">
        <f>LEFT(D750,130)&amp;IF(LEN(D750)&gt;130,"（…）","")</f>
        <v>［8］vual/o　①면사포,베일,너울.～odefianĉino신부의면사포;funebra～o장례식에쓰는면사포.☞kovrotuko.②(비유)진실을가리는것,복면,가면.～i[타]①얼굴에면사포를쓰다.②(보지못하게)…을가리다,덮다.☞kaŝi,en（…）</v>
      </c>
      <c r="F750" t="str">
        <f>LOWER(A750)&amp;","&amp;E750</f>
        <v>8,［8］vual/o　①면사포,베일,너울.～odefianĉino신부의면사포;funebra～o장례식에쓰는면사포.☞kovrotuko.②(비유)진실을가리는것,복면,가면.～i[타]①얼굴에면사포를쓰다.②(보지못하게)…을가리다,덮다.☞kaŝi,en（…）</v>
      </c>
    </row>
    <row r="751" spans="1:6" ht="25.5">
      <c r="A751">
        <v>8</v>
      </c>
      <c r="B751" s="5" t="s">
        <v>752</v>
      </c>
      <c r="C751" s="13" t="s">
        <v>4466</v>
      </c>
      <c r="D751" t="str">
        <f>"［"&amp;A751&amp;"］"&amp;B751&amp;"　"&amp;C751</f>
        <v>［8］vulp/o　&lt;동물&gt;여우.ruzakiel～o여우처럼교활한;～hundo여우사냥개.～opelto여우모피.～vosto=alopekuro.blua～o=izatiso</v>
      </c>
      <c r="E751" t="str">
        <f>LEFT(D751,130)&amp;IF(LEN(D751)&gt;130,"（…）","")</f>
        <v>［8］vulp/o　&lt;동물&gt;여우.ruzakiel～o여우처럼교활한;～hundo여우사냥개.～opelto여우모피.～vosto=alopekuro.blua～o=izatiso</v>
      </c>
      <c r="F751" t="str">
        <f>LOWER(A751)&amp;","&amp;E751</f>
        <v>8,［8］vulp/o　&lt;동물&gt;여우.ruzakiel～o여우처럼교활한;～hundo여우사냥개.～opelto여우모피.～vosto=alopekuro.blua～o=izatiso</v>
      </c>
    </row>
    <row r="752" spans="1:6" ht="33.75" thickBot="1">
      <c r="A752">
        <v>9</v>
      </c>
      <c r="B752" s="6" t="s">
        <v>753</v>
      </c>
      <c r="C752" s="10" t="s">
        <v>4467</v>
      </c>
      <c r="D752" t="str">
        <f>"［"&amp;A752&amp;"］"&amp;B752&amp;"　"&amp;C752</f>
        <v>［9］abrikot/o　살구.～arboj,～ujo살구나무．</v>
      </c>
      <c r="E752" t="str">
        <f>LEFT(D752,130)&amp;IF(LEN(D752)&gt;130,"（…）","")</f>
        <v>［9］abrikot/o　살구.～arboj,～ujo살구나무．</v>
      </c>
      <c r="F752" t="str">
        <f>LOWER(A752)&amp;","&amp;E752</f>
        <v>9,［9］abrikot/o　살구.～arboj,～ujo살구나무．</v>
      </c>
    </row>
    <row r="753" spans="1:6" ht="33.75" thickBot="1">
      <c r="A753">
        <v>9</v>
      </c>
      <c r="B753" s="6" t="s">
        <v>754</v>
      </c>
      <c r="C753" s="10" t="s">
        <v>4468</v>
      </c>
      <c r="D753" t="str">
        <f>"［"&amp;A753&amp;"］"&amp;B753&amp;"　"&amp;C753</f>
        <v>［9］abrupt/a　불의(不意)의,성급한,돌연한,불쾌하게갑작스러운,무례하게준비성이없는.☞kruda,subita.～aĵo불의의언행,절벽.</v>
      </c>
      <c r="E753" t="str">
        <f>LEFT(D753,130)&amp;IF(LEN(D753)&gt;130,"（…）","")</f>
        <v>［9］abrupt/a　불의(不意)의,성급한,돌연한,불쾌하게갑작스러운,무례하게준비성이없는.☞kruda,subita.～aĵo불의의언행,절벽.</v>
      </c>
      <c r="F753" t="str">
        <f>LOWER(A753)&amp;","&amp;E753</f>
        <v>9,［9］abrupt/a　불의(不意)의,성급한,돌연한,불쾌하게갑작스러운,무례하게준비성이없는.☞kruda,subita.～aĵo불의의언행,절벽.</v>
      </c>
    </row>
    <row r="754" spans="1:6" ht="60.75" thickBot="1">
      <c r="A754">
        <v>9</v>
      </c>
      <c r="B754" s="6" t="s">
        <v>755</v>
      </c>
      <c r="C754" s="10" t="s">
        <v>4469</v>
      </c>
      <c r="D754" t="str">
        <f>"［"&amp;A754&amp;"］"&amp;B754&amp;"　"&amp;C754</f>
        <v>［9］absolut/a　①절대적인,제약을받지않는,독재의.②무조건의,어떤조건・예비・제한을받지않는,완전한,철저한.☞nepra,radikala,perfekta,pura.③&lt;문법&gt;본문으로부터독립된.～aparticipo독립분사.④&lt;화학&gt;순수한.～aalkoholo순수한알코올.～e①절대적으로．②(부정과함께)전혀,반드시.～ismo절대주의.</v>
      </c>
      <c r="E754" t="str">
        <f>LEFT(D754,130)&amp;IF(LEN(D754)&gt;130,"（…）","")</f>
        <v>［9］absolut/a　①절대적인,제약을받지않는,독재의.②무조건의,어떤조건・예비・제한을받지않는,완전한,철저한.☞nepra,radikala,perfekta,pura.③&lt;문법&gt;본문으로부터독립된.～aparticipo독립분사.④&lt;화학&gt;순수한（…）</v>
      </c>
      <c r="F754" t="str">
        <f>LOWER(A754)&amp;","&amp;E754</f>
        <v>9,［9］absolut/a　①절대적인,제약을받지않는,독재의.②무조건의,어떤조건・예비・제한을받지않는,완전한,철저한.☞nepra,radikala,perfekta,pura.③&lt;문법&gt;본문으로부터독립된.～aparticipo독립분사.④&lt;화학&gt;순수한（…）</v>
      </c>
    </row>
    <row r="755" spans="1:6" ht="33.75" thickBot="1">
      <c r="A755">
        <v>9</v>
      </c>
      <c r="B755" s="6" t="s">
        <v>756</v>
      </c>
      <c r="C755" s="10" t="s">
        <v>4470</v>
      </c>
      <c r="D755" t="str">
        <f>"［"&amp;A755&amp;"］"&amp;B755&amp;"　"&amp;C755</f>
        <v>［9］abstin/i　[자](육류․담배․섹스등의욕심을)끊다,금계(禁戒)하다.～ado금계,금욕의생활.～ulo금욕주의자.</v>
      </c>
      <c r="E755" t="str">
        <f>LEFT(D755,130)&amp;IF(LEN(D755)&gt;130,"（…）","")</f>
        <v>［9］abstin/i　[자](육류․담배․섹스등의욕심을)끊다,금계(禁戒)하다.～ado금계,금욕의생활.～ulo금욕주의자.</v>
      </c>
      <c r="F755" t="str">
        <f>LOWER(A755)&amp;","&amp;E755</f>
        <v>9,［9］abstin/i　[자](육류․담배․섹스등의욕심을)끊다,금계(禁戒)하다.～ado금계,금욕의생활.～ulo금욕주의자.</v>
      </c>
    </row>
    <row r="756" spans="1:6" ht="33.75" thickBot="1">
      <c r="A756">
        <v>9</v>
      </c>
      <c r="B756" s="6" t="s">
        <v>757</v>
      </c>
      <c r="C756" s="10" t="s">
        <v>4471</v>
      </c>
      <c r="D756" t="str">
        <f>"［"&amp;A756&amp;"］"&amp;B756&amp;"　"&amp;C756</f>
        <v>［9］absurd/a　불합리한,비상식적인,터무니없는.☞sensenca,idiota.～aĵo불합리한것,모순.～ulo엉뚱한사람,터무니없는사람.</v>
      </c>
      <c r="E756" t="str">
        <f>LEFT(D756,130)&amp;IF(LEN(D756)&gt;130,"（…）","")</f>
        <v>［9］absurd/a　불합리한,비상식적인,터무니없는.☞sensenca,idiota.～aĵo불합리한것,모순.～ulo엉뚱한사람,터무니없는사람.</v>
      </c>
      <c r="F756" t="str">
        <f>LOWER(A756)&amp;","&amp;E756</f>
        <v>9,［9］absurd/a　불합리한,비상식적인,터무니없는.☞sensenca,idiota.～aĵo불합리한것,모순.～ulo엉뚱한사람,터무니없는사람.</v>
      </c>
    </row>
    <row r="757" spans="1:6" ht="36.75" thickBot="1">
      <c r="A757">
        <v>9</v>
      </c>
      <c r="B757" s="6" t="s">
        <v>758</v>
      </c>
      <c r="C757" s="10" t="s">
        <v>4472</v>
      </c>
      <c r="D757" t="str">
        <f>"［"&amp;A757&amp;"］"&amp;B757&amp;"　"&amp;C757</f>
        <v>［9］adapt/i　[타]①적합(적용・적응)시키다,조정하다.②&lt;예술&gt;번안(飜案)・개작(改作)・각색하다.☞alfari,alĝustigi.～o,～ado적응,적용,개작(改作).～aĵo개작품(改作品).～iĝi…에적응하다.～ilo&lt;기계&gt;어댑터.</v>
      </c>
      <c r="E757" t="str">
        <f>LEFT(D757,130)&amp;IF(LEN(D757)&gt;130,"（…）","")</f>
        <v>［9］adapt/i　[타]①적합(적용・적응)시키다,조정하다.②&lt;예술&gt;번안(飜案)・개작(改作)・각색하다.☞alfari,alĝustigi.～o,～ado적응,적용,개작(改作).～aĵo개작품(改作品).～iĝi…에적응하다.～ilo&lt;기계&gt;어댑터（…）</v>
      </c>
      <c r="F757" t="str">
        <f>LOWER(A757)&amp;","&amp;E757</f>
        <v>9,［9］adapt/i　[타]①적합(적용・적응)시키다,조정하다.②&lt;예술&gt;번안(飜案)・개작(改作)・각색하다.☞alfari,alĝustigi.～o,～ado적응,적용,개작(改作).～aĵo개작품(改作品).～iĝi…에적응하다.～ilo&lt;기계&gt;어댑터（…）</v>
      </c>
    </row>
    <row r="758" spans="1:6" ht="48.75" thickBot="1">
      <c r="A758">
        <v>9</v>
      </c>
      <c r="B758" s="6" t="s">
        <v>759</v>
      </c>
      <c r="C758" s="10" t="s">
        <v>4473</v>
      </c>
      <c r="D758" t="str">
        <f>"［"&amp;A758&amp;"］"&amp;B758&amp;"　"&amp;C758</f>
        <v>［9］ador/i　[타]①예배,숭배하다.☞kulti.②&lt;비유&gt;사모하다,존경이가득한열정으로사랑하다.☞admiri.③정열적인성향(기질)을갖다.～ejo예배처소,예배당.☞preĝejo,templo,sanktejo.～kliniĝi엎드려경배하다.～kanti찬송하다.～anto숭배자,팬(영화팬,야구팬따위).</v>
      </c>
      <c r="E758" t="str">
        <f>LEFT(D758,130)&amp;IF(LEN(D758)&gt;130,"（…）","")</f>
        <v>［9］ador/i　[타]①예배,숭배하다.☞kulti.②&lt;비유&gt;사모하다,존경이가득한열정으로사랑하다.☞admiri.③정열적인성향(기질)을갖다.～ejo예배처소,예배당.☞preĝejo,templo,sanktejo.～kliniĝi엎드려경배하다（…）</v>
      </c>
      <c r="F758" t="str">
        <f>LOWER(A758)&amp;","&amp;E758</f>
        <v>9,［9］ador/i　[타]①예배,숭배하다.☞kulti.②&lt;비유&gt;사모하다,존경이가득한열정으로사랑하다.☞admiri.③정열적인성향(기질)을갖다.～ejo예배처소,예배당.☞preĝejo,templo,sanktejo.～kliniĝi엎드려경배하다（…）</v>
      </c>
    </row>
    <row r="759" spans="1:6" ht="33.75" thickBot="1">
      <c r="A759">
        <v>9</v>
      </c>
      <c r="B759" s="6" t="s">
        <v>760</v>
      </c>
      <c r="C759" s="10" t="s">
        <v>4474</v>
      </c>
      <c r="D759" t="str">
        <f>"［"&amp;A759&amp;"］"&amp;B759&amp;"　"&amp;C759</f>
        <v>［9］adverb/o　&lt;문법&gt;부사(副詞).</v>
      </c>
      <c r="E759" t="str">
        <f>LEFT(D759,130)&amp;IF(LEN(D759)&gt;130,"（…）","")</f>
        <v>［9］adverb/o　&lt;문법&gt;부사(副詞).</v>
      </c>
      <c r="F759" t="str">
        <f>LOWER(A759)&amp;","&amp;E759</f>
        <v>9,［9］adverb/o　&lt;문법&gt;부사(副詞).</v>
      </c>
    </row>
    <row r="760" spans="1:6" ht="36.75" thickBot="1">
      <c r="A760">
        <v>9</v>
      </c>
      <c r="B760" s="6" t="s">
        <v>761</v>
      </c>
      <c r="C760" s="10" t="s">
        <v>4475</v>
      </c>
      <c r="D760" t="str">
        <f>"［"&amp;A760&amp;"］"&amp;B760&amp;"　"&amp;C760</f>
        <v>［9］aflikt/i　[타]심한마음의고통을일으키다,고민하게하다,고뇌(苦惱)케하다.☞ĉagreni,deprimi.～o고민․고뇌하는사람의감정,번민,비탄.～iĝi고민․고뇌․번민하다.☞zorgi.～iĝo고민,번민.☞melankolio.</v>
      </c>
      <c r="E760" t="str">
        <f>LEFT(D760,130)&amp;IF(LEN(D760)&gt;130,"（…）","")</f>
        <v>［9］aflikt/i　[타]심한마음의고통을일으키다,고민하게하다,고뇌(苦惱)케하다.☞ĉagreni,deprimi.～o고민․고뇌하는사람의감정,번민,비탄.～iĝi고민․고뇌․번민하다.☞zorgi.～iĝo고민,번민.☞melankolio.</v>
      </c>
      <c r="F760" t="str">
        <f>LOWER(A760)&amp;","&amp;E760</f>
        <v>9,［9］aflikt/i　[타]심한마음의고통을일으키다,고민하게하다,고뇌(苦惱)케하다.☞ĉagreni,deprimi.～o고민․고뇌하는사람의감정,번민,비탄.～iĝi고민․고뇌․번민하다.☞zorgi.～iĝo고민,번민.☞melankolio.</v>
      </c>
    </row>
    <row r="761" spans="1:6" ht="24.75" thickBot="1">
      <c r="A761">
        <v>9</v>
      </c>
      <c r="B761" s="6" t="s">
        <v>762</v>
      </c>
      <c r="C761" s="10" t="s">
        <v>4476</v>
      </c>
      <c r="D761" t="str">
        <f>"［"&amp;A761&amp;"］"&amp;B761&amp;"　"&amp;C761</f>
        <v>［9］Afrik/o　아프리카.Nord～o,Mez～o,Sud～o북아프리카,중앙아프리카,남아프리카.～a아프리카의.～ano아프리카인.</v>
      </c>
      <c r="E761" t="str">
        <f>LEFT(D761,130)&amp;IF(LEN(D761)&gt;130,"（…）","")</f>
        <v>［9］Afrik/o　아프리카.Nord～o,Mez～o,Sud～o북아프리카,중앙아프리카,남아프리카.～a아프리카의.～ano아프리카인.</v>
      </c>
      <c r="F761" t="str">
        <f>LOWER(A761)&amp;","&amp;E761</f>
        <v>9,［9］Afrik/o　아프리카.Nord～o,Mez～o,Sud～o북아프리카,중앙아프리카,남아프리카.～a아프리카의.～ano아프리카인.</v>
      </c>
    </row>
    <row r="762" spans="1:6" ht="33.75" thickBot="1">
      <c r="A762">
        <v>9</v>
      </c>
      <c r="B762" s="6" t="s">
        <v>763</v>
      </c>
      <c r="C762" s="10" t="s">
        <v>4477</v>
      </c>
      <c r="D762" t="str">
        <f>"［"&amp;A762&amp;"］"&amp;B762&amp;"　"&amp;C762</f>
        <v>［9］agent/o　대리인,대행자.～ejo대리점(사무소).teatra～ejo극장표매표대행소..vojaĝ～ejo여행사.</v>
      </c>
      <c r="E762" t="str">
        <f>LEFT(D762,130)&amp;IF(LEN(D762)&gt;130,"（…）","")</f>
        <v>［9］agent/o　대리인,대행자.～ejo대리점(사무소).teatra～ejo극장표매표대행소..vojaĝ～ejo여행사.</v>
      </c>
      <c r="F762" t="str">
        <f>LOWER(A762)&amp;","&amp;E762</f>
        <v>9,［9］agent/o　대리인,대행자.～ejo대리점(사무소).teatra～ejo극장표매표대행소..vojaĝ～ejo여행사.</v>
      </c>
    </row>
    <row r="763" spans="1:6" ht="36.75" thickBot="1">
      <c r="A763">
        <v>9</v>
      </c>
      <c r="B763" s="6" t="s">
        <v>764</v>
      </c>
      <c r="C763" s="10" t="s">
        <v>4478</v>
      </c>
      <c r="D763" t="str">
        <f>"［"&amp;A763&amp;"］"&amp;B763&amp;"　"&amp;C763</f>
        <v>［9］agit/i　[타]①선동하다.☞propagandi,polemiki,kampanjo.②(마음을)불안하게하다.☞maltrankviligi.～ado선동.～anto선동자.～iĝo&lt;의학&gt;감정의병적흥분.</v>
      </c>
      <c r="E763" t="str">
        <f>LEFT(D763,130)&amp;IF(LEN(D763)&gt;130,"（…）","")</f>
        <v>［9］agit/i　[타]①선동하다.☞propagandi,polemiki,kampanjo.②(마음을)불안하게하다.☞maltrankviligi.～ado선동.～anto선동자.～iĝo&lt;의학&gt;감정의병적흥분.</v>
      </c>
      <c r="F763" t="str">
        <f>LOWER(A763)&amp;","&amp;E763</f>
        <v>9,［9］agit/i　[타]①선동하다.☞propagandi,polemiki,kampanjo.②(마음을)불안하게하다.☞maltrankviligi.～ado선동.～anto선동자.～iĝo&lt;의학&gt;감정의병적흥분.</v>
      </c>
    </row>
    <row r="764" spans="1:6" ht="17.25" thickBot="1">
      <c r="A764">
        <v>9</v>
      </c>
      <c r="B764" s="6" t="s">
        <v>765</v>
      </c>
      <c r="C764" s="10" t="s">
        <v>766</v>
      </c>
      <c r="D764" t="str">
        <f>"［"&amp;A764&amp;"］"&amp;B764&amp;"　"&amp;C764</f>
        <v>［9］ajl/o　마늘.</v>
      </c>
      <c r="E764" t="str">
        <f>LEFT(D764,130)&amp;IF(LEN(D764)&gt;130,"（…）","")</f>
        <v>［9］ajl/o　마늘.</v>
      </c>
      <c r="F764" t="str">
        <f>LOWER(A764)&amp;","&amp;E764</f>
        <v>9,［9］ajl/o　마늘.</v>
      </c>
    </row>
    <row r="765" spans="1:6" ht="33.75" thickBot="1">
      <c r="A765">
        <v>9</v>
      </c>
      <c r="B765" s="6" t="s">
        <v>767</v>
      </c>
      <c r="C765" s="10" t="s">
        <v>4479</v>
      </c>
      <c r="D765" t="str">
        <f>"［"&amp;A765&amp;"］"&amp;B765&amp;"　"&amp;C765</f>
        <v>［9］akademi/o　학술원(문학가・예술가・과학자들로구성되는).</v>
      </c>
      <c r="E765" t="str">
        <f>LEFT(D765,130)&amp;IF(LEN(D765)&gt;130,"（…）","")</f>
        <v>［9］akademi/o　학술원(문학가・예술가・과학자들로구성되는).</v>
      </c>
      <c r="F765" t="str">
        <f>LOWER(A765)&amp;","&amp;E765</f>
        <v>9,［9］akademi/o　학술원(문학가・예술가・과학자들로구성되는).</v>
      </c>
    </row>
    <row r="766" spans="1:6" ht="33.75" thickBot="1">
      <c r="A766">
        <v>9</v>
      </c>
      <c r="B766" s="6" t="s">
        <v>768</v>
      </c>
      <c r="C766" s="10" t="s">
        <v>4480</v>
      </c>
      <c r="D766" t="str">
        <f>"［"&amp;A766&amp;"］"&amp;B766&amp;"　"&amp;C766</f>
        <v>［9］akcent/o　&lt;문법&gt;악센트,강조하기.☞tono,enklitiko,paroksitona.～i발음을세게하다,강조하다.☞emfazi,substreki.</v>
      </c>
      <c r="E766" t="str">
        <f>LEFT(D766,130)&amp;IF(LEN(D766)&gt;130,"（…）","")</f>
        <v>［9］akcent/o　&lt;문법&gt;악센트,강조하기.☞tono,enklitiko,paroksitona.～i발음을세게하다,강조하다.☞emfazi,substreki.</v>
      </c>
      <c r="F766" t="str">
        <f>LOWER(A766)&amp;","&amp;E766</f>
        <v>9,［9］akcent/o　&lt;문법&gt;악센트,강조하기.☞tono,enklitiko,paroksitona.～i발음을세게하다,강조하다.☞emfazi,substreki.</v>
      </c>
    </row>
    <row r="767" spans="1:6" ht="24.75" thickBot="1">
      <c r="A767">
        <v>9</v>
      </c>
      <c r="B767" s="6" t="s">
        <v>769</v>
      </c>
      <c r="C767" s="10" t="s">
        <v>4481</v>
      </c>
      <c r="D767" t="str">
        <f>"［"&amp;A767&amp;"］"&amp;B767&amp;"　"&amp;C767</f>
        <v>［9］akci/o　&lt;경제&gt;주식(株式),주권(株券).～ano,～ulo주주(株主).～akompanio주식회사.</v>
      </c>
      <c r="E767" t="str">
        <f>LEFT(D767,130)&amp;IF(LEN(D767)&gt;130,"（…）","")</f>
        <v>［9］akci/o　&lt;경제&gt;주식(株式),주권(株券).～ano,～ulo주주(株主).～akompanio주식회사.</v>
      </c>
      <c r="F767" t="str">
        <f>LOWER(A767)&amp;","&amp;E767</f>
        <v>9,［9］akci/o　&lt;경제&gt;주식(株式),주권(株券).～ano,～ulo주주(株主).～akompanio주식회사.</v>
      </c>
    </row>
    <row r="768" spans="1:6" ht="17.25" thickBot="1">
      <c r="A768">
        <v>9</v>
      </c>
      <c r="B768" s="6" t="s">
        <v>770</v>
      </c>
      <c r="C768" s="10" t="s">
        <v>4482</v>
      </c>
      <c r="D768" t="str">
        <f>"［"&amp;A768&amp;"］"&amp;B768&amp;"　"&amp;C768</f>
        <v>［9］akn/o　&lt;의학&gt;뾰루지,여드름.</v>
      </c>
      <c r="E768" t="str">
        <f>LEFT(D768,130)&amp;IF(LEN(D768)&gt;130,"（…）","")</f>
        <v>［9］akn/o　&lt;의학&gt;뾰루지,여드름.</v>
      </c>
      <c r="F768" t="str">
        <f>LOWER(A768)&amp;","&amp;E768</f>
        <v>9,［9］akn/o　&lt;의학&gt;뾰루지,여드름.</v>
      </c>
    </row>
    <row r="769" spans="1:6" ht="72.75" thickBot="1">
      <c r="A769">
        <v>9</v>
      </c>
      <c r="B769" s="6" t="s">
        <v>771</v>
      </c>
      <c r="C769" s="10" t="s">
        <v>4483</v>
      </c>
      <c r="D769" t="str">
        <f>"［"&amp;A769&amp;"］"&amp;B769&amp;"　"&amp;C769</f>
        <v>［9］akord/o　①합의,조화,두사람이상의의견이나감정이동일함.②일치,둘이상의일[사항]이정확히한데모임.③&lt;문법&gt;일치.☞kadenco,agordo.④&lt;음악&gt;화음.～i[자](색깔・맛이)조화되다.～igi[타]조화시키다.～igihorloĝon(kunaliahorloĝo)(다른시계와)시간을맞추다.mal～o불일치,부조화.ne～igebla조화(일치)시킬수없는.ne～igeblakonflikto조화시킬수없는갈등.</v>
      </c>
      <c r="E769" t="str">
        <f>LEFT(D769,130)&amp;IF(LEN(D769)&gt;130,"（…）","")</f>
        <v>［9］akord/o　①합의,조화,두사람이상의의견이나감정이동일함.②일치,둘이상의일[사항]이정확히한데모임.③&lt;문법&gt;일치.☞kadenco,agordo.④&lt;음악&gt;화음.～i[자](색깔・맛이)조화되다.～igi[타]조화시키다.～igihorloĝo（…）</v>
      </c>
      <c r="F769" t="str">
        <f>LOWER(A769)&amp;","&amp;E769</f>
        <v>9,［9］akord/o　①합의,조화,두사람이상의의견이나감정이동일함.②일치,둘이상의일[사항]이정확히한데모임.③&lt;문법&gt;일치.☞kadenco,agordo.④&lt;음악&gt;화음.～i[자](색깔・맛이)조화되다.～igi[타]조화시키다.～igihorloĝo（…）</v>
      </c>
    </row>
    <row r="770" spans="1:6" ht="17.25" thickBot="1">
      <c r="A770">
        <v>9</v>
      </c>
      <c r="B770" s="6" t="s">
        <v>772</v>
      </c>
      <c r="C770" s="10" t="s">
        <v>4484</v>
      </c>
      <c r="D770" t="str">
        <f>"［"&amp;A770&amp;"］"&amp;B770&amp;"　"&amp;C770</f>
        <v>［9］akrid/o　&lt;곤충&gt;메뚜기.☞grilo,lokusto.</v>
      </c>
      <c r="E770" t="str">
        <f>LEFT(D770,130)&amp;IF(LEN(D770)&gt;130,"（…）","")</f>
        <v>［9］akrid/o　&lt;곤충&gt;메뚜기.☞grilo,lokusto.</v>
      </c>
      <c r="F770" t="str">
        <f>LOWER(A770)&amp;","&amp;E770</f>
        <v>9,［9］akrid/o　&lt;곤충&gt;메뚜기.☞grilo,lokusto.</v>
      </c>
    </row>
    <row r="771" spans="1:6" ht="24.75" thickBot="1">
      <c r="A771">
        <v>9</v>
      </c>
      <c r="B771" s="6" t="s">
        <v>773</v>
      </c>
      <c r="C771" s="10" t="s">
        <v>4485</v>
      </c>
      <c r="D771" t="str">
        <f>"［"&amp;A771&amp;"］"&amp;B771&amp;"　"&amp;C771</f>
        <v>［9］aks/o　①축(軸),굴대.☞ŝafto.②&lt;비유&gt;정치적동맹,연합.～ingo(굴대가들어가는)바퀴통.～umi축을중심으로하여회전하다.cilindr～o=aksono.</v>
      </c>
      <c r="E771" t="str">
        <f>LEFT(D771,130)&amp;IF(LEN(D771)&gt;130,"（…）","")</f>
        <v>［9］aks/o　①축(軸),굴대.☞ŝafto.②&lt;비유&gt;정치적동맹,연합.～ingo(굴대가들어가는)바퀴통.～umi축을중심으로하여회전하다.cilindr～o=aksono.</v>
      </c>
      <c r="F771" t="str">
        <f>LOWER(A771)&amp;","&amp;E771</f>
        <v>9,［9］aks/o　①축(軸),굴대.☞ŝafto.②&lt;비유&gt;정치적동맹,연합.～ingo(굴대가들어가는)바퀴통.～umi축을중심으로하여회전하다.cilindr～o=aksono.</v>
      </c>
    </row>
    <row r="772" spans="1:6" ht="60.75" thickBot="1">
      <c r="A772">
        <v>9</v>
      </c>
      <c r="B772" s="6" t="s">
        <v>774</v>
      </c>
      <c r="C772" s="10" t="s">
        <v>4486</v>
      </c>
      <c r="D772" t="str">
        <f>"［"&amp;A772&amp;"］"&amp;B772&amp;"　"&amp;C772</f>
        <v>［9］akt/o　①&lt;연극&gt;막(幕).inter～o막간(幕間).②공식적인중요한행위․결정.☞ago.③&lt;법률&gt;증서(證書),공문서.transdona～o양도증서;～odenaskiĝo,deedziĝo,deakuzo출생,결혼,고소(告訴)의공문서(증서).～aro일건서류,소송기록.～isto&lt;법률&gt;공문서편집・보관하는직원,서기관.☞arkivisto.～ujo서류화일,화일.</v>
      </c>
      <c r="E772" t="str">
        <f>LEFT(D772,130)&amp;IF(LEN(D772)&gt;130,"（…）","")</f>
        <v>［9］akt/o　①&lt;연극&gt;막(幕).inter～o막간(幕間).②공식적인중요한행위․결정.☞ago.③&lt;법률&gt;증서(證書),공문서.transdona～o양도증서;～odenaskiĝo,deedziĝo,deakuzo출생,결혼,고소(告訴)의공문서(증（…）</v>
      </c>
      <c r="F772" t="str">
        <f>LOWER(A772)&amp;","&amp;E772</f>
        <v>9,［9］akt/o　①&lt;연극&gt;막(幕).inter～o막간(幕間).②공식적인중요한행위․결정.☞ago.③&lt;법률&gt;증서(證書),공문서.transdona～o양도증서;～odenaskiĝo,deedziĝo,deakuzo출생,결혼,고소(告訴)의공문서(증（…）</v>
      </c>
    </row>
    <row r="773" spans="1:6" ht="84.75" thickBot="1">
      <c r="A773">
        <v>9</v>
      </c>
      <c r="B773" s="6" t="s">
        <v>775</v>
      </c>
      <c r="C773" s="10" t="s">
        <v>4487</v>
      </c>
      <c r="D773" t="str">
        <f>"［"&amp;A773&amp;"］"&amp;B773&amp;"　"&amp;C773</f>
        <v>［9］aktiv/a　①활동적인,활동중인,적극적인.②&lt;약학&gt;즉효의,속효의.～akuracilo약효가속히나타나는약.③&lt;문법&gt;능동의.④&lt;경제&gt;활기있는,활황의.～amerkato활발한시황(市況).～o①～eco.②&lt;문법&gt;능동형.③&lt;경제&gt;자산(資産).☞valuto,havo.～i[자]생산하다,효과를발휘하다,작용을하다,활발하게참여하다.～eco적극성,활동성,효력.～igi활발하게하다,촉진하다.☞akceli,stimuli.～ismo행동주의.retro～a소급(遡及)하여효력이있는.</v>
      </c>
      <c r="E773" t="str">
        <f>LEFT(D773,130)&amp;IF(LEN(D773)&gt;130,"（…）","")</f>
        <v>［9］aktiv/a　①활동적인,활동중인,적극적인.②&lt;약학&gt;즉효의,속효의.～akuracilo약효가속히나타나는약.③&lt;문법&gt;능동의.④&lt;경제&gt;활기있는,활황의.～amerkato활발한시황(市況).～o①～eco.②&lt;문법&gt;능동형.③&lt;경제&gt;자산(資産（…）</v>
      </c>
      <c r="F773" t="str">
        <f>LOWER(A773)&amp;","&amp;E773</f>
        <v>9,［9］aktiv/a　①활동적인,활동중인,적극적인.②&lt;약학&gt;즉효의,속효의.～akuracilo약효가속히나타나는약.③&lt;문법&gt;능동의.④&lt;경제&gt;활기있는,활황의.～amerkato활발한시황(市況).～o①～eco.②&lt;문법&gt;능동형.③&lt;경제&gt;자산(資産（…）</v>
      </c>
    </row>
    <row r="774" spans="1:6" ht="33.75" thickBot="1">
      <c r="A774">
        <v>9</v>
      </c>
      <c r="B774" s="6" t="s">
        <v>776</v>
      </c>
      <c r="C774" s="10" t="s">
        <v>4488</v>
      </c>
      <c r="D774" t="str">
        <f>"［"&amp;A774&amp;"］"&amp;B774&amp;"　"&amp;C774</f>
        <v>［9］aktor/o　배우(俳優).☞stelul(in)o,histriono.～i[자]연기(演技)하다.～ado연기(演技).</v>
      </c>
      <c r="E774" t="str">
        <f>LEFT(D774,130)&amp;IF(LEN(D774)&gt;130,"（…）","")</f>
        <v>［9］aktor/o　배우(俳優).☞stelul(in)o,histriono.～i[자]연기(演技)하다.～ado연기(演技).</v>
      </c>
      <c r="F774" t="str">
        <f>LOWER(A774)&amp;","&amp;E774</f>
        <v>9,［9］aktor/o　배우(俳優).☞stelul(in)o,histriono.～i[자]연기(演技)하다.～ado연기(演技).</v>
      </c>
    </row>
    <row r="775" spans="1:6" ht="33.75" thickBot="1">
      <c r="A775">
        <v>9</v>
      </c>
      <c r="B775" s="6" t="s">
        <v>777</v>
      </c>
      <c r="C775" s="10" t="s">
        <v>4489</v>
      </c>
      <c r="D775" t="str">
        <f>"［"&amp;A775&amp;"］"&amp;B775&amp;"　"&amp;C775</f>
        <v>［9］aktual/a　현존의,현행의,현실의,실제의.～aĵo①시사(時事).②&lt;연극&gt;시사극.</v>
      </c>
      <c r="E775" t="str">
        <f>LEFT(D775,130)&amp;IF(LEN(D775)&gt;130,"（…）","")</f>
        <v>［9］aktual/a　현존의,현행의,현실의,실제의.～aĵo①시사(時事).②&lt;연극&gt;시사극.</v>
      </c>
      <c r="F775" t="str">
        <f>LOWER(A775)&amp;","&amp;E775</f>
        <v>9,［9］aktual/a　현존의,현행의,현실의,실제의.～aĵo①시사(時事).②&lt;연극&gt;시사극.</v>
      </c>
    </row>
    <row r="776" spans="1:6" ht="36.75" thickBot="1">
      <c r="A776">
        <v>9</v>
      </c>
      <c r="B776" s="6" t="s">
        <v>778</v>
      </c>
      <c r="C776" s="10" t="s">
        <v>4490</v>
      </c>
      <c r="D776" t="str">
        <f>"［"&amp;A776&amp;"］"&amp;B776&amp;"　"&amp;C776</f>
        <v>［9］akuz/i　[타]①&lt;법률&gt;고소(告訴)하다.②&lt;비유&gt;비난하다.☞kulpigi,denunci,kalumnii.～into원고(原告).～ito피고(被告).～isto=prokuroro검사(檢事).mis～i무고(誣告)하다.sin～o자수(自首).☞memkritiko.</v>
      </c>
      <c r="E776" t="str">
        <f>LEFT(D776,130)&amp;IF(LEN(D776)&gt;130,"（…）","")</f>
        <v>［9］akuz/i　[타]①&lt;법률&gt;고소(告訴)하다.②&lt;비유&gt;비난하다.☞kulpigi,denunci,kalumnii.～into원고(原告).～ito피고(被告).～isto=prokuroro검사(檢事).mis～i무고(誣告)하다.sin～o자수(（…）</v>
      </c>
      <c r="F776" t="str">
        <f>LOWER(A776)&amp;","&amp;E776</f>
        <v>9,［9］akuz/i　[타]①&lt;법률&gt;고소(告訴)하다.②&lt;비유&gt;비난하다.☞kulpigi,denunci,kalumnii.～into원고(原告).～ito피고(被告).～isto=prokuroro검사(檢事).mis～i무고(誣告)하다.sin～o자수(（…）</v>
      </c>
    </row>
    <row r="777" spans="1:6" ht="36.75" thickBot="1">
      <c r="A777">
        <v>9</v>
      </c>
      <c r="B777" s="6" t="s">
        <v>779</v>
      </c>
      <c r="C777" s="10" t="s">
        <v>4491</v>
      </c>
      <c r="D777" t="str">
        <f>"［"&amp;A777&amp;"］"&amp;B777&amp;"　"&amp;C777</f>
        <v>［9］alarm/i　[타]①비상소집하다.②경보(警報)하다.③경계(警戒)하다.～o①경보.②&lt;군사&gt;비상소집.～ilo경종,=～sonorilo.～ejo(부대의)비상소집장소.</v>
      </c>
      <c r="E777" t="str">
        <f>LEFT(D777,130)&amp;IF(LEN(D777)&gt;130,"（…）","")</f>
        <v>［9］alarm/i　[타]①비상소집하다.②경보(警報)하다.③경계(警戒)하다.～o①경보.②&lt;군사&gt;비상소집.～ilo경종,=～sonorilo.～ejo(부대의)비상소집장소.</v>
      </c>
      <c r="F777" t="str">
        <f>LOWER(A777)&amp;","&amp;E777</f>
        <v>9,［9］alarm/i　[타]①비상소집하다.②경보(警報)하다.③경계(警戒)하다.～o①경보.②&lt;군사&gt;비상소집.～ilo경종,=～sonorilo.～ejo(부대의)비상소집장소.</v>
      </c>
    </row>
    <row r="778" spans="1:6" ht="33.75" thickBot="1">
      <c r="A778">
        <v>9</v>
      </c>
      <c r="B778" s="6" t="s">
        <v>780</v>
      </c>
      <c r="C778" s="10" t="s">
        <v>4492</v>
      </c>
      <c r="D778" t="str">
        <f>"［"&amp;A778&amp;"］"&amp;B778&amp;"　"&amp;C778</f>
        <v>［9］alaŭd/o　&lt;조류&gt;종달새.</v>
      </c>
      <c r="E778" t="str">
        <f>LEFT(D778,130)&amp;IF(LEN(D778)&gt;130,"（…）","")</f>
        <v>［9］alaŭd/o　&lt;조류&gt;종달새.</v>
      </c>
      <c r="F778" t="str">
        <f>LOWER(A778)&amp;","&amp;E778</f>
        <v>9,［9］alaŭd/o　&lt;조류&gt;종달새.</v>
      </c>
    </row>
    <row r="779" spans="1:6" ht="24.75" thickBot="1">
      <c r="A779">
        <v>9</v>
      </c>
      <c r="B779" s="6" t="s">
        <v>781</v>
      </c>
      <c r="C779" s="10" t="s">
        <v>4493</v>
      </c>
      <c r="D779" t="str">
        <f>"［"&amp;A779&amp;"］"&amp;B779&amp;"　"&amp;C779</f>
        <v>［9］ale/o　①(정원․공원안의)오솔길.②(양쪽에나무들이서있는)도시의넓은거리.☞avenuo,bulvardo.</v>
      </c>
      <c r="E779" t="str">
        <f>LEFT(D779,130)&amp;IF(LEN(D779)&gt;130,"（…）","")</f>
        <v>［9］ale/o　①(정원․공원안의)오솔길.②(양쪽에나무들이서있는)도시의넓은거리.☞avenuo,bulvardo.</v>
      </c>
      <c r="F779" t="str">
        <f>LOWER(A779)&amp;","&amp;E779</f>
        <v>9,［9］ale/o　①(정원․공원안의)오솔길.②(양쪽에나무들이서있는)도시의넓은거리.☞avenuo,bulvardo.</v>
      </c>
    </row>
    <row r="780" spans="1:6" ht="33.75" thickBot="1">
      <c r="A780">
        <v>9</v>
      </c>
      <c r="B780" s="6" t="s">
        <v>782</v>
      </c>
      <c r="C780" s="10" t="s">
        <v>4494</v>
      </c>
      <c r="D780" t="str">
        <f>"［"&amp;A780&amp;"］"&amp;B780&amp;"　"&amp;C780</f>
        <v>［9］alfabet/o　&lt;문법&gt;자모(字母),알파벳.～umo=abcolibro초보교과서.</v>
      </c>
      <c r="E780" t="str">
        <f>LEFT(D780,130)&amp;IF(LEN(D780)&gt;130,"（…）","")</f>
        <v>［9］alfabet/o　&lt;문법&gt;자모(字母),알파벳.～umo=abcolibro초보교과서.</v>
      </c>
      <c r="F780" t="str">
        <f>LOWER(A780)&amp;","&amp;E780</f>
        <v>9,［9］alfabet/o　&lt;문법&gt;자모(字母),알파벳.～umo=abcolibro초보교과서.</v>
      </c>
    </row>
    <row r="781" spans="1:6" ht="17.25" thickBot="1">
      <c r="A781">
        <v>9</v>
      </c>
      <c r="B781" s="6" t="s">
        <v>783</v>
      </c>
      <c r="C781" s="10" t="s">
        <v>4495</v>
      </c>
      <c r="D781" t="str">
        <f>"［"&amp;A781&amp;"］"&amp;B781&amp;"　"&amp;C781</f>
        <v>［9］alg/o　&lt;식물&gt;해초,바닷말.</v>
      </c>
      <c r="E781" t="str">
        <f>LEFT(D781,130)&amp;IF(LEN(D781)&gt;130,"（…）","")</f>
        <v>［9］alg/o　&lt;식물&gt;해초,바닷말.</v>
      </c>
      <c r="F781" t="str">
        <f>LOWER(A781)&amp;","&amp;E781</f>
        <v>9,［9］alg/o　&lt;식물&gt;해초,바닷말.</v>
      </c>
    </row>
    <row r="782" spans="1:6" ht="36.75" thickBot="1">
      <c r="A782">
        <v>9</v>
      </c>
      <c r="B782" s="6" t="s">
        <v>784</v>
      </c>
      <c r="C782" s="10" t="s">
        <v>4496</v>
      </c>
      <c r="D782" t="str">
        <f>"［"&amp;A782&amp;"］"&amp;B782&amp;"　"&amp;C782</f>
        <v>［9］altern/i　①[자]번갈아일어나다,엇갈리다,교대하다,번갈다,교호(交互)하다.②&lt;전기&gt;교류(交流)하다.～akurento교류(交流).～a교대의,교호하는.～e교대로,번갈아,하나걸러.</v>
      </c>
      <c r="E782" t="str">
        <f>LEFT(D782,130)&amp;IF(LEN(D782)&gt;130,"（…）","")</f>
        <v>［9］altern/i　①[자]번갈아일어나다,엇갈리다,교대하다,번갈다,교호(交互)하다.②&lt;전기&gt;교류(交流)하다.～akurento교류(交流).～a교대의,교호하는.～e교대로,번갈아,하나걸러.</v>
      </c>
      <c r="F782" t="str">
        <f>LOWER(A782)&amp;","&amp;E782</f>
        <v>9,［9］altern/i　①[자]번갈아일어나다,엇갈리다,교대하다,번갈다,교호(交互)하다.②&lt;전기&gt;교류(交流)하다.～akurento교류(交流).～a교대의,교호하는.～e교대로,번갈아,하나걸러.</v>
      </c>
    </row>
    <row r="783" spans="1:6" ht="17.25" thickBot="1">
      <c r="A783">
        <v>9</v>
      </c>
      <c r="B783" s="6" t="s">
        <v>785</v>
      </c>
      <c r="C783" s="10" t="s">
        <v>4497</v>
      </c>
      <c r="D783" t="str">
        <f>"［"&amp;A783&amp;"］"&amp;B783&amp;"　"&amp;C783</f>
        <v>［9］alud/i　암시하다,넌지시비치다,간접적으로알리다.☞sugesti.～o암시.</v>
      </c>
      <c r="E783" t="str">
        <f>LEFT(D783,130)&amp;IF(LEN(D783)&gt;130,"（…）","")</f>
        <v>［9］alud/i　암시하다,넌지시비치다,간접적으로알리다.☞sugesti.～o암시.</v>
      </c>
      <c r="F783" t="str">
        <f>LOWER(A783)&amp;","&amp;E783</f>
        <v>9,［9］alud/i　암시하다,넌지시비치다,간접적으로알리다.☞sugesti.～o암시.</v>
      </c>
    </row>
    <row r="784" spans="1:6" ht="33.75" thickBot="1">
      <c r="A784">
        <v>9</v>
      </c>
      <c r="B784" s="6" t="s">
        <v>786</v>
      </c>
      <c r="C784" s="10" t="s">
        <v>4498</v>
      </c>
      <c r="D784" t="str">
        <f>"［"&amp;A784&amp;"］"&amp;B784&amp;"　"&amp;C784</f>
        <v>［9］alumini/o　&lt;화학&gt;알루미늄.～ato알루미늄산염(酸鹽).</v>
      </c>
      <c r="E784" t="str">
        <f>LEFT(D784,130)&amp;IF(LEN(D784)&gt;130,"（…）","")</f>
        <v>［9］alumini/o　&lt;화학&gt;알루미늄.～ato알루미늄산염(酸鹽).</v>
      </c>
      <c r="F784" t="str">
        <f>LOWER(A784)&amp;","&amp;E784</f>
        <v>9,［9］alumini/o　&lt;화학&gt;알루미늄.～ato알루미늄산염(酸鹽).</v>
      </c>
    </row>
    <row r="785" spans="1:6" ht="17.25" thickBot="1">
      <c r="A785">
        <v>9</v>
      </c>
      <c r="B785" s="6" t="s">
        <v>787</v>
      </c>
      <c r="C785" s="10" t="s">
        <v>4499</v>
      </c>
      <c r="D785" t="str">
        <f>"［"&amp;A785&amp;"］"&amp;B785&amp;"　"&amp;C785</f>
        <v>［9］amar/a　맛이쓴,씁쓸한.</v>
      </c>
      <c r="E785" t="str">
        <f>LEFT(D785,130)&amp;IF(LEN(D785)&gt;130,"（…）","")</f>
        <v>［9］amar/a　맛이쓴,씁쓸한.</v>
      </c>
      <c r="F785" t="str">
        <f>LOWER(A785)&amp;","&amp;E785</f>
        <v>9,［9］amar/a　맛이쓴,씁쓸한.</v>
      </c>
    </row>
    <row r="786" spans="1:6" ht="48.75" thickBot="1">
      <c r="A786">
        <v>9</v>
      </c>
      <c r="B786" s="6" t="s">
        <v>788</v>
      </c>
      <c r="C786" s="10" t="s">
        <v>4500</v>
      </c>
      <c r="D786" t="str">
        <f>"［"&amp;A786&amp;"］"&amp;B786&amp;"　"&amp;C786</f>
        <v>［9］amator/o　애호가,아마추어,비전문가,취미삼아하는사람,풋내기.～o-fotografo,～o-fotisto아마추어사진작가.～aĵo애호가의수집품.～i(예술품따위를)애호하다.☞diletanto.</v>
      </c>
      <c r="E786" t="str">
        <f>LEFT(D786,130)&amp;IF(LEN(D786)&gt;130,"（…）","")</f>
        <v>［9］amator/o　애호가,아마추어,비전문가,취미삼아하는사람,풋내기.～o-fotografo,～o-fotisto아마추어사진작가.～aĵo애호가의수집품.～i(예술품따위를)애호하다.☞diletanto.</v>
      </c>
      <c r="F786" t="str">
        <f>LOWER(A786)&amp;","&amp;E786</f>
        <v>9,［9］amator/o　애호가,아마추어,비전문가,취미삼아하는사람,풋내기.～o-fotografo,～o-fotisto아마추어사진작가.～aĵo애호가의수집품.～i(예술품따위를)애호하다.☞diletanto.</v>
      </c>
    </row>
    <row r="787" spans="1:6" ht="33.75" thickBot="1">
      <c r="A787">
        <v>9</v>
      </c>
      <c r="B787" s="6" t="s">
        <v>789</v>
      </c>
      <c r="C787" s="10" t="s">
        <v>4501</v>
      </c>
      <c r="D787" t="str">
        <f>"［"&amp;A787&amp;"］"&amp;B787&amp;"　"&amp;C787</f>
        <v>［9］ambasad/o　①대사관,=ambasadorejo.②대사일행,사절단.</v>
      </c>
      <c r="E787" t="str">
        <f>LEFT(D787,130)&amp;IF(LEN(D787)&gt;130,"（…）","")</f>
        <v>［9］ambasad/o　①대사관,=ambasadorejo.②대사일행,사절단.</v>
      </c>
      <c r="F787" t="str">
        <f>LOWER(A787)&amp;","&amp;E787</f>
        <v>9,［9］ambasad/o　①대사관,=ambasadorejo.②대사일행,사절단.</v>
      </c>
    </row>
    <row r="788" spans="1:6" ht="33.75" thickBot="1">
      <c r="A788">
        <v>9</v>
      </c>
      <c r="B788" s="6" t="s">
        <v>790</v>
      </c>
      <c r="C788" s="10" t="s">
        <v>4502</v>
      </c>
      <c r="D788" t="str">
        <f>"［"&amp;A788&amp;"］"&amp;B788&amp;"　"&amp;C788</f>
        <v>［9］ambasador/o　대사(大使),사절(使節).☞sendito.～eco대사의지위(직무).～ejo대사관,대사의관저.</v>
      </c>
      <c r="E788" t="str">
        <f>LEFT(D788,130)&amp;IF(LEN(D788)&gt;130,"（…）","")</f>
        <v>［9］ambasador/o　대사(大使),사절(使節).☞sendito.～eco대사의지위(직무).～ejo대사관,대사의관저.</v>
      </c>
      <c r="F788" t="str">
        <f>LOWER(A788)&amp;","&amp;E788</f>
        <v>9,［9］ambasador/o　대사(大使),사절(使節).☞sendito.～eco대사의지위(직무).～ejo대사관,대사의관저.</v>
      </c>
    </row>
    <row r="789" spans="1:6" ht="33.75" thickBot="1">
      <c r="A789">
        <v>9</v>
      </c>
      <c r="B789" s="6" t="s">
        <v>791</v>
      </c>
      <c r="C789" s="10" t="s">
        <v>4503</v>
      </c>
      <c r="D789" t="str">
        <f>"［"&amp;A789&amp;"］"&amp;B789&amp;"　"&amp;C789</f>
        <v>［9］Amerik/o　아메리카주,미합중국.Nord～o북미;Sud～o남미;Centr～o또는Mez～o중미(中美);～ismo미국인특유의말투,사고방식,생활방식.</v>
      </c>
      <c r="E789" t="str">
        <f>LEFT(D789,130)&amp;IF(LEN(D789)&gt;130,"（…）","")</f>
        <v>［9］Amerik/o　아메리카주,미합중국.Nord～o북미;Sud～o남미;Centr～o또는Mez～o중미(中美);～ismo미국인특유의말투,사고방식,생활방식.</v>
      </c>
      <c r="F789" t="str">
        <f>LOWER(A789)&amp;","&amp;E789</f>
        <v>9,［9］Amerik/o　아메리카주,미합중국.Nord～o북미;Sud～o남미;Centr～o또는Mez～o중미(中美);～ismo미국인특유의말투,사고방식,생활방식.</v>
      </c>
    </row>
    <row r="790" spans="1:6" ht="33.75" thickBot="1">
      <c r="A790">
        <v>9</v>
      </c>
      <c r="B790" s="6" t="s">
        <v>792</v>
      </c>
      <c r="C790" s="10" t="s">
        <v>4504</v>
      </c>
      <c r="D790" t="str">
        <f>"［"&amp;A790&amp;"］"&amp;B790&amp;"　"&amp;C790</f>
        <v>［9］ampol/o　①&lt;약학&gt;앰풀,(주사약이든)작은병.②전등(電燈),전구(電球).③&lt;해부학&gt;팽대부(膨大部).</v>
      </c>
      <c r="E790" t="str">
        <f>LEFT(D790,130)&amp;IF(LEN(D790)&gt;130,"（…）","")</f>
        <v>［9］ampol/o　①&lt;약학&gt;앰풀,(주사약이든)작은병.②전등(電燈),전구(電球).③&lt;해부학&gt;팽대부(膨大部).</v>
      </c>
      <c r="F790" t="str">
        <f>LOWER(A790)&amp;","&amp;E790</f>
        <v>9,［9］ampol/o　①&lt;약학&gt;앰풀,(주사약이든)작은병.②전등(電燈),전구(電球).③&lt;해부학&gt;팽대부(膨大部).</v>
      </c>
    </row>
    <row r="791" spans="1:6" ht="33.75" thickBot="1">
      <c r="A791">
        <v>9</v>
      </c>
      <c r="B791" s="6" t="s">
        <v>793</v>
      </c>
      <c r="C791" s="10" t="s">
        <v>4505</v>
      </c>
      <c r="D791" t="str">
        <f>"［"&amp;A791&amp;"］"&amp;B791&amp;"　"&amp;C791</f>
        <v>［9］anekdot/o　일화(逸話),기담(奇談).～isto일화를이야기하는사람.☞historio.</v>
      </c>
      <c r="E791" t="str">
        <f>LEFT(D791,130)&amp;IF(LEN(D791)&gt;130,"（…）","")</f>
        <v>［9］anekdot/o　일화(逸話),기담(奇談).～isto일화를이야기하는사람.☞historio.</v>
      </c>
      <c r="F791" t="str">
        <f>LOWER(A791)&amp;","&amp;E791</f>
        <v>9,［9］anekdot/o　일화(逸話),기담(奇談).～isto일화를이야기하는사람.☞historio.</v>
      </c>
    </row>
    <row r="792" spans="1:6" ht="17.25" thickBot="1">
      <c r="A792">
        <v>9</v>
      </c>
      <c r="B792" s="6" t="s">
        <v>794</v>
      </c>
      <c r="C792" s="10" t="s">
        <v>4506</v>
      </c>
      <c r="D792" t="str">
        <f>"［"&amp;A792&amp;"］"&amp;B792&amp;"　"&amp;C792</f>
        <v>［9］angil/o　&lt;어류&gt;뱀장어.</v>
      </c>
      <c r="E792" t="str">
        <f>LEFT(D792,130)&amp;IF(LEN(D792)&gt;130,"（…）","")</f>
        <v>［9］angil/o　&lt;어류&gt;뱀장어.</v>
      </c>
      <c r="F792" t="str">
        <f>LOWER(A792)&amp;","&amp;E792</f>
        <v>9,［9］angil/o　&lt;어류&gt;뱀장어.</v>
      </c>
    </row>
    <row r="793" spans="1:6" ht="33.75" thickBot="1">
      <c r="A793">
        <v>9</v>
      </c>
      <c r="B793" s="6" t="s">
        <v>795</v>
      </c>
      <c r="C793" s="10" t="s">
        <v>4507</v>
      </c>
      <c r="D793" t="str">
        <f>"［"&amp;A793&amp;"］"&amp;B793&amp;"　"&amp;C793</f>
        <v>［9］anser/o　①&lt;조류&gt;거위.～ogakas거위가운다.☞anaso.②경험도지식도없는사람,풋내기,문외한.～vice일렬로줄을서서,일렬종대로.</v>
      </c>
      <c r="E793" t="str">
        <f>LEFT(D793,130)&amp;IF(LEN(D793)&gt;130,"（…）","")</f>
        <v>［9］anser/o　①&lt;조류&gt;거위.～ogakas거위가운다.☞anaso.②경험도지식도없는사람,풋내기,문외한.～vice일렬로줄을서서,일렬종대로.</v>
      </c>
      <c r="F793" t="str">
        <f>LOWER(A793)&amp;","&amp;E793</f>
        <v>9,［9］anser/o　①&lt;조류&gt;거위.～ogakas거위가운다.☞anaso.②경험도지식도없는사람,풋내기,문외한.～vice일렬로줄을서서,일렬종대로.</v>
      </c>
    </row>
    <row r="794" spans="1:6" ht="33.75" thickBot="1">
      <c r="A794">
        <v>9</v>
      </c>
      <c r="B794" s="6" t="s">
        <v>796</v>
      </c>
      <c r="C794" s="10" t="s">
        <v>4508</v>
      </c>
      <c r="D794" t="str">
        <f>"［"&amp;A794&amp;"］"&amp;B794&amp;"　"&amp;C794</f>
        <v>［9］apertur/o　틈,째진틈,구멍,간극(間隙),틈이생긴곳.～odesako자루의째진틈.☞malfermaĵo,fendo,faŭko.</v>
      </c>
      <c r="E794" t="str">
        <f>LEFT(D794,130)&amp;IF(LEN(D794)&gt;130,"（…）","")</f>
        <v>［9］apertur/o　틈,째진틈,구멍,간극(間隙),틈이생긴곳.～odesako자루의째진틈.☞malfermaĵo,fendo,faŭko.</v>
      </c>
      <c r="F794" t="str">
        <f>LOWER(A794)&amp;","&amp;E794</f>
        <v>9,［9］apertur/o　틈,째진틈,구멍,간극(間隙),틈이생긴곳.～odesako자루의째진틈.☞malfermaĵo,fendo,faŭko.</v>
      </c>
    </row>
    <row r="795" spans="1:6" ht="36.75" thickBot="1">
      <c r="A795">
        <v>9</v>
      </c>
      <c r="B795" s="6" t="s">
        <v>797</v>
      </c>
      <c r="C795" s="10" t="s">
        <v>4509</v>
      </c>
      <c r="D795" t="str">
        <f>"［"&amp;A795&amp;"］"&amp;B795&amp;"　"&amp;C795</f>
        <v>［9］aplaŭd/i　[자]①손뼉치다,손뼉을쳐찬성과열정을보이다,박수갈채하다,성원하다.☞plaŭdipermanoj.②강하게찬성・시인하다.～o,～ado박수갈채,칭찬.ricevi～on박수를받다.～istaro돈받고박수치는박수부대.</v>
      </c>
      <c r="E795" t="str">
        <f>LEFT(D795,130)&amp;IF(LEN(D795)&gt;130,"（…）","")</f>
        <v>［9］aplaŭd/i　[자]①손뼉치다,손뼉을쳐찬성과열정을보이다,박수갈채하다,성원하다.☞plaŭdipermanoj.②강하게찬성・시인하다.～o,～ado박수갈채,칭찬.ricevi～on박수를받다.～istaro돈받고박수치는박수부대.</v>
      </c>
      <c r="F795" t="str">
        <f>LOWER(A795)&amp;","&amp;E795</f>
        <v>9,［9］aplaŭd/i　[자]①손뼉치다,손뼉을쳐찬성과열정을보이다,박수갈채하다,성원하다.☞plaŭdipermanoj.②강하게찬성・시인하다.～o,～ado박수갈채,칭찬.ricevi～on박수를받다.～istaro돈받고박수치는박수부대.</v>
      </c>
    </row>
    <row r="796" spans="1:6" ht="24.75" thickBot="1">
      <c r="A796">
        <v>9</v>
      </c>
      <c r="B796" s="6" t="s">
        <v>798</v>
      </c>
      <c r="C796" s="10" t="s">
        <v>4510</v>
      </c>
      <c r="D796" t="str">
        <f>"［"&amp;A796&amp;"］"&amp;B796&amp;"　"&amp;C796</f>
        <v>［9］aplik/i　[타]①응용하다,적용하다,(규칙을)시행하다.②정해진목적에맞게사용하다,적용하다.～o응용,적용.</v>
      </c>
      <c r="E796" t="str">
        <f>LEFT(D796,130)&amp;IF(LEN(D796)&gt;130,"（…）","")</f>
        <v>［9］aplik/i　[타]①응용하다,적용하다,(규칙을)시행하다.②정해진목적에맞게사용하다,적용하다.～o응용,적용.</v>
      </c>
      <c r="F796" t="str">
        <f>LOWER(A796)&amp;","&amp;E796</f>
        <v>9,［9］aplik/i　[타]①응용하다,적용하다,(규칙을)시행하다.②정해진목적에맞게사용하다,적용하다.～o응용,적용.</v>
      </c>
    </row>
    <row r="797" spans="1:6" ht="36.75" thickBot="1">
      <c r="A797">
        <v>9</v>
      </c>
      <c r="B797" s="6" t="s">
        <v>799</v>
      </c>
      <c r="C797" s="10" t="s">
        <v>4511</v>
      </c>
      <c r="D797" t="str">
        <f>"［"&amp;A797&amp;"］"&amp;B797&amp;"　"&amp;C797</f>
        <v>［9］apostol/o　&lt;기독교&gt;①사도(使徒)(예수그리스도의제자).②열성적이고희생적인선전원,전도자,(주의・정책의)주창자.☞misiisto.～eco사도의지위・직무.</v>
      </c>
      <c r="E797" t="str">
        <f>LEFT(D797,130)&amp;IF(LEN(D797)&gt;130,"（…）","")</f>
        <v>［9］apostol/o　&lt;기독교&gt;①사도(使徒)(예수그리스도의제자).②열성적이고희생적인선전원,전도자,(주의・정책의)주창자.☞misiisto.～eco사도의지위・직무.</v>
      </c>
      <c r="F797" t="str">
        <f>LOWER(A797)&amp;","&amp;E797</f>
        <v>9,［9］apostol/o　&lt;기독교&gt;①사도(使徒)(예수그리스도의제자).②열성적이고희생적인선전원,전도자,(주의・정책의)주창자.☞misiisto.～eco사도의지위・직무.</v>
      </c>
    </row>
    <row r="798" spans="1:6" ht="24.75" thickBot="1">
      <c r="A798">
        <v>9</v>
      </c>
      <c r="B798" s="6" t="s">
        <v>800</v>
      </c>
      <c r="C798" s="10" t="s">
        <v>4512</v>
      </c>
      <c r="D798" t="str">
        <f>"［"&amp;A798&amp;"］"&amp;B798&amp;"　"&amp;C798</f>
        <v>［9］apr/o　&lt;동물&gt;산돼지,야생의돼지.～ogruntas산돼지가꿀꿀거리다.☞babiruso,fakoĥero.</v>
      </c>
      <c r="E798" t="str">
        <f>LEFT(D798,130)&amp;IF(LEN(D798)&gt;130,"（…）","")</f>
        <v>［9］apr/o　&lt;동물&gt;산돼지,야생의돼지.～ogruntas산돼지가꿀꿀거리다.☞babiruso,fakoĥero.</v>
      </c>
      <c r="F798" t="str">
        <f>LOWER(A798)&amp;","&amp;E798</f>
        <v>9,［9］apr/o　&lt;동물&gt;산돼지,야생의돼지.～ogruntas산돼지가꿀꿀거리다.☞babiruso,fakoĥero.</v>
      </c>
    </row>
    <row r="799" spans="1:6" ht="33.75" thickBot="1">
      <c r="A799">
        <v>9</v>
      </c>
      <c r="B799" s="6" t="s">
        <v>801</v>
      </c>
      <c r="C799" s="10" t="s">
        <v>4513</v>
      </c>
      <c r="D799" t="str">
        <f>"［"&amp;A799&amp;"］"&amp;B799&amp;"　"&amp;C799</f>
        <v>［9］arbitr/a　임의의,멋대로의,방자한,독단적인,전횡적인.～aago독단적행동.～(aĵ)o수의(隨意),전횡,독단.～ulo제멋대로하는사람.</v>
      </c>
      <c r="E799" t="str">
        <f>LEFT(D799,130)&amp;IF(LEN(D799)&gt;130,"（…）","")</f>
        <v>［9］arbitr/a　임의의,멋대로의,방자한,독단적인,전횡적인.～aago독단적행동.～(aĵ)o수의(隨意),전횡,독단.～ulo제멋대로하는사람.</v>
      </c>
      <c r="F799" t="str">
        <f>LOWER(A799)&amp;","&amp;E799</f>
        <v>9,［9］arbitr/a　임의의,멋대로의,방자한,독단적인,전횡적인.～aago독단적행동.～(aĵ)o수의(隨意),전횡,독단.～ulo제멋대로하는사람.</v>
      </c>
    </row>
    <row r="800" spans="1:6" ht="33.75" thickBot="1">
      <c r="A800">
        <v>9</v>
      </c>
      <c r="B800" s="6" t="s">
        <v>802</v>
      </c>
      <c r="C800" s="10" t="s">
        <v>4514</v>
      </c>
      <c r="D800" t="str">
        <f>"［"&amp;A800&amp;"］"&amp;B800&amp;"　"&amp;C800</f>
        <v>［9］arteri/o　①&lt;해부학&gt;동맥(動脈).～ito동맥염.☞angio,vejno.②&lt;비유&gt;큰도로,(고속도로와같은국토의)대동맥.</v>
      </c>
      <c r="E800" t="str">
        <f>LEFT(D800,130)&amp;IF(LEN(D800)&gt;130,"（…）","")</f>
        <v>［9］arteri/o　①&lt;해부학&gt;동맥(動脈).～ito동맥염.☞angio,vejno.②&lt;비유&gt;큰도로,(고속도로와같은국토의)대동맥.</v>
      </c>
      <c r="F800" t="str">
        <f>LOWER(A800)&amp;","&amp;E800</f>
        <v>9,［9］arteri/o　①&lt;해부학&gt;동맥(動脈).～ito동맥염.☞angio,vejno.②&lt;비유&gt;큰도로,(고속도로와같은국토의)대동맥.</v>
      </c>
    </row>
    <row r="801" spans="1:6" ht="48.75" thickBot="1">
      <c r="A801">
        <v>9</v>
      </c>
      <c r="B801" s="6" t="s">
        <v>803</v>
      </c>
      <c r="C801" s="10" t="s">
        <v>4515</v>
      </c>
      <c r="D801" t="str">
        <f>"［"&amp;A801&amp;"］"&amp;B801&amp;"　"&amp;C801</f>
        <v>［9］artik/o　①&lt;해부학&gt;관절(關節).☞artro.②&lt;기계&gt;(두개의기계부품사이의)이음쇠,조인트,접합부분.～i,～igi[타]관절을연결시키다,잇다.～uloj&lt;동물&gt;절족동물(節足動物).dis～iĝo,el～iĝo관절분리,탈구(脫臼).re～igi관절을맞추다,정골(整骨)하다.re～igisto정골사(整骨師).</v>
      </c>
      <c r="E801" t="str">
        <f>LEFT(D801,130)&amp;IF(LEN(D801)&gt;130,"（…）","")</f>
        <v>［9］artik/o　①&lt;해부학&gt;관절(關節).☞artro.②&lt;기계&gt;(두개의기계부품사이의)이음쇠,조인트,접합부분.～i,～igi[타]관절을연결시키다,잇다.～uloj&lt;동물&gt;절족동물(節足動物).dis～iĝo,el～iĝo관절분리,탈구(脫臼).r（…）</v>
      </c>
      <c r="F801" t="str">
        <f>LOWER(A801)&amp;","&amp;E801</f>
        <v>9,［9］artik/o　①&lt;해부학&gt;관절(關節).☞artro.②&lt;기계&gt;(두개의기계부품사이의)이음쇠,조인트,접합부분.～i,～igi[타]관절을연결시키다,잇다.～uloj&lt;동물&gt;절족동물(節足動物).dis～iĝo,el～iĝo관절분리,탈구(脫臼).r（…）</v>
      </c>
    </row>
    <row r="802" spans="1:6" ht="33.75" thickBot="1">
      <c r="A802">
        <v>9</v>
      </c>
      <c r="B802" s="6" t="s">
        <v>804</v>
      </c>
      <c r="C802" s="10" t="s">
        <v>4516</v>
      </c>
      <c r="D802" t="str">
        <f>"［"&amp;A802&amp;"］"&amp;B802&amp;"　"&amp;C802</f>
        <v>［9］asemble/o　&lt;법학,정치,종교&gt;총회(總會).</v>
      </c>
      <c r="E802" t="str">
        <f>LEFT(D802,130)&amp;IF(LEN(D802)&gt;130,"（…）","")</f>
        <v>［9］asemble/o　&lt;법학,정치,종교&gt;총회(總會).</v>
      </c>
      <c r="F802" t="str">
        <f>LOWER(A802)&amp;","&amp;E802</f>
        <v>9,［9］asemble/o　&lt;법학,정치,종교&gt;총회(總會).</v>
      </c>
    </row>
    <row r="803" spans="1:6" ht="24.75" thickBot="1">
      <c r="A803">
        <v>9</v>
      </c>
      <c r="B803" s="6" t="s">
        <v>805</v>
      </c>
      <c r="C803" s="10" t="s">
        <v>4517</v>
      </c>
      <c r="D803" t="str">
        <f>"［"&amp;A803&amp;"］"&amp;B803&amp;"　"&amp;C803</f>
        <v>［9］asert/i　[타]단언하다,주장하다,무엇에대해옳다는자신의의견을확고하게표현하다.☞certigi,pretendi,ĵuri.～o단언,주장.</v>
      </c>
      <c r="E803" t="str">
        <f>LEFT(D803,130)&amp;IF(LEN(D803)&gt;130,"（…）","")</f>
        <v>［9］asert/i　[타]단언하다,주장하다,무엇에대해옳다는자신의의견을확고하게표현하다.☞certigi,pretendi,ĵuri.～o단언,주장.</v>
      </c>
      <c r="F803" t="str">
        <f>LOWER(A803)&amp;","&amp;E803</f>
        <v>9,［9］asert/i　[타]단언하다,주장하다,무엇에대해옳다는자신의의견을확고하게표현하다.☞certigi,pretendi,ĵuri.～o단언,주장.</v>
      </c>
    </row>
    <row r="804" spans="1:6" ht="33.75" thickBot="1">
      <c r="A804">
        <v>9</v>
      </c>
      <c r="B804" s="6" t="s">
        <v>806</v>
      </c>
      <c r="C804" s="10" t="s">
        <v>4518</v>
      </c>
      <c r="D804" t="str">
        <f>"［"&amp;A804&amp;"］"&amp;B804&amp;"　"&amp;C804</f>
        <v>［9］asfalt/o　&lt;광물&gt;아스팔트.～i아스팔트로도로를포장하다.</v>
      </c>
      <c r="E804" t="str">
        <f>LEFT(D804,130)&amp;IF(LEN(D804)&gt;130,"（…）","")</f>
        <v>［9］asfalt/o　&lt;광물&gt;아스팔트.～i아스팔트로도로를포장하다.</v>
      </c>
      <c r="F804" t="str">
        <f>LOWER(A804)&amp;","&amp;E804</f>
        <v>9,［9］asfalt/o　&lt;광물&gt;아스팔트.～i아스팔트로도로를포장하다.</v>
      </c>
    </row>
    <row r="805" spans="1:6" ht="36.75" thickBot="1">
      <c r="A805">
        <v>9</v>
      </c>
      <c r="B805" s="6" t="s">
        <v>807</v>
      </c>
      <c r="C805" s="10" t="s">
        <v>4519</v>
      </c>
      <c r="D805" t="str">
        <f>"［"&amp;A805&amp;"］"&amp;B805&amp;"　"&amp;C805</f>
        <v>［9］asist/i　[자]보좌하다,조력(助力)하다,거들다,돕다,직무상의의무로인하여…를돕기위해참여하다(입회하다).～anto,～antino조수,보좌인.☞asesoro.～profesoro조교수.</v>
      </c>
      <c r="E805" t="str">
        <f>LEFT(D805,130)&amp;IF(LEN(D805)&gt;130,"（…）","")</f>
        <v>［9］asist/i　[자]보좌하다,조력(助力)하다,거들다,돕다,직무상의의무로인하여…를돕기위해참여하다(입회하다).～anto,～antino조수,보좌인.☞asesoro.～profesoro조교수.</v>
      </c>
      <c r="F805" t="str">
        <f>LOWER(A805)&amp;","&amp;E805</f>
        <v>9,［9］asist/i　[자]보좌하다,조력(助力)하다,거들다,돕다,직무상의의무로인하여…를돕기위해참여하다(입회하다).～anto,～antino조수,보좌인.☞asesoro.～profesoro조교수.</v>
      </c>
    </row>
    <row r="806" spans="1:6" ht="33.75" thickBot="1">
      <c r="A806">
        <v>9</v>
      </c>
      <c r="B806" s="6" t="s">
        <v>808</v>
      </c>
      <c r="C806" s="10" t="s">
        <v>4520</v>
      </c>
      <c r="D806" t="str">
        <f>"［"&amp;A806&amp;"］"&amp;B806&amp;"　"&amp;C806</f>
        <v>［9］Atlantik/o　&lt;지리&gt;대서양.lanordaA～o북대서양;trans～aflugado대서양횡단비행.</v>
      </c>
      <c r="E806" t="str">
        <f>LEFT(D806,130)&amp;IF(LEN(D806)&gt;130,"（…）","")</f>
        <v>［9］Atlantik/o　&lt;지리&gt;대서양.lanordaA～o북대서양;trans～aflugado대서양횡단비행.</v>
      </c>
      <c r="F806" t="str">
        <f>LOWER(A806)&amp;","&amp;E806</f>
        <v>9,［9］Atlantik/o　&lt;지리&gt;대서양.lanordaA～o북대서양;trans～aflugado대서양횡단비행.</v>
      </c>
    </row>
    <row r="807" spans="1:6" ht="48.75" thickBot="1">
      <c r="A807">
        <v>9</v>
      </c>
      <c r="B807" s="6" t="s">
        <v>809</v>
      </c>
      <c r="C807" s="10" t="s">
        <v>4521</v>
      </c>
      <c r="D807" t="str">
        <f>"［"&amp;A807&amp;"］"&amp;B807&amp;"　"&amp;C807</f>
        <v>［9］atom/o　&lt;물리&gt;원자(原子),미분자(微分子).극히작은것,극소부분.～bombo원자폭탄.～eco원자수(數),원자가(價).～fiziko원자물리학.～ismo원자론(論).～kerna(nuklea)energio핵에너지.～malsano원폭증(原爆症).～pezo원자량(原子量).dis～igi핵분열시키다.</v>
      </c>
      <c r="E807" t="str">
        <f>LEFT(D807,130)&amp;IF(LEN(D807)&gt;130,"（…）","")</f>
        <v>［9］atom/o　&lt;물리&gt;원자(原子),미분자(微分子).극히작은것,극소부분.～bombo원자폭탄.～eco원자수(數),원자가(價).～fiziko원자물리학.～ismo원자론(論).～kerna(nuklea)energio핵에너지.～malsano원（…）</v>
      </c>
      <c r="F807" t="str">
        <f>LOWER(A807)&amp;","&amp;E807</f>
        <v>9,［9］atom/o　&lt;물리&gt;원자(原子),미분자(微分子).극히작은것,극소부분.～bombo원자폭탄.～eco원자수(數),원자가(價).～fiziko원자물리학.～ismo원자론(論).～kerna(nuklea)energio핵에너지.～malsano원（…）</v>
      </c>
    </row>
    <row r="808" spans="1:6" ht="36.75" thickBot="1">
      <c r="A808">
        <v>9</v>
      </c>
      <c r="B808" s="6" t="s">
        <v>810</v>
      </c>
      <c r="C808" s="10" t="s">
        <v>4522</v>
      </c>
      <c r="D808" t="str">
        <f>"［"&amp;A808&amp;"］"&amp;B808&amp;"　"&amp;C808</f>
        <v>［9］aŭdac/i　[타]①위험과장애를무릅쓰고모험을하다,감행하다.②예의에맞는행위를무시하고…하다,감히…하다.～o방약무인(傍若無人)의행동.～a대담한,안하무인의.☞kuraĝa,maltima,riskema.</v>
      </c>
      <c r="E808" t="str">
        <f>LEFT(D808,130)&amp;IF(LEN(D808)&gt;130,"（…）","")</f>
        <v>［9］aŭdac/i　[타]①위험과장애를무릅쓰고모험을하다,감행하다.②예의에맞는행위를무시하고…하다,감히…하다.～o방약무인(傍若無人)의행동.～a대담한,안하무인의.☞kuraĝa,maltima,riskema.</v>
      </c>
      <c r="F808" t="str">
        <f>LOWER(A808)&amp;","&amp;E808</f>
        <v>9,［9］aŭdac/i　[타]①위험과장애를무릅쓰고모험을하다,감행하다.②예의에맞는행위를무시하고…하다,감히…하다.～o방약무인(傍若無人)의행동.～a대담한,안하무인의.☞kuraĝa,maltima,riskema.</v>
      </c>
    </row>
    <row r="809" spans="1:6" ht="33.75" thickBot="1">
      <c r="A809">
        <v>9</v>
      </c>
      <c r="B809" s="6" t="s">
        <v>811</v>
      </c>
      <c r="C809" s="10" t="s">
        <v>4523</v>
      </c>
      <c r="D809" t="str">
        <f>"［"&amp;A809&amp;"］"&amp;B809&amp;"　"&amp;C809</f>
        <v>［9］Aŭstrali/o　&lt;지리&gt;오스트레일리아,호주(濠洲).～ano호주인.</v>
      </c>
      <c r="E809" t="str">
        <f>LEFT(D809,130)&amp;IF(LEN(D809)&gt;130,"（…）","")</f>
        <v>［9］Aŭstrali/o　&lt;지리&gt;오스트레일리아,호주(濠洲).～ano호주인.</v>
      </c>
      <c r="F809" t="str">
        <f>LOWER(A809)&amp;","&amp;E809</f>
        <v>9,［9］Aŭstrali/o　&lt;지리&gt;오스트레일리아,호주(濠洲).～ano호주인.</v>
      </c>
    </row>
    <row r="810" spans="1:6" ht="33.75" thickBot="1">
      <c r="A810">
        <v>9</v>
      </c>
      <c r="B810" s="6" t="s">
        <v>812</v>
      </c>
      <c r="C810" s="10" t="s">
        <v>4524</v>
      </c>
      <c r="D810" t="str">
        <f>"［"&amp;A810&amp;"］"&amp;B810&amp;"　"&amp;C810</f>
        <v>［9］aŭtor/o　①저자(著者),작가,저술가,필자.②&lt;비유&gt;…을초래(자초)한자.☞iniciatoro.～o-rajto저작권.～tantiemo인세(印稅).kun～o공저자.</v>
      </c>
      <c r="E810" t="str">
        <f>LEFT(D810,130)&amp;IF(LEN(D810)&gt;130,"（…）","")</f>
        <v>［9］aŭtor/o　①저자(著者),작가,저술가,필자.②&lt;비유&gt;…을초래(자초)한자.☞iniciatoro.～o-rajto저작권.～tantiemo인세(印稅).kun～o공저자.</v>
      </c>
      <c r="F810" t="str">
        <f>LOWER(A810)&amp;","&amp;E810</f>
        <v>9,［9］aŭtor/o　①저자(著者),작가,저술가,필자.②&lt;비유&gt;…을초래(자초)한자.☞iniciatoro.～o-rajto저작권.～tantiemo인세(印稅).kun～o공저자.</v>
      </c>
    </row>
    <row r="811" spans="1:6" ht="33.75" thickBot="1">
      <c r="A811">
        <v>9</v>
      </c>
      <c r="B811" s="6" t="s">
        <v>813</v>
      </c>
      <c r="C811" s="10" t="s">
        <v>4525</v>
      </c>
      <c r="D811" t="str">
        <f>"［"&amp;A811&amp;"］"&amp;B811&amp;"　"&amp;C811</f>
        <v>［9］avantaĝ/o　유리한입장(사정),편의,특권.～a유리한,형편좋은,특권을주는.～aprezo유리한가격.mal～o불리한입장(사정).</v>
      </c>
      <c r="E811" t="str">
        <f>LEFT(D811,130)&amp;IF(LEN(D811)&gt;130,"（…）","")</f>
        <v>［9］avantaĝ/o　유리한입장(사정),편의,특권.～a유리한,형편좋은,특권을주는.～aprezo유리한가격.mal～o불리한입장(사정).</v>
      </c>
      <c r="F811" t="str">
        <f>LOWER(A811)&amp;","&amp;E811</f>
        <v>9,［9］avantaĝ/o　유리한입장(사정),편의,특권.～a유리한,형편좋은,특권을주는.～aprezo유리한가격.mal～o불리한입장(사정).</v>
      </c>
    </row>
    <row r="812" spans="1:6" ht="17.25" thickBot="1">
      <c r="A812">
        <v>9</v>
      </c>
      <c r="B812" s="6" t="s">
        <v>814</v>
      </c>
      <c r="C812" s="10" t="s">
        <v>4526</v>
      </c>
      <c r="D812" t="str">
        <f>"［"&amp;A812&amp;"］"&amp;B812&amp;"　"&amp;C812</f>
        <v>［9］aven/o　&lt;식물&gt;귀리,메귀리.</v>
      </c>
      <c r="E812" t="str">
        <f>LEFT(D812,130)&amp;IF(LEN(D812)&gt;130,"（…）","")</f>
        <v>［9］aven/o　&lt;식물&gt;귀리,메귀리.</v>
      </c>
      <c r="F812" t="str">
        <f>LOWER(A812)&amp;","&amp;E812</f>
        <v>9,［9］aven/o　&lt;식물&gt;귀리,메귀리.</v>
      </c>
    </row>
    <row r="813" spans="1:6" ht="36.75" thickBot="1">
      <c r="A813">
        <v>9</v>
      </c>
      <c r="B813" s="6" t="s">
        <v>815</v>
      </c>
      <c r="C813" s="10" t="s">
        <v>4527</v>
      </c>
      <c r="D813" t="str">
        <f>"［"&amp;A813&amp;"］"&amp;B813&amp;"　"&amp;C813</f>
        <v>［9］Azi/o　&lt;지리&gt;아시아.a～ano아시아인.CentraA～o중앙아시아.OkcidentaA～o서아시아(Kaŭkazo,Irano,Sirio,Arabujo).OrientaA～o동아시아(Koreujo,Ĉinujo,Japanujo).MalgrandaA～o소아시아.</v>
      </c>
      <c r="E813" t="str">
        <f>LEFT(D813,130)&amp;IF(LEN(D813)&gt;130,"（…）","")</f>
        <v>［9］Azi/o　&lt;지리&gt;아시아.a～ano아시아인.CentraA～o중앙아시아.OkcidentaA～o서아시아(Kaŭkazo,Irano,Sirio,Arabujo).OrientaA～o동아시아(Koreujo,Ĉinujo,Japanujo).Ma（…）</v>
      </c>
      <c r="F813" t="str">
        <f>LOWER(A813)&amp;","&amp;E813</f>
        <v>9,［9］Azi/o　&lt;지리&gt;아시아.a～ano아시아인.CentraA～o중앙아시아.OkcidentaA～o서아시아(Kaŭkazo,Irano,Sirio,Arabujo).OrientaA～o동아시아(Koreujo,Ĉinujo,Japanujo).Ma（…）</v>
      </c>
    </row>
    <row r="814" spans="1:6" ht="17.25" thickBot="1">
      <c r="A814">
        <v>9</v>
      </c>
      <c r="B814" s="6" t="s">
        <v>816</v>
      </c>
      <c r="C814" s="10" t="s">
        <v>4528</v>
      </c>
      <c r="D814" t="str">
        <f>"［"&amp;A814&amp;"］"&amp;B814&amp;"　"&amp;C814</f>
        <v>［9］bacil/o　&lt;의학&gt;바실루스,간상균(桿狀菌).</v>
      </c>
      <c r="E814" t="str">
        <f>LEFT(D814,130)&amp;IF(LEN(D814)&gt;130,"（…）","")</f>
        <v>［9］bacil/o　&lt;의학&gt;바실루스,간상균(桿狀菌).</v>
      </c>
      <c r="F814" t="str">
        <f>LOWER(A814)&amp;","&amp;E814</f>
        <v>9,［9］bacil/o　&lt;의학&gt;바실루스,간상균(桿狀菌).</v>
      </c>
    </row>
    <row r="815" spans="1:6" ht="36.75" thickBot="1">
      <c r="A815">
        <v>9</v>
      </c>
      <c r="B815" s="6" t="s">
        <v>817</v>
      </c>
      <c r="C815" s="10" t="s">
        <v>4529</v>
      </c>
      <c r="D815" t="str">
        <f>"［"&amp;A815&amp;"］"&amp;B815&amp;"　"&amp;C815</f>
        <v>［9］bagatel/o　하찮은일(물건),사소한일(것).☞detaleto,neniaĵoj.～a하찮은,보잘것없는,고려할가치가없는.～ema하찮은일에신경을쓰는,마음이좁은.☞frivola,pedanta.～igi…을하찮은일로다루다,사소한일로취급하다.</v>
      </c>
      <c r="E815" t="str">
        <f>LEFT(D815,130)&amp;IF(LEN(D815)&gt;130,"（…）","")</f>
        <v>［9］bagatel/o　하찮은일(물건),사소한일(것).☞detaleto,neniaĵoj.～a하찮은,보잘것없는,고려할가치가없는.～ema하찮은일에신경을쓰는,마음이좁은.☞frivola,pedanta.～igi…을하찮은일로다루다,사소한일로취급（…）</v>
      </c>
      <c r="F815" t="str">
        <f>LOWER(A815)&amp;","&amp;E815</f>
        <v>9,［9］bagatel/o　하찮은일(물건),사소한일(것).☞detaleto,neniaĵoj.～a하찮은,보잘것없는,고려할가치가없는.～ema하찮은일에신경을쓰는,마음이좁은.☞frivola,pedanta.～igi…을하찮은일로다루다,사소한일로취급（…）</v>
      </c>
    </row>
    <row r="816" spans="1:6" ht="48.75" thickBot="1">
      <c r="A816">
        <v>9</v>
      </c>
      <c r="B816" s="6" t="s">
        <v>818</v>
      </c>
      <c r="C816" s="10" t="s">
        <v>4530</v>
      </c>
      <c r="D816" t="str">
        <f>"［"&amp;A816&amp;"］"&amp;B816&amp;"　"&amp;C816</f>
        <v>［9］bakteri/o　&lt;생물&gt;박테리아,세균.☞bacilo,mikrobo,mikrok-oko,protozoo,viruso.～amalsano세균성질병;～aarmilo세균무기.～amilito세균전(細菌戰).～ologo세균학자.～ologio세균학.☞mikrobiologio.</v>
      </c>
      <c r="E816" t="str">
        <f>LEFT(D816,130)&amp;IF(LEN(D816)&gt;130,"（…）","")</f>
        <v>［9］bakteri/o　&lt;생물&gt;박테리아,세균.☞bacilo,mikrobo,mikrok-oko,protozoo,viruso.～amalsano세균성질병;～aarmilo세균무기.～amilito세균전(細菌戰).～ologo세균학자.～ologi（…）</v>
      </c>
      <c r="F816" t="str">
        <f>LOWER(A816)&amp;","&amp;E816</f>
        <v>9,［9］bakteri/o　&lt;생물&gt;박테리아,세균.☞bacilo,mikrobo,mikrok-oko,protozoo,viruso.～amalsano세균성질병;～aarmilo세균무기.～amilito세균전(細菌戰).～ologo세균학자.～ologi（…）</v>
      </c>
    </row>
    <row r="817" spans="1:6" ht="24.75" thickBot="1">
      <c r="A817">
        <v>9</v>
      </c>
      <c r="B817" s="6" t="s">
        <v>819</v>
      </c>
      <c r="C817" s="10" t="s">
        <v>4531</v>
      </c>
      <c r="D817" t="str">
        <f>"［"&amp;A817&amp;"］"&amp;B817&amp;"　"&amp;C817</f>
        <v>［9］bal/o　무도회,댄스파티.societa～o사교춤.kostum～o,masko～o가장무도회.</v>
      </c>
      <c r="E817" t="str">
        <f>LEFT(D817,130)&amp;IF(LEN(D817)&gt;130,"（…）","")</f>
        <v>［9］bal/o　무도회,댄스파티.societa～o사교춤.kostum～o,masko～o가장무도회.</v>
      </c>
      <c r="F817" t="str">
        <f>LOWER(A817)&amp;","&amp;E817</f>
        <v>9,［9］bal/o　무도회,댄스파티.societa～o사교춤.kostum～o,masko～o가장무도회.</v>
      </c>
    </row>
    <row r="818" spans="1:6" ht="36.75" thickBot="1">
      <c r="A818">
        <v>9</v>
      </c>
      <c r="B818" s="6" t="s">
        <v>820</v>
      </c>
      <c r="C818" s="10" t="s">
        <v>4532</v>
      </c>
      <c r="D818" t="str">
        <f>"［"&amp;A818&amp;"］"&amp;B818&amp;"　"&amp;C818</f>
        <v>［9］balbut/i　①[자]말을더듬다,떠듬떠듬말하다.☞kartavi,lispi.②(알아들을수없게)중얼거리다,힘들게말하다.③[타]…을더듬거리며말하다.～igi말을더듬게하다.～ulo말더듬이.</v>
      </c>
      <c r="E818" t="str">
        <f>LEFT(D818,130)&amp;IF(LEN(D818)&gt;130,"（…）","")</f>
        <v>［9］balbut/i　①[자]말을더듬다,떠듬떠듬말하다.☞kartavi,lispi.②(알아들을수없게)중얼거리다,힘들게말하다.③[타]…을더듬거리며말하다.～igi말을더듬게하다.～ulo말더듬이.</v>
      </c>
      <c r="F818" t="str">
        <f>LOWER(A818)&amp;","&amp;E818</f>
        <v>9,［9］balbut/i　①[자]말을더듬다,떠듬떠듬말하다.☞kartavi,lispi.②(알아들을수없게)중얼거리다,힘들게말하다.③[타]…을더듬거리며말하다.～igi말을더듬게하다.～ulo말더듬이.</v>
      </c>
    </row>
    <row r="819" spans="1:6" ht="36.75" thickBot="1">
      <c r="A819">
        <v>9</v>
      </c>
      <c r="B819" s="6" t="s">
        <v>821</v>
      </c>
      <c r="C819" s="10" t="s">
        <v>4533</v>
      </c>
      <c r="D819" t="str">
        <f>"［"&amp;A819&amp;"］"&amp;B819&amp;"　"&amp;C819</f>
        <v>［9］balot/i　[자]투표하다.～ipor,kontraŭ…에게,…을반대하여투표하다.～o,～ado투표.sekreta,publika～o비밀,공개투표.☞elekto.～ilo투표용지.～ujo투표함.～rajto투표권;～rajta투표권이있는.krom～o보궐선거.</v>
      </c>
      <c r="E819" t="str">
        <f>LEFT(D819,130)&amp;IF(LEN(D819)&gt;130,"（…）","")</f>
        <v>［9］balot/i　[자]투표하다.～ipor,kontraŭ…에게,…을반대하여투표하다.～o,～ado투표.sekreta,publika～o비밀,공개투표.☞elekto.～ilo투표용지.～ujo투표함.～rajto투표권;～rajta투표권이있는.（…）</v>
      </c>
      <c r="F819" t="str">
        <f>LOWER(A819)&amp;","&amp;E819</f>
        <v>9,［9］balot/i　[자]투표하다.～ipor,kontraŭ…에게,…을반대하여투표하다.～o,～ado투표.sekreta,publika～o비밀,공개투표.☞elekto.～ilo투표용지.～ujo투표함.～rajto투표권;～rajta투표권이있는.（…）</v>
      </c>
    </row>
    <row r="820" spans="1:6" ht="33.75" thickBot="1">
      <c r="A820">
        <v>9</v>
      </c>
      <c r="B820" s="6" t="s">
        <v>822</v>
      </c>
      <c r="C820" s="10" t="s">
        <v>4534</v>
      </c>
      <c r="D820" t="str">
        <f>"［"&amp;A820&amp;"］"&amp;B820&amp;"　"&amp;C820</f>
        <v>［9］bambu/o　&lt;식물&gt;대나무.</v>
      </c>
      <c r="E820" t="str">
        <f>LEFT(D820,130)&amp;IF(LEN(D820)&gt;130,"（…）","")</f>
        <v>［9］bambu/o　&lt;식물&gt;대나무.</v>
      </c>
      <c r="F820" t="str">
        <f>LOWER(A820)&amp;","&amp;E820</f>
        <v>9,［9］bambu/o　&lt;식물&gt;대나무.</v>
      </c>
    </row>
    <row r="821" spans="1:6" ht="33.75" thickBot="1">
      <c r="A821">
        <v>9</v>
      </c>
      <c r="B821" s="6" t="s">
        <v>823</v>
      </c>
      <c r="C821" s="10" t="s">
        <v>4535</v>
      </c>
      <c r="D821" t="str">
        <f>"［"&amp;A821&amp;"］"&amp;B821&amp;"　"&amp;C821</f>
        <v>［9］banan/o　&lt;과일&gt;바나나.～arbo바나나나무.</v>
      </c>
      <c r="E821" t="str">
        <f>LEFT(D821,130)&amp;IF(LEN(D821)&gt;130,"（…）","")</f>
        <v>［9］banan/o　&lt;과일&gt;바나나.～arbo바나나나무.</v>
      </c>
      <c r="F821" t="str">
        <f>LOWER(A821)&amp;","&amp;E821</f>
        <v>9,［9］banan/o　&lt;과일&gt;바나나.～arbo바나나나무.</v>
      </c>
    </row>
    <row r="822" spans="1:6" ht="33.75" thickBot="1">
      <c r="A822">
        <v>9</v>
      </c>
      <c r="B822" s="6" t="s">
        <v>824</v>
      </c>
      <c r="C822" s="10" t="s">
        <v>4536</v>
      </c>
      <c r="D822" t="str">
        <f>"［"&amp;A822&amp;"］"&amp;B822&amp;"　"&amp;C822</f>
        <v>［9］bandaĝ/o　붕대.～i붕대를감다.☞vindi.～isto붕대제조업자(판매자).</v>
      </c>
      <c r="E822" t="str">
        <f>LEFT(D822,130)&amp;IF(LEN(D822)&gt;130,"（…）","")</f>
        <v>［9］bandaĝ/o　붕대.～i붕대를감다.☞vindi.～isto붕대제조업자(판매자).</v>
      </c>
      <c r="F822" t="str">
        <f>LOWER(A822)&amp;","&amp;E822</f>
        <v>9,［9］bandaĝ/o　붕대.～i붕대를감다.☞vindi.～isto붕대제조업자(판매자).</v>
      </c>
    </row>
    <row r="823" spans="1:6" ht="24.75" thickBot="1">
      <c r="A823">
        <v>9</v>
      </c>
      <c r="B823" s="6" t="s">
        <v>825</v>
      </c>
      <c r="C823" s="10" t="s">
        <v>4537</v>
      </c>
      <c r="D823" t="str">
        <f>"［"&amp;A823&amp;"］"&amp;B823&amp;"　"&amp;C823</f>
        <v>［9］bant/o　(장식물의)매듭.～igi…으로매듭을만들다.～igisiankravaton자기의넥타이를매다.</v>
      </c>
      <c r="E823" t="str">
        <f>LEFT(D823,130)&amp;IF(LEN(D823)&gt;130,"（…）","")</f>
        <v>［9］bant/o　(장식물의)매듭.～igi…으로매듭을만들다.～igisiankravaton자기의넥타이를매다.</v>
      </c>
      <c r="F823" t="str">
        <f>LOWER(A823)&amp;","&amp;E823</f>
        <v>9,［9］bant/o　(장식물의)매듭.～igi…으로매듭을만들다.～igisiankravaton자기의넥타이를매다.</v>
      </c>
    </row>
    <row r="824" spans="1:6" ht="48.75" thickBot="1">
      <c r="A824">
        <v>9</v>
      </c>
      <c r="B824" s="6" t="s">
        <v>826</v>
      </c>
      <c r="C824" s="10" t="s">
        <v>4538</v>
      </c>
      <c r="D824" t="str">
        <f>"［"&amp;A824&amp;"］"&amp;B824&amp;"　"&amp;C824</f>
        <v>［9］bapt/i　[타]세례주다,침례를베풀다,(세례를베풀고)이름을주다,명명하다.～a세례를베푸는,세례의.～aceremonio세례의식.～ofilo대자(代子).～isto침례교교인.～opatro대부(代父).～ujo세례를주는물통.～nomo세례명.</v>
      </c>
      <c r="E824" t="str">
        <f>LEFT(D824,130)&amp;IF(LEN(D824)&gt;130,"（…）","")</f>
        <v>［9］bapt/i　[타]세례주다,침례를베풀다,(세례를베풀고)이름을주다,명명하다.～a세례를베푸는,세례의.～aceremonio세례의식.～ofilo대자(代子).～isto침례교교인.～opatro대부(代父).～ujo세례를주는물통.～nomo세례（…）</v>
      </c>
      <c r="F824" t="str">
        <f>LOWER(A824)&amp;","&amp;E824</f>
        <v>9,［9］bapt/i　[타]세례주다,침례를베풀다,(세례를베풀고)이름을주다,명명하다.～a세례를베푸는,세례의.～aceremonio세례의식.～ofilo대자(代子).～isto침례교교인.～opatro대부(代父).～ujo세례를주는물통.～nomo세례（…）</v>
      </c>
    </row>
    <row r="825" spans="1:6" ht="33.75" thickBot="1">
      <c r="A825">
        <v>9</v>
      </c>
      <c r="B825" s="6" t="s">
        <v>827</v>
      </c>
      <c r="C825" s="10" t="s">
        <v>4539</v>
      </c>
      <c r="D825" t="str">
        <f>"［"&amp;A825&amp;"］"&amp;B825&amp;"　"&amp;C825</f>
        <v>［9］barbir/o　이발사.～i이발하다.～ejo이발소.☞frizisto,razisto.</v>
      </c>
      <c r="E825" t="str">
        <f>LEFT(D825,130)&amp;IF(LEN(D825)&gt;130,"（…）","")</f>
        <v>［9］barbir/o　이발사.～i이발하다.～ejo이발소.☞frizisto,razisto.</v>
      </c>
      <c r="F825" t="str">
        <f>LOWER(A825)&amp;","&amp;E825</f>
        <v>9,［9］barbir/o　이발사.～i이발하다.～ejo이발소.☞frizisto,razisto.</v>
      </c>
    </row>
    <row r="826" spans="1:6" ht="17.25" thickBot="1">
      <c r="A826">
        <v>9</v>
      </c>
      <c r="B826" s="6" t="s">
        <v>828</v>
      </c>
      <c r="C826" s="10" t="s">
        <v>4540</v>
      </c>
      <c r="D826" t="str">
        <f>"［"&amp;A826&amp;"］"&amp;B826&amp;"　"&amp;C826</f>
        <v>［9］bark/o　&lt;항해&gt;바크선(船),소형범선.☞jaĥto,kutro,ŝalupo,jolo,lugro.</v>
      </c>
      <c r="E826" t="str">
        <f>LEFT(D826,130)&amp;IF(LEN(D826)&gt;130,"（…）","")</f>
        <v>［9］bark/o　&lt;항해&gt;바크선(船),소형범선.☞jaĥto,kutro,ŝalupo,jolo,lugro.</v>
      </c>
      <c r="F826" t="str">
        <f>LOWER(A826)&amp;","&amp;E826</f>
        <v>9,［9］bark/o　&lt;항해&gt;바크선(船),소형범선.☞jaĥto,kutro,ŝalupo,jolo,lugro.</v>
      </c>
    </row>
    <row r="827" spans="1:6" ht="17.25" thickBot="1">
      <c r="A827">
        <v>9</v>
      </c>
      <c r="B827" s="6" t="s">
        <v>829</v>
      </c>
      <c r="C827" s="10" t="s">
        <v>4541</v>
      </c>
      <c r="D827" t="str">
        <f>"［"&amp;A827&amp;"］"&amp;B827&amp;"　"&amp;C827</f>
        <v>［9］bask/o　(예복따위의)늘어진옷자락,연미복의꼬리.</v>
      </c>
      <c r="E827" t="str">
        <f>LEFT(D827,130)&amp;IF(LEN(D827)&gt;130,"（…）","")</f>
        <v>［9］bask/o　(예복따위의)늘어진옷자락,연미복의꼬리.</v>
      </c>
      <c r="F827" t="str">
        <f>LOWER(A827)&amp;","&amp;E827</f>
        <v>9,［9］bask/o　(예복따위의)늘어진옷자락,연미복의꼬리.</v>
      </c>
    </row>
    <row r="828" spans="1:6" ht="72.75" thickBot="1">
      <c r="A828">
        <v>9</v>
      </c>
      <c r="B828" s="6" t="s">
        <v>830</v>
      </c>
      <c r="C828" s="10" t="s">
        <v>4542</v>
      </c>
      <c r="D828" t="str">
        <f>"［"&amp;A828&amp;"］"&amp;B828&amp;"　"&amp;C828</f>
        <v>［9］bend/o　①띠,테이프,끈.②&lt;건축&gt;띠장식,줄무늬.③&lt;기계&gt;피대(皮帶),벨트.☞ringego.④&lt;라디오&gt;주파수대(周波數帶).～i띠로묶다・감다.br-ak～o완장(腕章).glu～o스카치테이프,접착테이프.lad～o쇠테(문이나상자를단단하게묶어주는쇠로만든테).mezur～o줄자[尺],=mezurrubando.panso～o붕대,=bandaĝo.son～o녹음테이프.sur～igi녹음하다.</v>
      </c>
      <c r="E828" t="str">
        <f>LEFT(D828,130)&amp;IF(LEN(D828)&gt;130,"（…）","")</f>
        <v>［9］bend/o　①띠,테이프,끈.②&lt;건축&gt;띠장식,줄무늬.③&lt;기계&gt;피대(皮帶),벨트.☞ringego.④&lt;라디오&gt;주파수대(周波數帶).～i띠로묶다・감다.br-ak～o완장(腕章).glu～o스카치테이프,접착테이프.lad～o쇠테(문이나상자를단（…）</v>
      </c>
      <c r="F828" t="str">
        <f>LOWER(A828)&amp;","&amp;E828</f>
        <v>9,［9］bend/o　①띠,테이프,끈.②&lt;건축&gt;띠장식,줄무늬.③&lt;기계&gt;피대(皮帶),벨트.☞ringego.④&lt;라디오&gt;주파수대(周波數帶).～i띠로묶다・감다.br-ak～o완장(腕章).glu～o스카치테이프,접착테이프.lad～o쇠테(문이나상자를단（…）</v>
      </c>
    </row>
    <row r="829" spans="1:6" ht="17.25" thickBot="1">
      <c r="A829">
        <v>9</v>
      </c>
      <c r="B829" s="6" t="s">
        <v>831</v>
      </c>
      <c r="C829" s="10" t="s">
        <v>4543</v>
      </c>
      <c r="D829" t="str">
        <f>"［"&amp;A829&amp;"］"&amp;B829&amp;"　"&amp;C829</f>
        <v>［9］bet/o　&lt;식물&gt;비트(근대・사탕무따위).</v>
      </c>
      <c r="E829" t="str">
        <f>LEFT(D829,130)&amp;IF(LEN(D829)&gt;130,"（…）","")</f>
        <v>［9］bet/o　&lt;식물&gt;비트(근대・사탕무따위).</v>
      </c>
      <c r="F829" t="str">
        <f>LOWER(A829)&amp;","&amp;E829</f>
        <v>9,［9］bet/o　&lt;식물&gt;비트(근대・사탕무따위).</v>
      </c>
    </row>
    <row r="830" spans="1:6" ht="33.75" thickBot="1">
      <c r="A830">
        <v>9</v>
      </c>
      <c r="B830" s="6" t="s">
        <v>832</v>
      </c>
      <c r="C830" s="10" t="s">
        <v>4544</v>
      </c>
      <c r="D830" t="str">
        <f>"［"&amp;A830&amp;"］"&amp;B830&amp;"　"&amp;C830</f>
        <v>［9］bifstek/o　&lt;요리&gt;비프스테이크.☞fileo,steko.</v>
      </c>
      <c r="E830" t="str">
        <f>LEFT(D830,130)&amp;IF(LEN(D830)&gt;130,"（…）","")</f>
        <v>［9］bifstek/o　&lt;요리&gt;비프스테이크.☞fileo,steko.</v>
      </c>
      <c r="F830" t="str">
        <f>LOWER(A830)&amp;","&amp;E830</f>
        <v>9,［9］bifstek/o　&lt;요리&gt;비프스테이크.☞fileo,steko.</v>
      </c>
    </row>
    <row r="831" spans="1:6" ht="36.75" thickBot="1">
      <c r="A831">
        <v>9</v>
      </c>
      <c r="B831" s="6" t="s">
        <v>833</v>
      </c>
      <c r="C831" s="10" t="s">
        <v>4545</v>
      </c>
      <c r="D831" t="str">
        <f>"［"&amp;A831&amp;"］"&amp;B831&amp;"　"&amp;C831</f>
        <v>［9］bind/i　[타]제본하다.☞broŝuri,kartoni.～ado제본(製本).～aĵo장정(裝幀).～oplato(두꺼운)표지.duon～aĵo뒷표지만가죽으로대고제본한것.ne～ita가제본한,가철(假綴)한.</v>
      </c>
      <c r="E831" t="str">
        <f>LEFT(D831,130)&amp;IF(LEN(D831)&gt;130,"（…）","")</f>
        <v>［9］bind/i　[타]제본하다.☞broŝuri,kartoni.～ado제본(製本).～aĵo장정(裝幀).～oplato(두꺼운)표지.duon～aĵo뒷표지만가죽으로대고제본한것.ne～ita가제본한,가철(假綴)한.</v>
      </c>
      <c r="F831" t="str">
        <f>LOWER(A831)&amp;","&amp;E831</f>
        <v>9,［9］bind/i　[타]제본하다.☞broŝuri,kartoni.～ado제본(製本).～aĵo장정(裝幀).～oplato(두꺼운)표지.duon～aĵo뒷표지만가죽으로대고제본한것.ne～ita가제본한,가철(假綴)한.</v>
      </c>
    </row>
    <row r="832" spans="1:6" ht="36.75" thickBot="1">
      <c r="A832">
        <v>9</v>
      </c>
      <c r="B832" s="6" t="s">
        <v>834</v>
      </c>
      <c r="C832" s="10" t="s">
        <v>4546</v>
      </c>
      <c r="D832" t="str">
        <f>"［"&amp;A832&amp;"］"&amp;B832&amp;"　"&amp;C832</f>
        <v>［9］blasfem/i　[자]신(神)을모독하다,신을욕되게하려는의도로불경한말을하다.☞insulti,sakri.～o신을모독하는말,벌받을소리.☞sakrilegio.～isto,～ulo신을모독하는사람.</v>
      </c>
      <c r="E832" t="str">
        <f>LEFT(D832,130)&amp;IF(LEN(D832)&gt;130,"（…）","")</f>
        <v>［9］blasfem/i　[자]신(神)을모독하다,신을욕되게하려는의도로불경한말을하다.☞insulti,sakri.～o신을모독하는말,벌받을소리.☞sakrilegio.～isto,～ulo신을모독하는사람.</v>
      </c>
      <c r="F832" t="str">
        <f>LOWER(A832)&amp;","&amp;E832</f>
        <v>9,［9］blasfem/i　[자]신(神)을모독하다,신을욕되게하려는의도로불경한말을하다.☞insulti,sakri.～o신을모독하는말,벌받을소리.☞sakrilegio.～isto,～ulo신을모독하는사람.</v>
      </c>
    </row>
    <row r="833" spans="1:6" ht="24.75" thickBot="1">
      <c r="A833">
        <v>9</v>
      </c>
      <c r="B833" s="6" t="s">
        <v>835</v>
      </c>
      <c r="C833" s="10" t="s">
        <v>4547</v>
      </c>
      <c r="D833" t="str">
        <f>"［"&amp;A833&amp;"］"&amp;B833&amp;"　"&amp;C833</f>
        <v>［9］blek/i　[자]①(말・곰따위의동물이)울다,소리치다.②&lt;비유&gt;짐승처럼소리치다,울부짖다.</v>
      </c>
      <c r="E833" t="str">
        <f>LEFT(D833,130)&amp;IF(LEN(D833)&gt;130,"（…）","")</f>
        <v>［9］blek/i　[자]①(말・곰따위의동물이)울다,소리치다.②&lt;비유&gt;짐승처럼소리치다,울부짖다.</v>
      </c>
      <c r="F833" t="str">
        <f>LOWER(A833)&amp;","&amp;E833</f>
        <v>9,［9］blek/i　[자]①(말・곰따위의동물이)울다,소리치다.②&lt;비유&gt;짐승처럼소리치다,울부짖다.</v>
      </c>
    </row>
    <row r="834" spans="1:6" ht="96.75" thickBot="1">
      <c r="A834">
        <v>9</v>
      </c>
      <c r="B834" s="6" t="s">
        <v>836</v>
      </c>
      <c r="C834" s="10" t="s">
        <v>4548</v>
      </c>
      <c r="D834" t="str">
        <f>"［"&amp;A834&amp;"］"&amp;B834&amp;"　"&amp;C834</f>
        <v>［9］blok/o　①(나무・돌따위의)덩어리.②(모루와같은)쇳덩어리,(장작을팰때받치는)받침목,나무토막,통나무.☞ŝtipo.③(그구성요소를분리할수없는)덩어리,집단.④(옷감등을감아놓은)두루마리,롤.⑤&lt;정치,경제&gt;연합,블록.～i①가로막다,방해하다.②꼼짝못하게고정하다.③&lt;군사&gt;사면을포위하다,봉쇄하다.～ado봉쇄,차단.mal～i차단・봉쇄했던것을(금지했던것을)해제하다.ĉeval～o말을탈때쉽게하는디딤돌또는받침목.dom～o주택가(街).not～o가제식노트.rul～o활차(滑車),=pulio.</v>
      </c>
      <c r="E834" t="str">
        <f>LEFT(D834,130)&amp;IF(LEN(D834)&gt;130,"（…）","")</f>
        <v>［9］blok/o　①(나무・돌따위의)덩어리.②(모루와같은)쇳덩어리,(장작을팰때받치는)받침목,나무토막,통나무.☞ŝtipo.③(그구성요소를분리할수없는)덩어리,집단.④(옷감등을감아놓은)두루마리,롤.⑤&lt;정치,경제&gt;연합,블록.～i①가로막다,방（…）</v>
      </c>
      <c r="F834" t="str">
        <f>LOWER(A834)&amp;","&amp;E834</f>
        <v>9,［9］blok/o　①(나무・돌따위의)덩어리.②(모루와같은)쇳덩어리,(장작을팰때받치는)받침목,나무토막,통나무.☞ŝtipo.③(그구성요소를분리할수없는)덩어리,집단.④(옷감등을감아놓은)두루마리,롤.⑤&lt;정치,경제&gt;연합,블록.～i①가로막다,방（…）</v>
      </c>
    </row>
    <row r="835" spans="1:6" ht="17.25" thickBot="1">
      <c r="A835">
        <v>9</v>
      </c>
      <c r="B835" s="6" t="s">
        <v>837</v>
      </c>
      <c r="C835" s="10" t="s">
        <v>4549</v>
      </c>
      <c r="D835" t="str">
        <f>"［"&amp;A835&amp;"］"&amp;B835&amp;"　"&amp;C835</f>
        <v>［9］bors/o　&lt;경제&gt;증권시장(거래소).～isto증권거래소직원.</v>
      </c>
      <c r="E835" t="str">
        <f>LEFT(D835,130)&amp;IF(LEN(D835)&gt;130,"（…）","")</f>
        <v>［9］bors/o　&lt;경제&gt;증권시장(거래소).～isto증권거래소직원.</v>
      </c>
      <c r="F835" t="str">
        <f>LOWER(A835)&amp;","&amp;E835</f>
        <v>9,［9］bors/o　&lt;경제&gt;증권시장(거래소).～isto증권거래소직원.</v>
      </c>
    </row>
    <row r="836" spans="1:6" ht="17.25" thickBot="1">
      <c r="A836">
        <v>9</v>
      </c>
      <c r="B836" s="6" t="s">
        <v>838</v>
      </c>
      <c r="C836" s="10" t="s">
        <v>4550</v>
      </c>
      <c r="D836" t="str">
        <f>"［"&amp;A836&amp;"］"&amp;B836&amp;"　"&amp;C836</f>
        <v>［9］bovl/o　주발,사발,공기.～oporsupo국사발.</v>
      </c>
      <c r="E836" t="str">
        <f>LEFT(D836,130)&amp;IF(LEN(D836)&gt;130,"（…）","")</f>
        <v>［9］bovl/o　주발,사발,공기.～oporsupo국사발.</v>
      </c>
      <c r="F836" t="str">
        <f>LOWER(A836)&amp;","&amp;E836</f>
        <v>9,［9］bovl/o　주발,사발,공기.～oporsupo국사발.</v>
      </c>
    </row>
    <row r="837" spans="1:6" ht="33.75" thickBot="1">
      <c r="A837">
        <v>9</v>
      </c>
      <c r="B837" s="6" t="s">
        <v>839</v>
      </c>
      <c r="C837" s="10" t="s">
        <v>4551</v>
      </c>
      <c r="D837" t="str">
        <f>"［"&amp;A837&amp;"］"&amp;B837&amp;"　"&amp;C837</f>
        <v>［9］bracelet/o　팔찌,팔가락지.☞brakringo.</v>
      </c>
      <c r="E837" t="str">
        <f>LEFT(D837,130)&amp;IF(LEN(D837)&gt;130,"（…）","")</f>
        <v>［9］bracelet/o　팔찌,팔가락지.☞brakringo.</v>
      </c>
      <c r="F837" t="str">
        <f>LOWER(A837)&amp;","&amp;E837</f>
        <v>9,［9］bracelet/o　팔찌,팔가락지.☞brakringo.</v>
      </c>
    </row>
    <row r="838" spans="1:6" ht="33.75" thickBot="1">
      <c r="A838">
        <v>9</v>
      </c>
      <c r="B838" s="6" t="s">
        <v>840</v>
      </c>
      <c r="C838" s="10" t="s">
        <v>4552</v>
      </c>
      <c r="D838" t="str">
        <f>"［"&amp;A838&amp;"］"&amp;B838&amp;"　"&amp;C838</f>
        <v>［9］brand/o　브랜디(술).～ejo브랜디술집,=drinkejo.～farejo브랜디술공장.</v>
      </c>
      <c r="E838" t="str">
        <f>LEFT(D838,130)&amp;IF(LEN(D838)&gt;130,"（…）","")</f>
        <v>［9］brand/o　브랜디(술).～ejo브랜디술집,=drinkejo.～farejo브랜디술공장.</v>
      </c>
      <c r="F838" t="str">
        <f>LOWER(A838)&amp;","&amp;E838</f>
        <v>9,［9］brand/o　브랜디(술).～ejo브랜디술집,=drinkejo.～farejo브랜디술공장.</v>
      </c>
    </row>
    <row r="839" spans="1:6" ht="36.75" thickBot="1">
      <c r="A839">
        <v>9</v>
      </c>
      <c r="B839" s="6" t="s">
        <v>841</v>
      </c>
      <c r="C839" s="10" t="s">
        <v>4553</v>
      </c>
      <c r="D839" t="str">
        <f>"［"&amp;A839&amp;"］"&amp;B839&amp;"　"&amp;C839</f>
        <v>［9］bred/i　[타]①&lt;동물&gt;사육하다.～iabelojn양봉하다;～ifiŝojn고기를기르다;～ibirdojn,ĉevalojn새를,말을기르다.☞selekti,kulturi,eduki.②&lt;식물&gt;육종하다.③&lt;생물&gt;품종을개량하다.～isto사육가,육종가.</v>
      </c>
      <c r="E839" t="str">
        <f>LEFT(D839,130)&amp;IF(LEN(D839)&gt;130,"（…）","")</f>
        <v>［9］bred/i　[타]①&lt;동물&gt;사육하다.～iabelojn양봉하다;～ifiŝojn고기를기르다;～ibirdojn,ĉevalojn새를,말을기르다.☞selekti,kulturi,eduki.②&lt;식물&gt;육종하다.③&lt;생물&gt;품종을개량하다.～isto（…）</v>
      </c>
      <c r="F839" t="str">
        <f>LOWER(A839)&amp;","&amp;E839</f>
        <v>9,［9］bred/i　[타]①&lt;동물&gt;사육하다.～iabelojn양봉하다;～ifiŝojn고기를기르다;～ibirdojn,ĉevalojn새를,말을기르다.☞selekti,kulturi,eduki.②&lt;식물&gt;육종하다.③&lt;생물&gt;품종을개량하다.～isto（…）</v>
      </c>
    </row>
    <row r="840" spans="1:6" ht="72.75" thickBot="1">
      <c r="A840">
        <v>9</v>
      </c>
      <c r="B840" s="6" t="s">
        <v>842</v>
      </c>
      <c r="C840" s="10" t="s">
        <v>4554</v>
      </c>
      <c r="D840" t="str">
        <f>"［"&amp;A840&amp;"］"&amp;B840&amp;"　"&amp;C840</f>
        <v>［9］brid/o　①굴레(재갈・고삐따위의총칭),고삐.②&lt;비유&gt;구속,속박,제어・제동장치.～i①…에굴레를씌우다,고삐를달다②제어하다,속박하다,복종시키다,진정시키다.☞teni,butonumi,regi,kateni,bremsi.mal～i굴레를벗기다.ne～ebla(힘・영향력이너무강해서)제어할수없는,진정시킬수없는.sen～a①굴레에서벗어난,해방된.②절제없는,방종한,속박없는.buŝ～aĵo재갈.</v>
      </c>
      <c r="E840" t="str">
        <f>LEFT(D840,130)&amp;IF(LEN(D840)&gt;130,"（…）","")</f>
        <v>［9］brid/o　①굴레(재갈・고삐따위의총칭),고삐.②&lt;비유&gt;구속,속박,제어・제동장치.～i①…에굴레를씌우다,고삐를달다②제어하다,속박하다,복종시키다,진정시키다.☞teni,butonumi,regi,kateni,bremsi.mal～i굴레를（…）</v>
      </c>
      <c r="F840" t="str">
        <f>LOWER(A840)&amp;","&amp;E840</f>
        <v>9,［9］brid/o　①굴레(재갈・고삐따위의총칭),고삐.②&lt;비유&gt;구속,속박,제어・제동장치.～i①…에굴레를씌우다,고삐를달다②제어하다,속박하다,복종시키다,진정시키다.☞teni,butonumi,regi,kateni,bremsi.mal～i굴레를（…）</v>
      </c>
    </row>
    <row r="841" spans="1:6" ht="36.75" thickBot="1">
      <c r="A841">
        <v>9</v>
      </c>
      <c r="B841" s="6" t="s">
        <v>843</v>
      </c>
      <c r="C841" s="10" t="s">
        <v>4555</v>
      </c>
      <c r="D841" t="str">
        <f>"［"&amp;A841&amp;"］"&amp;B841&amp;"　"&amp;C841</f>
        <v>［9］brokant/i　[자]고물(古物)을매매하다.～a중고(中古)의.～aaŭto중고차.～aĵo고물,골동품,중고품.～isto고물상,골동품상인,중고매매업자.☞antikvaĵisto.</v>
      </c>
      <c r="E841" t="str">
        <f>LEFT(D841,130)&amp;IF(LEN(D841)&gt;130,"（…）","")</f>
        <v>［9］brokant/i　[자]고물(古物)을매매하다.～a중고(中古)의.～aaŭto중고차.～aĵo고물,골동품,중고품.～isto고물상,골동품상인,중고매매업자.☞antikvaĵisto.</v>
      </c>
      <c r="F841" t="str">
        <f>LOWER(A841)&amp;","&amp;E841</f>
        <v>9,［9］brokant/i　[자]고물(古物)을매매하다.～a중고(中古)의.～aaŭto중고차.～aĵo고물,골동품,중고품.～isto고물상,골동품상인,중고매매업자.☞antikvaĵisto.</v>
      </c>
    </row>
    <row r="842" spans="1:6" ht="36.75" thickBot="1">
      <c r="A842">
        <v>9</v>
      </c>
      <c r="B842" s="6" t="s">
        <v>844</v>
      </c>
      <c r="C842" s="10" t="s">
        <v>4556</v>
      </c>
      <c r="D842" t="str">
        <f>"［"&amp;A842&amp;"］"&amp;B842&amp;"　"&amp;C842</f>
        <v>［9］bronz/o　&lt;화학&gt;청동(靑銅).☞kupro.～a청동으로만든,청동같은.～i[타]청동을입히다.～aĵo청동제품(동상・메달따위).～epoko청동기시대.～frunta철면피의,뻔뻔스러운.～isto청동주조공,청동제품제작자.</v>
      </c>
      <c r="E842" t="str">
        <f>LEFT(D842,130)&amp;IF(LEN(D842)&gt;130,"（…）","")</f>
        <v>［9］bronz/o　&lt;화학&gt;청동(靑銅).☞kupro.～a청동으로만든,청동같은.～i[타]청동을입히다.～aĵo청동제품(동상・메달따위).～epoko청동기시대.～frunta철면피의,뻔뻔스러운.～isto청동주조공,청동제품제작자.</v>
      </c>
      <c r="F842" t="str">
        <f>LOWER(A842)&amp;","&amp;E842</f>
        <v>9,［9］bronz/o　&lt;화학&gt;청동(靑銅).☞kupro.～a청동으로만든,청동같은.～i[타]청동을입히다.～aĵo청동제품(동상・메달따위).～epoko청동기시대.～frunta철면피의,뻔뻔스러운.～isto청동주조공,청동제품제작자.</v>
      </c>
    </row>
    <row r="843" spans="1:6" ht="48.75" thickBot="1">
      <c r="A843">
        <v>9</v>
      </c>
      <c r="B843" s="6" t="s">
        <v>845</v>
      </c>
      <c r="C843" s="10" t="s">
        <v>4557</v>
      </c>
      <c r="D843" t="str">
        <f>"［"&amp;A843&amp;"］"&amp;B843&amp;"　"&amp;C843</f>
        <v>［9］brut/o　①가축.②&lt;비유&gt;짐승같은사람,비인간(본능대로행동하는사람).～a가축의,짐승같은.～abredado가축사육.～aro가축떼,짐승떼.☞grego.～ejo축사(畜舍).～igi짐승처럼만들다.～isto목동,가축을지키는사람.～ulo=bruto②.ŝarĝ～o짐을운반하는가축(소・당나귀・말따위).</v>
      </c>
      <c r="E843" t="str">
        <f>LEFT(D843,130)&amp;IF(LEN(D843)&gt;130,"（…）","")</f>
        <v>［9］brut/o　①가축.②&lt;비유&gt;짐승같은사람,비인간(본능대로행동하는사람).～a가축의,짐승같은.～abredado가축사육.～aro가축떼,짐승떼.☞grego.～ejo축사(畜舍).～igi짐승처럼만들다.～isto목동,가축을지키는사람.～ulo（…）</v>
      </c>
      <c r="F843" t="str">
        <f>LOWER(A843)&amp;","&amp;E843</f>
        <v>9,［9］brut/o　①가축.②&lt;비유&gt;짐승같은사람,비인간(본능대로행동하는사람).～a가축의,짐승같은.～abredado가축사육.～aro가축떼,짐승떼.☞grego.～ejo축사(畜舍).～igi짐승처럼만들다.～isto목동,가축을지키는사람.～ulo（…）</v>
      </c>
    </row>
    <row r="844" spans="1:6" ht="48.75" thickBot="1">
      <c r="A844">
        <v>9</v>
      </c>
      <c r="B844" s="6" t="s">
        <v>846</v>
      </c>
      <c r="C844" s="10" t="s">
        <v>4558</v>
      </c>
      <c r="D844" t="str">
        <f>"［"&amp;A844&amp;"］"&amp;B844&amp;"　"&amp;C844</f>
        <v>［9］buĉ/i　[타]도살하다,살육하다,학살하다.☞murdi.～ejo도살장,(비유)격전지.～isto백정,정육점의고기장사,(비유)살인자.～oviando정육점고기.amas～i무차별대량학살하다.☞masakri,hekatombo.ofer～i제물로쓰기위해가축을잡다.</v>
      </c>
      <c r="E844" t="str">
        <f>LEFT(D844,130)&amp;IF(LEN(D844)&gt;130,"（…）","")</f>
        <v>［9］buĉ/i　[타]도살하다,살육하다,학살하다.☞murdi.～ejo도살장,(비유)격전지.～isto백정,정육점의고기장사,(비유)살인자.～oviando정육점고기.amas～i무차별대량학살하다.☞masakri,hekatombo.ofer～i（…）</v>
      </c>
      <c r="F844" t="str">
        <f>LOWER(A844)&amp;","&amp;E844</f>
        <v>9,［9］buĉ/i　[타]도살하다,살육하다,학살하다.☞murdi.～ejo도살장,(비유)격전지.～isto백정,정육점의고기장사,(비유)살인자.～oviando정육점고기.amas～i무차별대량학살하다.☞masakri,hekatombo.ofer～i（…）</v>
      </c>
    </row>
    <row r="845" spans="1:6" ht="33.75" thickBot="1">
      <c r="A845">
        <v>9</v>
      </c>
      <c r="B845" s="6" t="s">
        <v>847</v>
      </c>
      <c r="C845" s="10" t="s">
        <v>4559</v>
      </c>
      <c r="D845" t="str">
        <f>"［"&amp;A845&amp;"］"&amp;B845&amp;"　"&amp;C845</f>
        <v>［9］budĝet/o　&lt;경제&gt;예산(豫算),=buĝeto.☞bilanco,etato.</v>
      </c>
      <c r="E845" t="str">
        <f>LEFT(D845,130)&amp;IF(LEN(D845)&gt;130,"（…）","")</f>
        <v>［9］budĝet/o　&lt;경제&gt;예산(豫算),=buĝeto.☞bilanco,etato.</v>
      </c>
      <c r="F845" t="str">
        <f>LOWER(A845)&amp;","&amp;E845</f>
        <v>9,［9］budĝet/o　&lt;경제&gt;예산(豫算),=buĝeto.☞bilanco,etato.</v>
      </c>
    </row>
    <row r="846" spans="1:6" ht="33.75" thickBot="1">
      <c r="A846">
        <v>9</v>
      </c>
      <c r="B846" s="6" t="s">
        <v>848</v>
      </c>
      <c r="C846" s="10" t="e">
        <f>budĝeto.</f>
        <v>#NAME?</v>
      </c>
      <c r="D846" t="e">
        <f>"［"&amp;A846&amp;"］"&amp;B846&amp;"　"&amp;C846</f>
        <v>#NAME?</v>
      </c>
      <c r="E846" t="e">
        <f>LEFT(D846,130)&amp;IF(LEN(D846)&gt;130,"（…）","")</f>
        <v>#NAME?</v>
      </c>
      <c r="F846" t="e">
        <f>LOWER(A846)&amp;","&amp;E846</f>
        <v>#NAME?</v>
      </c>
    </row>
    <row r="847" spans="1:6" ht="36.75" thickBot="1">
      <c r="A847">
        <v>9</v>
      </c>
      <c r="B847" s="6" t="s">
        <v>849</v>
      </c>
      <c r="C847" s="10" t="s">
        <v>4560</v>
      </c>
      <c r="D847" t="str">
        <f>"［"&amp;A847&amp;"］"&amp;B847&amp;"　"&amp;C847</f>
        <v>［9］buk/o　버클,혁대쇠,(혁대・옷・구두따위의)조임쇠.☞agrafo,broĉo.～i…을버클(조임쇠)로조이다,잠그다.～dorno버클의침(針).dis～i,mal～i버클을풀다.dis～i(zonon)plivaste혁대를더넓게풀다.</v>
      </c>
      <c r="E847" t="str">
        <f>LEFT(D847,130)&amp;IF(LEN(D847)&gt;130,"（…）","")</f>
        <v>［9］buk/o　버클,혁대쇠,(혁대・옷・구두따위의)조임쇠.☞agrafo,broĉo.～i…을버클(조임쇠)로조이다,잠그다.～dorno버클의침(針).dis～i,mal～i버클을풀다.dis～i(zonon)plivaste혁대를더넓게풀다.</v>
      </c>
      <c r="F847" t="str">
        <f>LOWER(A847)&amp;","&amp;E847</f>
        <v>9,［9］buk/o　버클,혁대쇠,(혁대・옷・구두따위의)조임쇠.☞agrafo,broĉo.～i…을버클(조임쇠)로조이다,잠그다.～dorno버클의침(針).dis～i,mal～i버클을풀다.dis～i(zonon)plivaste혁대를더넓게풀다.</v>
      </c>
    </row>
    <row r="848" spans="1:6" ht="33.75" thickBot="1">
      <c r="A848">
        <v>9</v>
      </c>
      <c r="B848" s="6" t="s">
        <v>850</v>
      </c>
      <c r="C848" s="10" t="s">
        <v>4561</v>
      </c>
      <c r="D848" t="str">
        <f>"［"&amp;A848&amp;"］"&amp;B848&amp;"　"&amp;C848</f>
        <v>［9］buked/o　①꽃다발.②&lt;비유&gt;아름다운것의무리.③포도주의좋은향기.</v>
      </c>
      <c r="E848" t="str">
        <f>LEFT(D848,130)&amp;IF(LEN(D848)&gt;130,"（…）","")</f>
        <v>［9］buked/o　①꽃다발.②&lt;비유&gt;아름다운것의무리.③포도주의좋은향기.</v>
      </c>
      <c r="F848" t="str">
        <f>LOWER(A848)&amp;","&amp;E848</f>
        <v>9,［9］buked/o　①꽃다발.②&lt;비유&gt;아름다운것의무리.③포도주의좋은향기.</v>
      </c>
    </row>
    <row r="849" spans="1:6" ht="36.75" thickBot="1">
      <c r="A849">
        <v>9</v>
      </c>
      <c r="B849" s="6" t="s">
        <v>851</v>
      </c>
      <c r="C849" s="10" t="s">
        <v>4562</v>
      </c>
      <c r="D849" t="str">
        <f>"［"&amp;A849&amp;"］"&amp;B849&amp;"　"&amp;C849</f>
        <v>［9］bukl/o　①고수머리,컬머리칼.☞tufo.②(실・테이프・밧줄따위의)사리,감은것.☞banto,maŝo,nodo.～i[타](머리를)지지다,곱슬곱슬하게만들다.～ilo컬핀(머리를지지는쇠막대).</v>
      </c>
      <c r="E849" t="str">
        <f>LEFT(D849,130)&amp;IF(LEN(D849)&gt;130,"（…）","")</f>
        <v>［9］bukl/o　①고수머리,컬머리칼.☞tufo.②(실・테이프・밧줄따위의)사리,감은것.☞banto,maŝo,nodo.～i[타](머리를)지지다,곱슬곱슬하게만들다.～ilo컬핀(머리를지지는쇠막대).</v>
      </c>
      <c r="F849" t="str">
        <f>LOWER(A849)&amp;","&amp;E849</f>
        <v>9,［9］bukl/o　①고수머리,컬머리칼.☞tufo.②(실・테이프・밧줄따위의)사리,감은것.☞banto,maŝo,nodo.～i[타](머리를)지지다,곱슬곱슬하게만들다.～ilo컬핀(머리를지지는쇠막대).</v>
      </c>
    </row>
    <row r="850" spans="1:6" ht="36.75" thickBot="1">
      <c r="A850">
        <v>9</v>
      </c>
      <c r="B850" s="6" t="s">
        <v>852</v>
      </c>
      <c r="C850" s="10" t="s">
        <v>4563</v>
      </c>
      <c r="D850" t="str">
        <f>"［"&amp;A850&amp;"］"&amp;B850&amp;"　"&amp;C850</f>
        <v>［9］bulb/o　&lt;식물&gt;①(백합・히아신스・양파따위의)인경(鱗莖),구근(球根).☞bubilo.②양파,=cepo.③구근모양의물건,구상부(球狀部),(전구・온도계따위의)구(球).④&lt;해부&gt;구부(球部).okul～o안구(眼球).</v>
      </c>
      <c r="E850" t="str">
        <f>LEFT(D850,130)&amp;IF(LEN(D850)&gt;130,"（…）","")</f>
        <v>［9］bulb/o　&lt;식물&gt;①(백합・히아신스・양파따위의)인경(鱗莖),구근(球根).☞bubilo.②양파,=cepo.③구근모양의물건,구상부(球狀部),(전구・온도계따위의)구(球).④&lt;해부&gt;구부(球部).okul～o안구(眼球).</v>
      </c>
      <c r="F850" t="str">
        <f>LOWER(A850)&amp;","&amp;E850</f>
        <v>9,［9］bulb/o　&lt;식물&gt;①(백합・히아신스・양파따위의)인경(鱗莖),구근(球根).☞bubilo.②양파,=cepo.③구근모양의물건,구상부(球狀部),(전구・온도계따위의)구(球).④&lt;해부&gt;구부(球部).okul～o안구(眼球).</v>
      </c>
    </row>
    <row r="851" spans="1:6" ht="17.25" thickBot="1">
      <c r="A851">
        <v>9</v>
      </c>
      <c r="B851" s="6" t="s">
        <v>853</v>
      </c>
      <c r="C851" s="10" t="s">
        <v>4564</v>
      </c>
      <c r="D851" t="str">
        <f>"［"&amp;A851&amp;"］"&amp;B851&amp;"　"&amp;C851</f>
        <v>［9］bulk/o　&lt;요리&gt;롤빵,프랑스빵.buter～o버터빵.</v>
      </c>
      <c r="E851" t="str">
        <f>LEFT(D851,130)&amp;IF(LEN(D851)&gt;130,"（…）","")</f>
        <v>［9］bulk/o　&lt;요리&gt;롤빵,프랑스빵.buter～o버터빵.</v>
      </c>
      <c r="F851" t="str">
        <f>LOWER(A851)&amp;","&amp;E851</f>
        <v>9,［9］bulk/o　&lt;요리&gt;롤빵,프랑스빵.buter～o버터빵.</v>
      </c>
    </row>
    <row r="852" spans="1:6" ht="33.75" thickBot="1">
      <c r="A852">
        <v>9</v>
      </c>
      <c r="B852" s="6" t="s">
        <v>854</v>
      </c>
      <c r="C852" s="10" t="s">
        <v>4565</v>
      </c>
      <c r="D852" t="str">
        <f>"［"&amp;A852&amp;"］"&amp;B852&amp;"　"&amp;C852</f>
        <v>［9］bulten/o　(국가・학회・기타단체의)정기소식지,회보,회람,소규모의신문,고시(告示),공보(公報).</v>
      </c>
      <c r="E852" t="str">
        <f>LEFT(D852,130)&amp;IF(LEN(D852)&gt;130,"（…）","")</f>
        <v>［9］bulten/o　(국가・학회・기타단체의)정기소식지,회보,회람,소규모의신문,고시(告示),공보(公報).</v>
      </c>
      <c r="F852" t="str">
        <f>LOWER(A852)&amp;","&amp;E852</f>
        <v>9,［9］bulten/o　(국가・학회・기타단체의)정기소식지,회보,회람,소규모의신문,고시(告示),공보(公報).</v>
      </c>
    </row>
    <row r="853" spans="1:6" ht="36.75" thickBot="1">
      <c r="A853">
        <v>9</v>
      </c>
      <c r="B853" s="6" t="s">
        <v>855</v>
      </c>
      <c r="C853" s="10" t="s">
        <v>4566</v>
      </c>
      <c r="D853" t="str">
        <f>"［"&amp;A853&amp;"］"&amp;B853&amp;"　"&amp;C853</f>
        <v>［9］burĝon/o　①&lt;식물&gt;싹,꽃봉오리.☞butono,okulo,ĝermo.②&lt;비유&gt;싹같이생긴것.～i①[자]움(싹)트다,발아하다,봉오리지다.②&lt;비유&gt;(사업이)번창하기시작하다.☞ekbrili,ekflori,ĝermi.</v>
      </c>
      <c r="E853" t="str">
        <f>LEFT(D853,130)&amp;IF(LEN(D853)&gt;130,"（…）","")</f>
        <v>［9］burĝon/o　①&lt;식물&gt;싹,꽃봉오리.☞butono,okulo,ĝermo.②&lt;비유&gt;싹같이생긴것.～i①[자]움(싹)트다,발아하다,봉오리지다.②&lt;비유&gt;(사업이)번창하기시작하다.☞ekbrili,ekflori,ĝermi.</v>
      </c>
      <c r="F853" t="str">
        <f>LOWER(A853)&amp;","&amp;E853</f>
        <v>9,［9］burĝon/o　①&lt;식물&gt;싹,꽃봉오리.☞butono,okulo,ĝermo.②&lt;비유&gt;싹같이생긴것.～i①[자]움(싹)트다,발아하다,봉오리지다.②&lt;비유&gt;(사업이)번창하기시작하다.☞ekbrili,ekflori,ĝermi.</v>
      </c>
    </row>
    <row r="854" spans="1:6" ht="36.75" thickBot="1">
      <c r="A854">
        <v>9</v>
      </c>
      <c r="B854" s="6" t="s">
        <v>856</v>
      </c>
      <c r="C854" s="10" t="s">
        <v>4567</v>
      </c>
      <c r="D854" t="str">
        <f>"［"&amp;A854&amp;"］"&amp;B854&amp;"　"&amp;C854</f>
        <v>［9］central/o　①&lt;경제&gt;조합연맹,기업연합.②&lt;기계&gt;발전소.akvo-energia～o수력발전소,vapor-energia～o화력발전소,atom-energia～o원자력발전소.③&lt;통신&gt;(전화의)교환국.</v>
      </c>
      <c r="E854" t="str">
        <f>LEFT(D854,130)&amp;IF(LEN(D854)&gt;130,"（…）","")</f>
        <v>［9］central/o　①&lt;경제&gt;조합연맹,기업연합.②&lt;기계&gt;발전소.akvo-energia～o수력발전소,vapor-energia～o화력발전소,atom-energia～o원자력발전소.③&lt;통신&gt;(전화의)교환국.</v>
      </c>
      <c r="F854" t="str">
        <f>LOWER(A854)&amp;","&amp;E854</f>
        <v>9,［9］central/o　①&lt;경제&gt;조합연맹,기업연합.②&lt;기계&gt;발전소.akvo-energia～o수력발전소,vapor-energia～o화력발전소,atom-energia～o원자력발전소.③&lt;통신&gt;(전화의)교환국.</v>
      </c>
    </row>
    <row r="855" spans="1:6" ht="17.25" thickBot="1">
      <c r="A855">
        <v>9</v>
      </c>
      <c r="B855" s="6" t="s">
        <v>857</v>
      </c>
      <c r="C855" s="10" t="s">
        <v>4568</v>
      </c>
      <c r="D855" t="str">
        <f>"［"&amp;A855&amp;"］"&amp;B855&amp;"　"&amp;C855</f>
        <v>［9］cep/o　&lt;식물&gt;양파.☞askalono.</v>
      </c>
      <c r="E855" t="str">
        <f>LEFT(D855,130)&amp;IF(LEN(D855)&gt;130,"（…）","")</f>
        <v>［9］cep/o　&lt;식물&gt;양파.☞askalono.</v>
      </c>
      <c r="F855" t="str">
        <f>LOWER(A855)&amp;","&amp;E855</f>
        <v>9,［9］cep/o　&lt;식물&gt;양파.☞askalono.</v>
      </c>
    </row>
    <row r="856" spans="1:6" ht="17.25" thickBot="1">
      <c r="A856">
        <v>9</v>
      </c>
      <c r="B856" s="6" t="s">
        <v>858</v>
      </c>
      <c r="C856" s="10" t="s">
        <v>4569</v>
      </c>
      <c r="D856" t="str">
        <f>"［"&amp;A856&amp;"］"&amp;B856&amp;"　"&amp;C856</f>
        <v>［9］cerv/o　&lt;동물&gt;사슴.～aĵo사슴고기.</v>
      </c>
      <c r="E856" t="str">
        <f>LEFT(D856,130)&amp;IF(LEN(D856)&gt;130,"（…）","")</f>
        <v>［9］cerv/o　&lt;동물&gt;사슴.～aĵo사슴고기.</v>
      </c>
      <c r="F856" t="str">
        <f>LOWER(A856)&amp;","&amp;E856</f>
        <v>9,［9］cerv/o　&lt;동물&gt;사슴.～aĵo사슴고기.</v>
      </c>
    </row>
    <row r="857" spans="1:6" ht="36.75" thickBot="1">
      <c r="A857">
        <v>9</v>
      </c>
      <c r="B857" s="6" t="s">
        <v>859</v>
      </c>
      <c r="C857" s="10" t="s">
        <v>4570</v>
      </c>
      <c r="D857" t="str">
        <f>"［"&amp;A857&amp;"］"&amp;B857&amp;"　"&amp;C857</f>
        <v>［9］cigar/o　여송연,엽궐련,시가.～ejo여송연가게,여송연공장.～eto가느다란여송연.～ingo여송연물부리.～istino담배공장여공(女工).～kesto담배갑케이스.～ujo담배갑.</v>
      </c>
      <c r="E857" t="str">
        <f>LEFT(D857,130)&amp;IF(LEN(D857)&gt;130,"（…）","")</f>
        <v>［9］cigar/o　여송연,엽궐련,시가.～ejo여송연가게,여송연공장.～eto가느다란여송연.～ingo여송연물부리.～istino담배공장여공(女工).～kesto담배갑케이스.～ujo담배갑.</v>
      </c>
      <c r="F857" t="str">
        <f>LOWER(A857)&amp;","&amp;E857</f>
        <v>9,［9］cigar/o　여송연,엽궐련,시가.～ejo여송연가게,여송연공장.～eto가느다란여송연.～ingo여송연물부리.～istino담배공장여공(女工).～kesto담배갑케이스.～ujo담배갑.</v>
      </c>
    </row>
    <row r="858" spans="1:6" ht="36.75" thickBot="1">
      <c r="A858">
        <v>9</v>
      </c>
      <c r="B858" s="6" t="s">
        <v>860</v>
      </c>
      <c r="C858" s="10" t="s">
        <v>4571</v>
      </c>
      <c r="D858" t="str">
        <f>"［"&amp;A858&amp;"］"&amp;B858&amp;"　"&amp;C858</f>
        <v>［9］cign/o　&lt;조류&gt;①백조(白鳥).☞anaso,ansero.②&lt;비유&gt;시성(詩聖),훌륭한문장가.～okanto최후의작품・노래,마지막노래.③&lt;천문&gt;C～o백조좌(白鳥座).</v>
      </c>
      <c r="E858" t="str">
        <f>LEFT(D858,130)&amp;IF(LEN(D858)&gt;130,"（…）","")</f>
        <v>［9］cign/o　&lt;조류&gt;①백조(白鳥).☞anaso,ansero.②&lt;비유&gt;시성(詩聖),훌륭한문장가.～okanto최후의작품・노래,마지막노래.③&lt;천문&gt;C～o백조좌(白鳥座).</v>
      </c>
      <c r="F858" t="str">
        <f>LOWER(A858)&amp;","&amp;E858</f>
        <v>9,［9］cign/o　&lt;조류&gt;①백조(白鳥).☞anaso,ansero.②&lt;비유&gt;시성(詩聖),훌륭한문장가.～okanto최후의작품・노래,마지막노래.③&lt;천문&gt;C～o백조좌(白鳥座).</v>
      </c>
    </row>
    <row r="859" spans="1:6" ht="33.75" thickBot="1">
      <c r="A859">
        <v>9</v>
      </c>
      <c r="B859" s="6" t="s">
        <v>861</v>
      </c>
      <c r="C859" s="10" t="s">
        <v>4572</v>
      </c>
      <c r="D859" t="str">
        <f>"［"&amp;A859&amp;"］"&amp;B859&amp;"　"&amp;C859</f>
        <v>［9］cikad/o　&lt;곤충&gt;매미.☞akrido,grilo,lokusto.</v>
      </c>
      <c r="E859" t="str">
        <f>LEFT(D859,130)&amp;IF(LEN(D859)&gt;130,"（…）","")</f>
        <v>［9］cikad/o　&lt;곤충&gt;매미.☞akrido,grilo,lokusto.</v>
      </c>
      <c r="F859" t="str">
        <f>LOWER(A859)&amp;","&amp;E859</f>
        <v>9,［9］cikad/o　&lt;곤충&gt;매미.☞akrido,grilo,lokusto.</v>
      </c>
    </row>
    <row r="860" spans="1:6" ht="33.75" thickBot="1">
      <c r="A860">
        <v>9</v>
      </c>
      <c r="B860" s="6" t="s">
        <v>862</v>
      </c>
      <c r="C860" s="10" t="s">
        <v>4573</v>
      </c>
      <c r="D860" t="str">
        <f>"［"&amp;A860&amp;"］"&amp;B860&amp;"　"&amp;C860</f>
        <v>［9］cikatr/o　(화상・부스럼따위의)상처자국,흉터.～igi흉터를남기다;～iĝi흉터를남기고(상처가)아물다.～iĝo상처의회복.</v>
      </c>
      <c r="E860" t="str">
        <f>LEFT(D860,130)&amp;IF(LEN(D860)&gt;130,"（…）","")</f>
        <v>［9］cikatr/o　(화상・부스럼따위의)상처자국,흉터.～igi흉터를남기다;～iĝi흉터를남기고(상처가)아물다.～iĝo상처의회복.</v>
      </c>
      <c r="F860" t="str">
        <f>LOWER(A860)&amp;","&amp;E860</f>
        <v>9,［9］cikatr/o　(화상・부스럼따위의)상처자국,흉터.～igi흉터를남기다;～iĝi흉터를남기고(상처가)아물다.～iĝo상처의회복.</v>
      </c>
    </row>
    <row r="861" spans="1:6" ht="33.75" thickBot="1">
      <c r="A861">
        <v>9</v>
      </c>
      <c r="B861" s="6" t="s">
        <v>863</v>
      </c>
      <c r="C861" s="10" t="s">
        <v>4574</v>
      </c>
      <c r="D861" t="str">
        <f>"［"&amp;A861&amp;"］"&amp;B861&amp;"　"&amp;C861</f>
        <v>［9］cikoni/o　&lt;조류&gt;황새.</v>
      </c>
      <c r="E861" t="str">
        <f>LEFT(D861,130)&amp;IF(LEN(D861)&gt;130,"（…）","")</f>
        <v>［9］cikoni/o　&lt;조류&gt;황새.</v>
      </c>
      <c r="F861" t="str">
        <f>LOWER(A861)&amp;","&amp;E861</f>
        <v>9,［9］cikoni/o　&lt;조류&gt;황새.</v>
      </c>
    </row>
    <row r="862" spans="1:6" ht="33.75" thickBot="1">
      <c r="A862">
        <v>9</v>
      </c>
      <c r="B862" s="6" t="s">
        <v>864</v>
      </c>
      <c r="C862" s="10" t="s">
        <v>4575</v>
      </c>
      <c r="D862" t="str">
        <f>"［"&amp;A862&amp;"］"&amp;B862&amp;"　"&amp;C862</f>
        <v>［9］cinam/o　&lt;식물&gt;계피(桂皮),육계(肉桂)(향료로쓰임).～ujo계피나무.</v>
      </c>
      <c r="E862" t="str">
        <f>LEFT(D862,130)&amp;IF(LEN(D862)&gt;130,"（…）","")</f>
        <v>［9］cinam/o　&lt;식물&gt;계피(桂皮),육계(肉桂)(향료로쓰임).～ujo계피나무.</v>
      </c>
      <c r="F862" t="str">
        <f>LOWER(A862)&amp;","&amp;E862</f>
        <v>9,［9］cinam/o　&lt;식물&gt;계피(桂皮),육계(肉桂)(향료로쓰임).～ujo계피나무.</v>
      </c>
    </row>
    <row r="863" spans="1:6" ht="72.75" thickBot="1">
      <c r="A863">
        <v>9</v>
      </c>
      <c r="B863" s="6" t="s">
        <v>865</v>
      </c>
      <c r="C863" s="10" t="s">
        <v>4576</v>
      </c>
      <c r="D863" t="str">
        <f>"［"&amp;A863&amp;"］"&amp;B863&amp;"　"&amp;C863</f>
        <v>［9］cindr/o　①재[灰].②(火葬할때)시체가타고난재.～ejo벽난로속의나무태우는곳.～igi(집・도시따위를)잿더미로만들다,(사람을)화장하다.～igejo쓰레기소각장.☞kremaciejo.～ujo(담배)재떨이,난로의재받이.～omerkredo&lt;가톨릭&gt;성회(聖灰)수요일.C～ulino&lt;문학&gt;(동화속의)신데렐라.～ourno납골(納骨)단지・항아리.flug～o공장굴뚝에서나오는먼지재.</v>
      </c>
      <c r="E863" t="str">
        <f>LEFT(D863,130)&amp;IF(LEN(D863)&gt;130,"（…）","")</f>
        <v>［9］cindr/o　①재[灰].②(火葬할때)시체가타고난재.～ejo벽난로속의나무태우는곳.～igi(집・도시따위를)잿더미로만들다,(사람을)화장하다.～igejo쓰레기소각장.☞kremaciejo.～ujo(담배)재떨이,난로의재받이.～omerkr（…）</v>
      </c>
      <c r="F863" t="str">
        <f>LOWER(A863)&amp;","&amp;E863</f>
        <v>9,［9］cindr/o　①재[灰].②(火葬할때)시체가타고난재.～ejo벽난로속의나무태우는곳.～igi(집・도시따위를)잿더미로만들다,(사람을)화장하다.～igejo쓰레기소각장.☞kremaciejo.～ujo(담배)재떨이,난로의재받이.～omerkr（…）</v>
      </c>
    </row>
    <row r="864" spans="1:6" ht="24.75" thickBot="1">
      <c r="A864">
        <v>9</v>
      </c>
      <c r="B864" s="6" t="s">
        <v>866</v>
      </c>
      <c r="C864" s="10" t="s">
        <v>4577</v>
      </c>
      <c r="D864" t="str">
        <f>"［"&amp;A864&amp;"］"&amp;B864&amp;"　"&amp;C864</f>
        <v>［9］cir/o　구두약,가죽제품에광을내는약.～i구두약으로닦다.ŝu～isto구두닦이.</v>
      </c>
      <c r="E864" t="str">
        <f>LEFT(D864,130)&amp;IF(LEN(D864)&gt;130,"（…）","")</f>
        <v>［9］cir/o　구두약,가죽제품에광을내는약.～i구두약으로닦다.ŝu～isto구두닦이.</v>
      </c>
      <c r="F864" t="str">
        <f>LOWER(A864)&amp;","&amp;E864</f>
        <v>9,［9］cir/o　구두약,가죽제품에광을내는약.～i구두약으로닦다.ŝu～isto구두닦이.</v>
      </c>
    </row>
    <row r="865" spans="1:6" ht="33.75" thickBot="1">
      <c r="A865">
        <v>9</v>
      </c>
      <c r="B865" s="6" t="s">
        <v>867</v>
      </c>
      <c r="C865" s="10" t="s">
        <v>4578</v>
      </c>
      <c r="D865" t="str">
        <f>"［"&amp;A865&amp;"］"&amp;B865&amp;"　"&amp;C865</f>
        <v>［9］cirkel/o　&lt;수학&gt;컴퍼스.</v>
      </c>
      <c r="E865" t="str">
        <f>LEFT(D865,130)&amp;IF(LEN(D865)&gt;130,"（…）","")</f>
        <v>［9］cirkel/o　&lt;수학&gt;컴퍼스.</v>
      </c>
      <c r="F865" t="str">
        <f>LOWER(A865)&amp;","&amp;E865</f>
        <v>9,［9］cirkel/o　&lt;수학&gt;컴퍼스.</v>
      </c>
    </row>
    <row r="866" spans="1:6" ht="36.75" thickBot="1">
      <c r="A866">
        <v>9</v>
      </c>
      <c r="B866" s="6" t="s">
        <v>868</v>
      </c>
      <c r="C866" s="10" t="s">
        <v>4579</v>
      </c>
      <c r="D866" t="str">
        <f>"［"&amp;A866&amp;"］"&amp;B866&amp;"　"&amp;C866</f>
        <v>［9］cirkl/o　①&lt;수학&gt;원(圓).☞rondo,pi.②&lt;지리&gt;(대문자로)위선(緯線),권(圈).laarkta,laantarktaC～o북극권,남극권.☞tropiko.③&lt;천문&gt;천체의궤도.～a원의,환상의.～orezono&lt;철학&gt;순환(循環)논법</v>
      </c>
      <c r="E866" t="str">
        <f>LEFT(D866,130)&amp;IF(LEN(D866)&gt;130,"（…）","")</f>
        <v>［9］cirkl/o　①&lt;수학&gt;원(圓).☞rondo,pi.②&lt;지리&gt;(대문자로)위선(緯線),권(圈).laarkta,laantarktaC～o북극권,남극권.☞tropiko.③&lt;천문&gt;천체의궤도.～a원의,환상의.～orezono&lt;철학&gt;순환(循環)（…）</v>
      </c>
      <c r="F866" t="str">
        <f>LOWER(A866)&amp;","&amp;E866</f>
        <v>9,［9］cirkl/o　①&lt;수학&gt;원(圓).☞rondo,pi.②&lt;지리&gt;(대문자로)위선(緯線),권(圈).laarkta,laantarktaC～o북극권,남극권.☞tropiko.③&lt;천문&gt;천체의궤도.～a원의,환상의.～orezono&lt;철학&gt;순환(循環)（…）</v>
      </c>
    </row>
    <row r="867" spans="1:6" ht="60.75" thickBot="1">
      <c r="A867">
        <v>9</v>
      </c>
      <c r="B867" s="6" t="s">
        <v>869</v>
      </c>
      <c r="C867" s="10" t="s">
        <v>4580</v>
      </c>
      <c r="D867" t="str">
        <f>"［"&amp;A867&amp;"］"&amp;B867&amp;"　"&amp;C867</f>
        <v>［9］cirkul/i　[자]①순환하다,돌다.②(사람이)통행・왕래하다,순회・여행하며돌다,(술잔따위가)돌려지다,(소문이)퍼지다,돌다,(신문따위가)배부되다.③(화폐따위가)유통하다.④&lt;천문&gt;(별따위가)운행하다.～ado유통,통행,순환.☞trafiko.～igi순환시키다,유통시키다,(소문을)퍼뜨리다.～aparato&lt;해부&gt;순환계(循環系).</v>
      </c>
      <c r="E867" t="str">
        <f>LEFT(D867,130)&amp;IF(LEN(D867)&gt;130,"（…）","")</f>
        <v>［9］cirkul/i　[자]①순환하다,돌다.②(사람이)통행・왕래하다,순회・여행하며돌다,(술잔따위가)돌려지다,(소문이)퍼지다,돌다,(신문따위가)배부되다.③(화폐따위가)유통하다.④&lt;천문&gt;(별따위가)운행하다.～ado유통,통행,순환.☞tra（…）</v>
      </c>
      <c r="F867" t="str">
        <f>LOWER(A867)&amp;","&amp;E867</f>
        <v>9,［9］cirkul/i　[자]①순환하다,돌다.②(사람이)통행・왕래하다,순회・여행하며돌다,(술잔따위가)돌려지다,(소문이)퍼지다,돌다,(신문따위가)배부되다.③(화폐따위가)유통하다.④&lt;천문&gt;(별따위가)운행하다.～ado유통,통행,순환.☞tra（…）</v>
      </c>
    </row>
    <row r="868" spans="1:6" ht="33.75" thickBot="1">
      <c r="A868">
        <v>9</v>
      </c>
      <c r="B868" s="6" t="s">
        <v>870</v>
      </c>
      <c r="C868" s="10" t="s">
        <v>4581</v>
      </c>
      <c r="D868" t="str">
        <f>"［"&amp;A868&amp;"］"&amp;B868&amp;"　"&amp;C868</f>
        <v>［9］cirkuler/o　회람(回覽),회보(會報).</v>
      </c>
      <c r="E868" t="str">
        <f>LEFT(D868,130)&amp;IF(LEN(D868)&gt;130,"（…）","")</f>
        <v>［9］cirkuler/o　회람(回覽),회보(會報).</v>
      </c>
      <c r="F868" t="str">
        <f>LOWER(A868)&amp;","&amp;E868</f>
        <v>9,［9］cirkuler/o　회람(回覽),회보(會報).</v>
      </c>
    </row>
    <row r="869" spans="1:6" ht="33.75" thickBot="1">
      <c r="A869">
        <v>9</v>
      </c>
      <c r="B869" s="6" t="s">
        <v>871</v>
      </c>
      <c r="C869" s="10" t="s">
        <v>4582</v>
      </c>
      <c r="D869" t="str">
        <f>"［"&amp;A869&amp;"］"&amp;B869&amp;"　"&amp;C869</f>
        <v>［9］cirkvit/o　&lt;전기&gt;회로(回路),회로계통,배선(配線).</v>
      </c>
      <c r="E869" t="str">
        <f>LEFT(D869,130)&amp;IF(LEN(D869)&gt;130,"（…）","")</f>
        <v>［9］cirkvit/o　&lt;전기&gt;회로(回路),회로계통,배선(配線).</v>
      </c>
      <c r="F869" t="str">
        <f>LOWER(A869)&amp;","&amp;E869</f>
        <v>9,［9］cirkvit/o　&lt;전기&gt;회로(回路),회로계통,배선(配線).</v>
      </c>
    </row>
    <row r="870" spans="1:6" ht="36.75" thickBot="1">
      <c r="A870">
        <v>9</v>
      </c>
      <c r="B870" s="6" t="s">
        <v>872</v>
      </c>
      <c r="C870" s="10" t="s">
        <v>4583</v>
      </c>
      <c r="D870" t="str">
        <f>"［"&amp;A870&amp;"］"&amp;B870&amp;"　"&amp;C870</f>
        <v>［9］civit/o　①자치시(自治市).②참정권을갖는시민・국민의총칭.～ano시민,공민.～aneco시민권.～ismo공공심,공중도덕.inter～anamilito내전(內戰).</v>
      </c>
      <c r="E870" t="str">
        <f>LEFT(D870,130)&amp;IF(LEN(D870)&gt;130,"（…）","")</f>
        <v>［9］civit/o　①자치시(自治市).②참정권을갖는시민・국민의총칭.～ano시민,공민.～aneco시민권.～ismo공공심,공중도덕.inter～anamilito내전(內戰).</v>
      </c>
      <c r="F870" t="str">
        <f>LOWER(A870)&amp;","&amp;E870</f>
        <v>9,［9］civit/o　①자치시(自治市).②참정권을갖는시민・국민의총칭.～ano시민,공민.～aneco시민권.～ismo공공심,공중도덕.inter～anamilito내전(內戰).</v>
      </c>
    </row>
    <row r="871" spans="1:6" ht="84.75" thickBot="1">
      <c r="A871">
        <v>9</v>
      </c>
      <c r="B871" s="6" t="s">
        <v>873</v>
      </c>
      <c r="C871" s="10" t="s">
        <v>4584</v>
      </c>
      <c r="D871" t="str">
        <f>"［"&amp;A871&amp;"］"&amp;B871&amp;"　"&amp;C871</f>
        <v>［9］ĉel/o　①(寺院・형무소따위의)독방,감옥.☞kamero,budo,karcero,kiosko,kajuto,kabineto.②&lt;곤충&gt;(벌집의)봉방(蜂房).③&lt;해부&gt;세포.④&lt;항공&gt;날개의구조(쌍엽비행기의).⑤&lt;전기&gt;전지.※ĉelo가모인것이밧데리임.⑥(정치・사회・종교단체의)조직.⑦바둑판모양의직물무늬,체크무늬.～aro(곤충의)벌집,(정치의)세포조직.～ito&lt;의학&gt;봉와조직염(炎),소포염.～veturilo죄수호송차.plur～uloj후생동물,=metazooj.unu～uloj단세포동물,=protozooj.</v>
      </c>
      <c r="E871" t="str">
        <f>LEFT(D871,130)&amp;IF(LEN(D871)&gt;130,"（…）","")</f>
        <v>［9］ĉel/o　①(寺院・형무소따위의)독방,감옥.☞kamero,budo,karcero,kiosko,kajuto,kabineto.②&lt;곤충&gt;(벌집의)봉방(蜂房).③&lt;해부&gt;세포.④&lt;항공&gt;날개의구조(쌍엽비행기의).⑤&lt;전기&gt;전지.※ĉelo가모（…）</v>
      </c>
      <c r="F871" t="str">
        <f>LOWER(A871)&amp;","&amp;E871</f>
        <v>9,［9］ĉel/o　①(寺院・형무소따위의)독방,감옥.☞kamero,budo,karcero,kiosko,kajuto,kabineto.②&lt;곤충&gt;(벌집의)봉방(蜂房).③&lt;해부&gt;세포.④&lt;항공&gt;날개의구조(쌍엽비행기의).⑤&lt;전기&gt;전지.※ĉelo가모（…）</v>
      </c>
    </row>
    <row r="872" spans="1:6" ht="24.75" thickBot="1">
      <c r="A872">
        <v>9</v>
      </c>
      <c r="B872" s="6" t="s">
        <v>874</v>
      </c>
      <c r="C872" s="10" t="s">
        <v>4585</v>
      </c>
      <c r="D872" t="str">
        <f>"［"&amp;A872&amp;"］"&amp;B872&amp;"　"&amp;C872</f>
        <v>［9］ĉerk/o　관(棺).～a관(棺)의,(비유)장례의,슬프게하는.～ujo묘(墓),매장실.～veturilo영구차(靈柩車).en～igi입관(入棺)하다.</v>
      </c>
      <c r="E872" t="str">
        <f>LEFT(D872,130)&amp;IF(LEN(D872)&gt;130,"（…）","")</f>
        <v>［9］ĉerk/o　관(棺).～a관(棺)의,(비유)장례의,슬프게하는.～ujo묘(墓),매장실.～veturilo영구차(靈柩車).en～igi입관(入棺)하다.</v>
      </c>
      <c r="F872" t="str">
        <f>LOWER(A872)&amp;","&amp;E872</f>
        <v>9,［9］ĉerk/o　관(棺).～a관(棺)의,(비유)장례의,슬프게하는.～ujo묘(墓),매장실.～veturilo영구차(靈柩車).en～igi입관(入棺)하다.</v>
      </c>
    </row>
    <row r="873" spans="1:6" ht="36.75" thickBot="1">
      <c r="A873">
        <v>9</v>
      </c>
      <c r="B873" s="6" t="s">
        <v>875</v>
      </c>
      <c r="C873" s="10" t="s">
        <v>4586</v>
      </c>
      <c r="D873" t="str">
        <f>"［"&amp;A873&amp;"］"&amp;B873&amp;"　"&amp;C873</f>
        <v>［9］ĉif/i　[타]구기다,구겨서망가뜨리다(못쓰게하다).☞buligi,krispigi,taŭzi.～aĵo구겨서못쓰게된것.ne～ebla(천따위가)구겨지지않는.mal～i구겨진것을펴다.</v>
      </c>
      <c r="E873" t="str">
        <f>LEFT(D873,130)&amp;IF(LEN(D873)&gt;130,"（…）","")</f>
        <v>［9］ĉif/i　[타]구기다,구겨서망가뜨리다(못쓰게하다).☞buligi,krispigi,taŭzi.～aĵo구겨서못쓰게된것.ne～ebla(천따위가)구겨지지않는.mal～i구겨진것을펴다.</v>
      </c>
      <c r="F873" t="str">
        <f>LOWER(A873)&amp;","&amp;E873</f>
        <v>9,［9］ĉif/i　[타]구기다,구겨서망가뜨리다(못쓰게하다).☞buligi,krispigi,taŭzi.～aĵo구겨서못쓰게된것.ne～ebla(천따위가)구겨지지않는.mal～i구겨진것을펴다.</v>
      </c>
    </row>
    <row r="874" spans="1:6" ht="33.75" thickBot="1">
      <c r="A874">
        <v>9</v>
      </c>
      <c r="B874" s="6" t="s">
        <v>876</v>
      </c>
      <c r="C874" s="10" t="s">
        <v>4587</v>
      </c>
      <c r="D874" t="str">
        <f>"［"&amp;A874&amp;"］"&amp;B874&amp;"　"&amp;C874</f>
        <v>［9］daktil/o　①&lt;식물&gt;대추야자의열매.②&lt;운률&gt;(고전시의)장단단격.～arbo,～palmo대추야자나무.</v>
      </c>
      <c r="E874" t="str">
        <f>LEFT(D874,130)&amp;IF(LEN(D874)&gt;130,"（…）","")</f>
        <v>［9］daktil/o　①&lt;식물&gt;대추야자의열매.②&lt;운률&gt;(고전시의)장단단격.～arbo,～palmo대추야자나무.</v>
      </c>
      <c r="F874" t="str">
        <f>LOWER(A874)&amp;","&amp;E874</f>
        <v>9,［9］daktil/o　①&lt;식물&gt;대추야자의열매.②&lt;운률&gt;(고전시의)장단단격.～arbo,～palmo대추야자나무.</v>
      </c>
    </row>
    <row r="875" spans="1:6" ht="48.75" thickBot="1">
      <c r="A875">
        <v>9</v>
      </c>
      <c r="B875" s="6" t="s">
        <v>877</v>
      </c>
      <c r="C875" s="10" t="s">
        <v>4588</v>
      </c>
      <c r="D875" t="str">
        <f>"［"&amp;A875&amp;"］"&amp;B875&amp;"　"&amp;C875</f>
        <v>［9］dand/o　멋쟁이,기생오라비(유행에따라치장이나열심히하는사람).～i기생오라비처럼행동하다,멋부리다,뽐내다.☞paradi,pavi,koketi.for～i,tra～i기생오라비처럼행동하며시간과돈을탕진하다.tra～isianmonon멋이나부리며돈을탕진하다.</v>
      </c>
      <c r="E875" t="str">
        <f>LEFT(D875,130)&amp;IF(LEN(D875)&gt;130,"（…）","")</f>
        <v>［9］dand/o　멋쟁이,기생오라비(유행에따라치장이나열심히하는사람).～i기생오라비처럼행동하다,멋부리다,뽐내다.☞paradi,pavi,koketi.for～i,tra～i기생오라비처럼행동하며시간과돈을탕진하다.tra～isianmonon멋이나（…）</v>
      </c>
      <c r="F875" t="str">
        <f>LOWER(A875)&amp;","&amp;E875</f>
        <v>9,［9］dand/o　멋쟁이,기생오라비(유행에따라치장이나열심히하는사람).～i기생오라비처럼행동하다,멋부리다,뽐내다.☞paradi,pavi,koketi.for～i,tra～i기생오라비처럼행동하며시간과돈을탕진하다.tra～isianmonon멋이나（…）</v>
      </c>
    </row>
    <row r="876" spans="1:6" ht="33.75" thickBot="1">
      <c r="A876">
        <v>9</v>
      </c>
      <c r="B876" s="6" t="s">
        <v>878</v>
      </c>
      <c r="C876" s="10" t="s">
        <v>4589</v>
      </c>
      <c r="D876" t="str">
        <f>"［"&amp;A876&amp;"］"&amp;B876&amp;"　"&amp;C876</f>
        <v>［9］debet/o　&lt;상업&gt;부채(負債).～i차변(借邊)에기록하다.☞krediti.～ulo채무자.</v>
      </c>
      <c r="E876" t="str">
        <f>LEFT(D876,130)&amp;IF(LEN(D876)&gt;130,"（…）","")</f>
        <v>［9］debet/o　&lt;상업&gt;부채(負債).～i차변(借邊)에기록하다.☞krediti.～ulo채무자.</v>
      </c>
      <c r="F876" t="str">
        <f>LOWER(A876)&amp;","&amp;E876</f>
        <v>9,［9］debet/o　&lt;상업&gt;부채(負債).～i차변(借邊)에기록하다.☞krediti.～ulo채무자.</v>
      </c>
    </row>
    <row r="877" spans="1:6" ht="48.75" thickBot="1">
      <c r="A877">
        <v>9</v>
      </c>
      <c r="B877" s="6" t="s">
        <v>879</v>
      </c>
      <c r="C877" s="10" t="s">
        <v>4590</v>
      </c>
      <c r="D877" t="str">
        <f>"［"&amp;A877&amp;"］"&amp;B877&amp;"　"&amp;C877</f>
        <v>［9］dec/i　[자]①적합하다,알맞다,어울리다,(사회의관습상으로보아)적절하다.☞kongrui,konveni.②(주어없이)누구의성격・상황에어울리다(부합하다),온당하다.～a적절한,적당한,어울리는.mal～a부적절한,어울리지않는,부적당한.</v>
      </c>
      <c r="E877" t="str">
        <f>LEFT(D877,130)&amp;IF(LEN(D877)&gt;130,"（…）","")</f>
        <v>［9］dec/i　[자]①적합하다,알맞다,어울리다,(사회의관습상으로보아)적절하다.☞kongrui,konveni.②(주어없이)누구의성격・상황에어울리다(부합하다),온당하다.～a적절한,적당한,어울리는.mal～a부적절한,어울리지않는,부적당한.</v>
      </c>
      <c r="F877" t="str">
        <f>LOWER(A877)&amp;","&amp;E877</f>
        <v>9,［9］dec/i　[자]①적합하다,알맞다,어울리다,(사회의관습상으로보아)적절하다.☞kongrui,konveni.②(주어없이)누구의성격・상황에어울리다(부합하다),온당하다.～a적절한,적당한,어울리는.mal～a부적절한,어울리지않는,부적당한.</v>
      </c>
    </row>
    <row r="878" spans="1:6" ht="24.75" thickBot="1">
      <c r="A878">
        <v>9</v>
      </c>
      <c r="B878" s="6" t="s">
        <v>880</v>
      </c>
      <c r="C878" s="10" t="s">
        <v>4591</v>
      </c>
      <c r="D878" t="str">
        <f>"［"&amp;A878&amp;"］"&amp;B878&amp;"　"&amp;C878</f>
        <v>［9］deĵor/i　[자]당직(當直)하다.☞ofici,servigarde.～o당직.～ejo당직실,숙직실.de～i하번(下番)하다.</v>
      </c>
      <c r="E878" t="str">
        <f>LEFT(D878,130)&amp;IF(LEN(D878)&gt;130,"（…）","")</f>
        <v>［9］deĵor/i　[자]당직(當直)하다.☞ofici,servigarde.～o당직.～ejo당직실,숙직실.de～i하번(下番)하다.</v>
      </c>
      <c r="F878" t="str">
        <f>LOWER(A878)&amp;","&amp;E878</f>
        <v>9,［9］deĵor/i　[자]당직(當直)하다.☞ofici,servigarde.～o당직.～ejo당직실,숙직실.de～i하번(下番)하다.</v>
      </c>
    </row>
    <row r="879" spans="1:6" ht="48.75" thickBot="1">
      <c r="A879">
        <v>9</v>
      </c>
      <c r="B879" s="6" t="s">
        <v>881</v>
      </c>
      <c r="C879" s="10" t="s">
        <v>4592</v>
      </c>
      <c r="D879" t="str">
        <f>"［"&amp;A879&amp;"］"&amp;B879&amp;"　"&amp;C879</f>
        <v>［9］delir/i　[자](열・질병・술취함등으로인해)일시적으로정신착란을일으키다,열광하다,무아의경지에들어가다.～o정신착란,열광,광란.☞frenezo,pasio,ekstazo.akuta,daŭra～o급성의,지속적인정신착란.～aĵo(몸에열이있을때내는)헛소리,잠꼬대.～anto정신착란자.</v>
      </c>
      <c r="E879" t="str">
        <f>LEFT(D879,130)&amp;IF(LEN(D879)&gt;130,"（…）","")</f>
        <v>［9］delir/i　[자](열・질병・술취함등으로인해)일시적으로정신착란을일으키다,열광하다,무아의경지에들어가다.～o정신착란,열광,광란.☞frenezo,pasio,ekstazo.akuta,daŭra～o급성의,지속적인정신착란.～aĵo(몸에열（…）</v>
      </c>
      <c r="F879" t="str">
        <f>LOWER(A879)&amp;","&amp;E879</f>
        <v>9,［9］delir/i　[자](열・질병・술취함등으로인해)일시적으로정신착란을일으키다,열광하다,무아의경지에들어가다.～o정신착란,열광,광란.☞frenezo,pasio,ekstazo.akuta,daŭra～o급성의,지속적인정신착란.～aĵo(몸에열（…）</v>
      </c>
    </row>
    <row r="880" spans="1:6" ht="33.75" thickBot="1">
      <c r="A880">
        <v>9</v>
      </c>
      <c r="B880" s="6" t="s">
        <v>882</v>
      </c>
      <c r="C880" s="10" t="s">
        <v>4593</v>
      </c>
      <c r="D880" t="str">
        <f>"［"&amp;A880&amp;"］"&amp;B880&amp;"　"&amp;C880</f>
        <v>［9］denunc/i　[타]고발하다,밀고하다,고자질하다,일러바치다.～anto고발하는사람.～isto경찰의사주를받은밀고자.</v>
      </c>
      <c r="E880" t="str">
        <f>LEFT(D880,130)&amp;IF(LEN(D880)&gt;130,"（…）","")</f>
        <v>［9］denunc/i　[타]고발하다,밀고하다,고자질하다,일러바치다.～anto고발하는사람.～isto경찰의사주를받은밀고자.</v>
      </c>
      <c r="F880" t="str">
        <f>LOWER(A880)&amp;","&amp;E880</f>
        <v>9,［9］denunc/i　[타]고발하다,밀고하다,고자질하다,일러바치다.～anto고발하는사람.～isto경찰의사주를받은밀고자.</v>
      </c>
    </row>
    <row r="881" spans="1:6" ht="72.75" thickBot="1">
      <c r="A881">
        <v>9</v>
      </c>
      <c r="B881" s="6" t="s">
        <v>883</v>
      </c>
      <c r="C881" s="10" t="s">
        <v>4594</v>
      </c>
      <c r="D881" t="str">
        <f>"［"&amp;A881&amp;"］"&amp;B881&amp;"　"&amp;C881</f>
        <v>［9］depon/i　[타]①(귀중품따위를)기탁・위탁하다,맡기다,(법률)공탁하다.☞flankmeti,konservi.②예금(預金)하다.☞plasi.③&lt;지질,화학&gt;침전시키다,가라앉히다,퇴적시키다.☞precipiti.～aĵo,～itaĵo기탁물,공탁금,예금한돈.～anto기탁자,예금주.～ejo(물품)보관소,공탁국(局).☞provizejo,tenejo.～atesto기탁증명서.～prenanto(물품보관소의)보관(책임)자,공탁수부계(供託受付係).</v>
      </c>
      <c r="E881" t="str">
        <f>LEFT(D881,130)&amp;IF(LEN(D881)&gt;130,"（…）","")</f>
        <v>［9］depon/i　[타]①(귀중품따위를)기탁・위탁하다,맡기다,(법률)공탁하다.☞flankmeti,konservi.②예금(預金)하다.☞plasi.③&lt;지질,화학&gt;침전시키다,가라앉히다,퇴적시키다.☞precipiti.～aĵo,～itaĵo기（…）</v>
      </c>
      <c r="F881" t="str">
        <f>LOWER(A881)&amp;","&amp;E881</f>
        <v>9,［9］depon/i　[타]①(귀중품따위를)기탁・위탁하다,맡기다,(법률)공탁하다.☞flankmeti,konservi.②예금(預金)하다.☞plasi.③&lt;지질,화학&gt;침전시키다,가라앉히다,퇴적시키다.☞precipiti.～aĵo,～itaĵo기（…）</v>
      </c>
    </row>
    <row r="882" spans="1:6" ht="36.75" thickBot="1">
      <c r="A882">
        <v>9</v>
      </c>
      <c r="B882" s="6" t="s">
        <v>884</v>
      </c>
      <c r="C882" s="10" t="s">
        <v>4595</v>
      </c>
      <c r="D882" t="str">
        <f>"［"&amp;A882&amp;"］"&amp;B882&amp;"　"&amp;C882</f>
        <v>［9］deput/i　[타]&lt;정치&gt;대표를뽑아의회로보내다,…를대리로명하다,대리(자)로하다,대리로서파견하다.～ito대리인,대표자,대의원.～itaro대의원단(團),국회의원단(團).☞delegi.</v>
      </c>
      <c r="E882" t="str">
        <f>LEFT(D882,130)&amp;IF(LEN(D882)&gt;130,"（…）","")</f>
        <v>［9］deput/i　[타]&lt;정치&gt;대표를뽑아의회로보내다,…를대리로명하다,대리(자)로하다,대리로서파견하다.～ito대리인,대표자,대의원.～itaro대의원단(團),국회의원단(團).☞delegi.</v>
      </c>
      <c r="F882" t="str">
        <f>LOWER(A882)&amp;","&amp;E882</f>
        <v>9,［9］deput/i　[타]&lt;정치&gt;대표를뽑아의회로보내다,…를대리로명하다,대리(자)로하다,대리로서파견하다.～ito대리인,대표자,대의원.～itaro대의원단(團),국회의원단(團).☞delegi.</v>
      </c>
    </row>
    <row r="883" spans="1:6" ht="60.75" thickBot="1">
      <c r="A883">
        <v>9</v>
      </c>
      <c r="B883" s="6" t="s">
        <v>885</v>
      </c>
      <c r="C883" s="10" t="s">
        <v>4596</v>
      </c>
      <c r="D883" t="str">
        <f>"［"&amp;A883&amp;"］"&amp;B883&amp;"　"&amp;C883</f>
        <v>［9］determin/i　[타]①정(定)하다,확정하다,결정짓다.☞klasifiki,lokalizi.②&lt;문법&gt;(어떤단어의의미를)한정(限定)하다.～o확정,결정,한정.～a한정의.～aadjektivo한정(限定)형용사.예:mia,tiu,kelkaj,ĉiuj등.☞kvalifika.～anto&lt;수학&gt;항렬식(行列式).～ismo&lt;철학&gt;결정론(決定論).～isto결정론을주장하는사람.ne～ebla확정(결정)할수없는.</v>
      </c>
      <c r="E883" t="str">
        <f>LEFT(D883,130)&amp;IF(LEN(D883)&gt;130,"（…）","")</f>
        <v>［9］determin/i　[타]①정(定)하다,확정하다,결정짓다.☞klasifiki,lokalizi.②&lt;문법&gt;(어떤단어의의미를)한정(限定)하다.～o확정,결정,한정.～a한정의.～aadjektivo한정(限定)형용사.예:mia,tiu,kel（…）</v>
      </c>
      <c r="F883" t="str">
        <f>LOWER(A883)&amp;","&amp;E883</f>
        <v>9,［9］determin/i　[타]①정(定)하다,확정하다,결정짓다.☞klasifiki,lokalizi.②&lt;문법&gt;(어떤단어의의미를)한정(限定)하다.～o확정,결정,한정.～a한정의.～aadjektivo한정(限定)형용사.예:mia,tiu,kel（…）</v>
      </c>
    </row>
    <row r="884" spans="1:6" ht="33.75" thickBot="1">
      <c r="A884">
        <v>9</v>
      </c>
      <c r="B884" s="6" t="s">
        <v>886</v>
      </c>
      <c r="C884" s="10" t="s">
        <v>4597</v>
      </c>
      <c r="D884" t="str">
        <f>"［"&amp;A884&amp;"］"&amp;B884&amp;"　"&amp;C884</f>
        <v>［9］dialog/o　①대화.②(극・소설의)대화부분.☞monologo.～isto극작가,문답체(問答體)작가.</v>
      </c>
      <c r="E884" t="str">
        <f>LEFT(D884,130)&amp;IF(LEN(D884)&gt;130,"（…）","")</f>
        <v>［9］dialog/o　①대화.②(극・소설의)대화부분.☞monologo.～isto극작가,문답체(問答體)작가.</v>
      </c>
      <c r="F884" t="str">
        <f>LOWER(A884)&amp;","&amp;E884</f>
        <v>9,［9］dialog/o　①대화.②(극・소설의)대화부분.☞monologo.～isto극작가,문답체(問答體)작가.</v>
      </c>
    </row>
    <row r="885" spans="1:6" ht="33.75" thickBot="1">
      <c r="A885">
        <v>9</v>
      </c>
      <c r="B885" s="6" t="s">
        <v>887</v>
      </c>
      <c r="C885" s="10" t="s">
        <v>4598</v>
      </c>
      <c r="D885" t="str">
        <f>"［"&amp;A885&amp;"］"&amp;B885&amp;"　"&amp;C885</f>
        <v>［9］diant/o　&lt;식물&gt;패랭이꽃,카네이션☞sileno.</v>
      </c>
      <c r="E885" t="str">
        <f>LEFT(D885,130)&amp;IF(LEN(D885)&gt;130,"（…）","")</f>
        <v>［9］diant/o　&lt;식물&gt;패랭이꽃,카네이션☞sileno.</v>
      </c>
      <c r="F885" t="str">
        <f>LOWER(A885)&amp;","&amp;E885</f>
        <v>9,［9］diant/o　&lt;식물&gt;패랭이꽃,카네이션☞sileno.</v>
      </c>
    </row>
    <row r="886" spans="1:6" ht="36.75" thickBot="1">
      <c r="A886">
        <v>9</v>
      </c>
      <c r="B886" s="6" t="s">
        <v>888</v>
      </c>
      <c r="C886" s="10" t="s">
        <v>4599</v>
      </c>
      <c r="D886" t="str">
        <f>"［"&amp;A886&amp;"］"&amp;B886&amp;"　"&amp;C886</f>
        <v>［9］diet/o　&lt;의학&gt;규정식(規定食),식이요법.～i식이요법을하다,규정식을하다.～isto규정식으로환자를치료하는의사.～istiko식이요법학(學),규정식의치료적효과.～ulo규정식을하는환자.</v>
      </c>
      <c r="E886" t="str">
        <f>LEFT(D886,130)&amp;IF(LEN(D886)&gt;130,"（…）","")</f>
        <v>［9］diet/o　&lt;의학&gt;규정식(規定食),식이요법.～i식이요법을하다,규정식을하다.～isto규정식으로환자를치료하는의사.～istiko식이요법학(學),규정식의치료적효과.～ulo규정식을하는환자.</v>
      </c>
      <c r="F886" t="str">
        <f>LOWER(A886)&amp;","&amp;E886</f>
        <v>9,［9］diet/o　&lt;의학&gt;규정식(規定食),식이요법.～i식이요법을하다,규정식을하다.～isto규정식으로환자를치료하는의사.～istiko식이요법학(學),규정식의치료적효과.～ulo규정식을하는환자.</v>
      </c>
    </row>
    <row r="887" spans="1:6" ht="17.25" thickBot="1">
      <c r="A887">
        <v>9</v>
      </c>
      <c r="B887" s="6" t="s">
        <v>889</v>
      </c>
      <c r="C887" s="10" t="s">
        <v>4600</v>
      </c>
      <c r="D887" t="str">
        <f>"［"&amp;A887&amp;"］"&amp;B887&amp;"　"&amp;C887</f>
        <v>［9］Diet/o　(유럽몇몇나라의)국회,정치적집회.</v>
      </c>
      <c r="E887" t="str">
        <f>LEFT(D887,130)&amp;IF(LEN(D887)&gt;130,"（…）","")</f>
        <v>［9］Diet/o　(유럽몇몇나라의)국회,정치적집회.</v>
      </c>
      <c r="F887" t="str">
        <f>LOWER(A887)&amp;","&amp;E887</f>
        <v>9,［9］Diet/o　(유럽몇몇나라의)국회,정치적집회.</v>
      </c>
    </row>
    <row r="888" spans="1:6" ht="60.75" thickBot="1">
      <c r="A888">
        <v>9</v>
      </c>
      <c r="B888" s="6" t="s">
        <v>890</v>
      </c>
      <c r="C888" s="10" t="s">
        <v>4601</v>
      </c>
      <c r="D888" t="str">
        <f>"［"&amp;A888&amp;"］"&amp;B888&amp;"　"&amp;C888</f>
        <v>［9］digest/i　[타]①&lt;의학&gt;소화(消化)하다.②&lt;비유&gt;(흡수)동화(同化)하다,(모욕따위를)관대하게받아들이다,참다,견디다.③…의뜻을잘음미하다,이해(납득)하다.～o,～ado소화.～ebla소화할수있는,소화되는.～iga소화를쉽게해주는.～igadrogo소화를돕는약.☞aperitivo.～igilo소화제.～ujo&lt;화학&gt;침적기(侵積器).mis～o소화불량.</v>
      </c>
      <c r="E888" t="str">
        <f>LEFT(D888,130)&amp;IF(LEN(D888)&gt;130,"（…）","")</f>
        <v>［9］digest/i　[타]①&lt;의학&gt;소화(消化)하다.②&lt;비유&gt;(흡수)동화(同化)하다,(모욕따위를)관대하게받아들이다,참다,견디다.③…의뜻을잘음미하다,이해(납득)하다.～o,～ado소화.～ebla소화할수있는,소화되는.～iga소화를쉽게해주는（…）</v>
      </c>
      <c r="F888" t="str">
        <f>LOWER(A888)&amp;","&amp;E888</f>
        <v>9,［9］digest/i　[타]①&lt;의학&gt;소화(消化)하다.②&lt;비유&gt;(흡수)동화(同化)하다,(모욕따위를)관대하게받아들이다,참다,견디다.③…의뜻을잘음미하다,이해(납득)하다.～o,～ado소화.～ebla소화할수있는,소화되는.～iga소화를쉽게해주는（…）</v>
      </c>
    </row>
    <row r="889" spans="1:6" ht="48.75" thickBot="1">
      <c r="A889">
        <v>9</v>
      </c>
      <c r="B889" s="6" t="s">
        <v>891</v>
      </c>
      <c r="C889" s="10" t="s">
        <v>4602</v>
      </c>
      <c r="D889" t="str">
        <f>"［"&amp;A889&amp;"］"&amp;B889&amp;"　"&amp;C889</f>
        <v>［9］dikt/i　[타]①받아쓸사람에게단어들을불러주다,받아쓰게하다,구술하다.～iversojn싯귀를불러주다.☞suflori.②명령으로강요하다.③(좋고필요한것으로서)지시하다,보여주다.～aĵo①받아쓰기.②&lt;정치&gt;지령,명령.～o(이성・양심등의)지시,명령.</v>
      </c>
      <c r="E889" t="str">
        <f>LEFT(D889,130)&amp;IF(LEN(D889)&gt;130,"（…）","")</f>
        <v>［9］dikt/i　[타]①받아쓸사람에게단어들을불러주다,받아쓰게하다,구술하다.～iversojn싯귀를불러주다.☞suflori.②명령으로강요하다.③(좋고필요한것으로서)지시하다,보여주다.～aĵo①받아쓰기.②&lt;정치&gt;지령,명령.～o(이성・양심등（…）</v>
      </c>
      <c r="F889" t="str">
        <f>LOWER(A889)&amp;","&amp;E889</f>
        <v>9,［9］dikt/i　[타]①받아쓸사람에게단어들을불러주다,받아쓰게하다,구술하다.～iversojn싯귀를불러주다.☞suflori.②명령으로강요하다.③(좋고필요한것으로서)지시하다,보여주다.～aĵo①받아쓰기.②&lt;정치&gt;지령,명령.～o(이성・양심등（…）</v>
      </c>
    </row>
    <row r="890" spans="1:6" ht="36.75" thickBot="1">
      <c r="A890">
        <v>9</v>
      </c>
      <c r="B890" s="6" t="s">
        <v>892</v>
      </c>
      <c r="C890" s="10" t="s">
        <v>4603</v>
      </c>
      <c r="D890" t="str">
        <f>"［"&amp;A890&amp;"］"&amp;B890&amp;"　"&amp;C890</f>
        <v>［9］dimensi/o　①어떤물건의크기를나타내기위한요소(길이,넓이,높이,두께,직경따위),치수(數).☞mezuro,formato.②&lt;수학,물리&gt;차원(次元).tri～a삼차원의,입체의.</v>
      </c>
      <c r="E890" t="str">
        <f>LEFT(D890,130)&amp;IF(LEN(D890)&gt;130,"（…）","")</f>
        <v>［9］dimensi/o　①어떤물건의크기를나타내기위한요소(길이,넓이,높이,두께,직경따위),치수(數).☞mezuro,formato.②&lt;수학,물리&gt;차원(次元).tri～a삼차원의,입체의.</v>
      </c>
      <c r="F890" t="str">
        <f>LOWER(A890)&amp;","&amp;E890</f>
        <v>9,［9］dimensi/o　①어떤물건의크기를나타내기위한요소(길이,넓이,높이,두께,직경따위),치수(數).☞mezuro,formato.②&lt;수학,물리&gt;차원(次元).tri～a삼차원의,입체의.</v>
      </c>
    </row>
    <row r="891" spans="1:6" ht="60.75" thickBot="1">
      <c r="A891">
        <v>9</v>
      </c>
      <c r="B891" s="6" t="s">
        <v>893</v>
      </c>
      <c r="C891" s="10" t="s">
        <v>4604</v>
      </c>
      <c r="D891" t="str">
        <f>"［"&amp;A891&amp;"］"&amp;B891&amp;"　"&amp;C891</f>
        <v>［9］dispon/i　①[자]마음대로사용(처리,처치,배치,처분)하다.②[타]언제든지사용할수있는것을갖다,항상사용할수있도록해놓다(갖고있다).～o자유재량,배치,처리,처치,처분.al(je)via～o당신좋으실대로하십시오,처분대로하겠습니다.～igi자유재량에맡기다,마음대로쓰라고주다.～ebla마음대로쓸수있는.</v>
      </c>
      <c r="E891" t="str">
        <f>LEFT(D891,130)&amp;IF(LEN(D891)&gt;130,"（…）","")</f>
        <v>［9］dispon/i　①[자]마음대로사용(처리,처치,배치,처분)하다.②[타]언제든지사용할수있는것을갖다,항상사용할수있도록해놓다(갖고있다).～o자유재량,배치,처리,처치,처분.al(je)via～o당신좋으실대로하십시오,처분대로하겠습니다.～i（…）</v>
      </c>
      <c r="F891" t="str">
        <f>LOWER(A891)&amp;","&amp;E891</f>
        <v>9,［9］dispon/i　①[자]마음대로사용(처리,처치,배치,처분)하다.②[타]언제든지사용할수있는것을갖다,항상사용할수있도록해놓다(갖고있다).～o자유재량,배치,처리,처치,처분.al(je)via～o당신좋으실대로하십시오,처분대로하겠습니다.～i（…）</v>
      </c>
    </row>
    <row r="892" spans="1:6" ht="60.75" thickBot="1">
      <c r="A892">
        <v>9</v>
      </c>
      <c r="B892" s="6" t="s">
        <v>894</v>
      </c>
      <c r="C892" s="10" t="s">
        <v>4605</v>
      </c>
      <c r="D892" t="str">
        <f>"［"&amp;A892&amp;"］"&amp;B892&amp;"　"&amp;C892</f>
        <v>［9］dogan/o　①관세(關稅),=limimposto.☞akcizo.②세관(稅關).～ejo세관사무소.～isto세관관리.～agentejo세관업무대행업소.～libera관세를물지않는,면세(免稅)의.～pago관세(關稅).～tarifo관세표(關稅表).～unuiĝo국가간의관세협정.el～igi세관에서관세를물고맡겼던물품을찾아오다.</v>
      </c>
      <c r="E892" t="str">
        <f>LEFT(D892,130)&amp;IF(LEN(D892)&gt;130,"（…）","")</f>
        <v>［9］dogan/o　①관세(關稅),=limimposto.☞akcizo.②세관(稅關).～ejo세관사무소.～isto세관관리.～agentejo세관업무대행업소.～libera관세를물지않는,면세(免稅)의.～pago관세(關稅).～tarifo관세표（…）</v>
      </c>
      <c r="F892" t="str">
        <f>LOWER(A892)&amp;","&amp;E892</f>
        <v>9,［9］dogan/o　①관세(關稅),=limimposto.☞akcizo.②세관(稅關).～ejo세관사무소.～isto세관관리.～agentejo세관업무대행업소.～libera관세를물지않는,면세(免稅)의.～pago관세(關稅).～tarifo관세표（…）</v>
      </c>
    </row>
    <row r="893" spans="1:6" ht="72.75" thickBot="1">
      <c r="A893">
        <v>9</v>
      </c>
      <c r="B893" s="6" t="s">
        <v>895</v>
      </c>
      <c r="C893" s="10" t="s">
        <v>4606</v>
      </c>
      <c r="D893" t="str">
        <f>"［"&amp;A893&amp;"］"&amp;B893&amp;"　"&amp;C893</f>
        <v>［9］dokument/o　문서,서류,기록,증거자료,조서,증거문건(文件).fundamenta～o기본적인서류;～ojdetransdono,deaĉeto양도문서,구입문서;genealogiaj～oj족보(族譜)문서.☞arkivo.～i문서(기록)으로증명하다(보존하다),문서(기록)을제출하다.～ado문서(문헌,기록)의조사,문서자료의분류정리,문서화(化),도큐멘테이션,문서(증거서류)제시.～aro일건서류.～ujo서류가방.☞paperujo.</v>
      </c>
      <c r="E893" t="str">
        <f>LEFT(D893,130)&amp;IF(LEN(D893)&gt;130,"（…）","")</f>
        <v>［9］dokument/o　문서,서류,기록,증거자료,조서,증거문건(文件).fundamenta～o기본적인서류;～ojdetransdono,deaĉeto양도문서,구입문서;genealogiaj～oj족보(族譜)문서.☞arkivo.～i문서(기록)（…）</v>
      </c>
      <c r="F893" t="str">
        <f>LOWER(A893)&amp;","&amp;E893</f>
        <v>9,［9］dokument/o　문서,서류,기록,증거자료,조서,증거문건(文件).fundamenta～o기본적인서류;～ojdetransdono,deaĉeto양도문서,구입문서;genealogiaj～oj족보(族譜)문서.☞arkivo.～i문서(기록)（…）</v>
      </c>
    </row>
    <row r="894" spans="1:6" ht="60.75" thickBot="1">
      <c r="A894">
        <v>9</v>
      </c>
      <c r="B894" s="6" t="s">
        <v>896</v>
      </c>
      <c r="C894" s="10" t="s">
        <v>4607</v>
      </c>
      <c r="D894" t="str">
        <f>"［"&amp;A894&amp;"］"&amp;B894&amp;"　"&amp;C894</f>
        <v>［9］dorlot/i　[타]…을어하다,버릇없이기르다,지나치게소중히하다,(욕망따위를)충분히만족시켜주다,지나치게관용을베풀다,(아이에게)과잉보호하다.～o,～ado익애(溺愛),버릇없이기르기,지나친관용.～iĝi버릇없이자라다,과잉보호속에성장하다.el～i…의성질을죽이다(완화시키다),과잉보호로버릇을나쁘게하다.</v>
      </c>
      <c r="E894" t="str">
        <f>LEFT(D894,130)&amp;IF(LEN(D894)&gt;130,"（…）","")</f>
        <v>［9］dorlot/i　[타]…을어하다,버릇없이기르다,지나치게소중히하다,(욕망따위를)충분히만족시켜주다,지나치게관용을베풀다,(아이에게)과잉보호하다.～o,～ado익애(溺愛),버릇없이기르기,지나친관용.～iĝi버릇없이자라다,과잉보호속에성장하다（…）</v>
      </c>
      <c r="F894" t="str">
        <f>LOWER(A894)&amp;","&amp;E894</f>
        <v>9,［9］dorlot/i　[타]…을어하다,버릇없이기르다,지나치게소중히하다,(욕망따위를)충분히만족시켜주다,지나치게관용을베풀다,(아이에게)과잉보호하다.～o,～ado익애(溺愛),버릇없이기르기,지나친관용.～iĝi버릇없이자라다,과잉보호속에성장하다（…）</v>
      </c>
    </row>
    <row r="895" spans="1:6" ht="84.75" thickBot="1">
      <c r="A895">
        <v>9</v>
      </c>
      <c r="B895" s="6" t="s">
        <v>897</v>
      </c>
      <c r="C895" s="10" t="s">
        <v>4608</v>
      </c>
      <c r="D895" t="str">
        <f>"［"&amp;A895&amp;"］"&amp;B895&amp;"　"&amp;C895</f>
        <v>［9］dorn/o　①&lt;식물&gt;가시.②(복수형태로)별로쓸모없는가시나무.③&lt;해부&gt;돌기,극(棘).heliksa～o이륜(耳輪)의돌기.④가시모양의물건,침(針).～odebuko(혁대)버클의침.⑤&lt;비유&gt;고통을주는것,번민의원인,육체의가시.～a①가시가많은.②&lt;비유&gt;장애(障碍)・불쾌한일이많은.la～avojo형극(荊棘)의길.～ejo가시밭,가시덤불.☞vepro,makiso.～oarbetaĵo가시덤불.～obarilo유자(有刺)철조망.～odrato유자철선.～ofiŝo&lt;어류&gt;큰가시나무,=gasterosteo.</v>
      </c>
      <c r="E895" t="str">
        <f>LEFT(D895,130)&amp;IF(LEN(D895)&gt;130,"（…）","")</f>
        <v>［9］dorn/o　①&lt;식물&gt;가시.②(복수형태로)별로쓸모없는가시나무.③&lt;해부&gt;돌기,극(棘).heliksa～o이륜(耳輪)의돌기.④가시모양의물건,침(針).～odebuko(혁대)버클의침.⑤&lt;비유&gt;고통을주는것,번민의원인,육체의가시.～a①가시가（…）</v>
      </c>
      <c r="F895" t="str">
        <f>LOWER(A895)&amp;","&amp;E895</f>
        <v>9,［9］dorn/o　①&lt;식물&gt;가시.②(복수형태로)별로쓸모없는가시나무.③&lt;해부&gt;돌기,극(棘).heliksa～o이륜(耳輪)의돌기.④가시모양의물건,침(針).～odebuko(혁대)버클의침.⑤&lt;비유&gt;고통을주는것,번민의원인,육체의가시.～a①가시가（…）</v>
      </c>
    </row>
    <row r="896" spans="1:6" ht="24.75" thickBot="1">
      <c r="A896">
        <v>9</v>
      </c>
      <c r="B896" s="6" t="s">
        <v>898</v>
      </c>
      <c r="C896" s="10" t="s">
        <v>4609</v>
      </c>
      <c r="D896" t="str">
        <f>"［"&amp;A896&amp;"］"&amp;B896&amp;"　"&amp;C896</f>
        <v>［9］dot/i　[타]①…에게(결혼)지참금을주다.②&lt;비유&gt;천부의재능(자질)을주다.☞beni,favori.～o지참금(持參金).natur～ita천부의재능이있는.</v>
      </c>
      <c r="E896" t="str">
        <f>LEFT(D896,130)&amp;IF(LEN(D896)&gt;130,"（…）","")</f>
        <v>［9］dot/i　[타]①…에게(결혼)지참금을주다.②&lt;비유&gt;천부의재능(자질)을주다.☞beni,favori.～o지참금(持參金).natur～ita천부의재능이있는.</v>
      </c>
      <c r="F896" t="str">
        <f>LOWER(A896)&amp;","&amp;E896</f>
        <v>9,［9］dot/i　[타]①…에게(결혼)지참금을주다.②&lt;비유&gt;천부의재능(자질)을주다.☞beni,favori.～o지참금(持參金).natur～ita천부의재능이있는.</v>
      </c>
    </row>
    <row r="897" spans="1:6" ht="24.75" thickBot="1">
      <c r="A897">
        <v>9</v>
      </c>
      <c r="B897" s="6" t="s">
        <v>899</v>
      </c>
      <c r="C897" s="10" t="s">
        <v>4610</v>
      </c>
      <c r="D897" t="str">
        <f>"［"&amp;A897&amp;"］"&amp;B897&amp;"　"&amp;C897</f>
        <v>［9］dres/i　[타](동물을)길들이다.☞eduki,ekzerci,malsovaĝigi.～isto조련사(調練師).</v>
      </c>
      <c r="E897" t="str">
        <f>LEFT(D897,130)&amp;IF(LEN(D897)&gt;130,"（…）","")</f>
        <v>［9］dres/i　[타](동물을)길들이다.☞eduki,ekzerci,malsovaĝigi.～isto조련사(調練師).</v>
      </c>
      <c r="F897" t="str">
        <f>LOWER(A897)&amp;","&amp;E897</f>
        <v>9,［9］dres/i　[타](동물을)길들이다.☞eduki,ekzerci,malsovaĝigi.～isto조련사(調練師).</v>
      </c>
    </row>
    <row r="898" spans="1:6" ht="48.75" thickBot="1">
      <c r="A898">
        <v>9</v>
      </c>
      <c r="B898" s="6" t="s">
        <v>900</v>
      </c>
      <c r="C898" s="10" t="s">
        <v>4611</v>
      </c>
      <c r="D898" t="str">
        <f>"［"&amp;A898&amp;"］"&amp;B898&amp;"　"&amp;C898</f>
        <v>［9］efekt/o　감명(感銘),인상(印象),효과(效果),영향(影響).～a효과적인,감명을주는,영향을끼치는.grand～arevuo,opereto크게감명을주는잡지,오페레타.～i[자]감명・영향・인상을주다.☞impresi,sensacii,furori.lum～oj조명효과.son～oj음향효과.</v>
      </c>
      <c r="E898" t="str">
        <f>LEFT(D898,130)&amp;IF(LEN(D898)&gt;130,"（…）","")</f>
        <v>［9］efekt/o　감명(感銘),인상(印象),효과(效果),영향(影響).～a효과적인,감명을주는,영향을끼치는.grand～arevuo,opereto크게감명을주는잡지,오페레타.～i[자]감명・영향・인상을주다.☞impresi,sensacii,f（…）</v>
      </c>
      <c r="F898" t="str">
        <f>LOWER(A898)&amp;","&amp;E898</f>
        <v>9,［9］efekt/o　감명(感銘),인상(印象),효과(效果),영향(影響).～a효과적인,감명을주는,영향을끼치는.grand～arevuo,opereto크게감명을주는잡지,오페레타.～i[자]감명・영향・인상을주다.☞impresi,sensacii,f（…）</v>
      </c>
    </row>
    <row r="899" spans="1:6" ht="48.75" thickBot="1">
      <c r="A899">
        <v>9</v>
      </c>
      <c r="B899" s="6" t="s">
        <v>901</v>
      </c>
      <c r="C899" s="10" t="s">
        <v>4612</v>
      </c>
      <c r="D899" t="str">
        <f>"［"&amp;A899&amp;"］"&amp;B899&amp;"　"&amp;C899</f>
        <v>［9］eĥ/o　①메아리,반향(反響).☞resoni.②&lt;전기&gt;(소리가울리는)에코(현상),(레이더의)반사파.③&lt;비유&gt;말・의견・소문따위가반복됨.～i[타](소리를)반사하다,되보내다,반영하다.～iĝi반사되다,널리울려퍼지다.sen～a&lt;비유&gt;무반향(無反響)의.</v>
      </c>
      <c r="E899" t="str">
        <f>LEFT(D899,130)&amp;IF(LEN(D899)&gt;130,"（…）","")</f>
        <v>［9］eĥ/o　①메아리,반향(反響).☞resoni.②&lt;전기&gt;(소리가울리는)에코(현상),(레이더의)반사파.③&lt;비유&gt;말・의견・소문따위가반복됨.～i[타](소리를)반사하다,되보내다,반영하다.～iĝi반사되다,널리울려퍼지다.sen～a&lt;비유&gt;무반（…）</v>
      </c>
      <c r="F899" t="str">
        <f>LOWER(A899)&amp;","&amp;E899</f>
        <v>9,［9］eĥ/o　①메아리,반향(反響).☞resoni.②&lt;전기&gt;(소리가울리는)에코(현상),(레이더의)반사파.③&lt;비유&gt;말・의견・소문따위가반복됨.～i[타](소리를)반사하다,되보내다,반영하다.～iĝi반사되다,널리울려퍼지다.sen～a&lt;비유&gt;무반（…）</v>
      </c>
    </row>
    <row r="900" spans="1:6" ht="36.75" thickBot="1">
      <c r="A900">
        <v>9</v>
      </c>
      <c r="B900" s="6" t="s">
        <v>902</v>
      </c>
      <c r="C900" s="10" t="s">
        <v>4613</v>
      </c>
      <c r="D900" t="str">
        <f>"［"&amp;A900&amp;"］"&amp;B900&amp;"　"&amp;C900</f>
        <v>［9］ekip/i　[타]…에게필요한물건을갖추다(공급하다),…에설비(設備)하다,장비(裝備)하다.☞armi,doti,garni.～aĵo장비(裝備),설비,비품,장치,무장(武裝).sub～aĵo(항공기의)바퀴,다리,착륙장치.</v>
      </c>
      <c r="E900" t="str">
        <f>LEFT(D900,130)&amp;IF(LEN(D900)&gt;130,"（…）","")</f>
        <v>［9］ekip/i　[타]…에게필요한물건을갖추다(공급하다),…에설비(設備)하다,장비(裝備)하다.☞armi,doti,garni.～aĵo장비(裝備),설비,비품,장치,무장(武裝).sub～aĵo(항공기의)바퀴,다리,착륙장치.</v>
      </c>
      <c r="F900" t="str">
        <f>LOWER(A900)&amp;","&amp;E900</f>
        <v>9,［9］ekip/i　[타]…에게필요한물건을갖추다(공급하다),…에설비(設備)하다,장비(裝備)하다.☞armi,doti,garni.～aĵo장비(裝備),설비,비품,장치,무장(武裝).sub～aĵo(항공기의)바퀴,다리,착륙장치.</v>
      </c>
    </row>
    <row r="901" spans="1:6" ht="48.75" thickBot="1">
      <c r="A901">
        <v>9</v>
      </c>
      <c r="B901" s="6" t="s">
        <v>903</v>
      </c>
      <c r="C901" s="10" t="s">
        <v>4614</v>
      </c>
      <c r="D901" t="str">
        <f>"［"&amp;A901&amp;"］"&amp;B901&amp;"　"&amp;C901</f>
        <v>［9］eklezi/o　①&lt;역사&gt;예배집회(초대교회의성도들이모여예수를기념하며성찬을나누는모임).②&lt;기독교&gt;교회(敎會).③(집합적)기독교목사.④(기독교이외의)종교조직,회중(會衆).～ano교도(敎徒),신도(信徒).～ulo목사,성직자.</v>
      </c>
      <c r="E901" t="str">
        <f>LEFT(D901,130)&amp;IF(LEN(D901)&gt;130,"（…）","")</f>
        <v>［9］eklezi/o　①&lt;역사&gt;예배집회(초대교회의성도들이모여예수를기념하며성찬을나누는모임).②&lt;기독교&gt;교회(敎會).③(집합적)기독교목사.④(기독교이외의)종교조직,회중(會衆).～ano교도(敎徒),신도(信徒).～ulo목사,성직자.</v>
      </c>
      <c r="F901" t="str">
        <f>LOWER(A901)&amp;","&amp;E901</f>
        <v>9,［9］eklezi/o　①&lt;역사&gt;예배집회(초대교회의성도들이모여예수를기념하며성찬을나누는모임).②&lt;기독교&gt;교회(敎會).③(집합적)기독교목사.④(기독교이외의)종교조직,회중(會衆).～ano교도(敎徒),신도(信徒).～ulo목사,성직자.</v>
      </c>
    </row>
    <row r="902" spans="1:6" ht="48.75" thickBot="1">
      <c r="A902">
        <v>9</v>
      </c>
      <c r="B902" s="6" t="s">
        <v>904</v>
      </c>
      <c r="C902" s="10" t="s">
        <v>4615</v>
      </c>
      <c r="D902" t="str">
        <f>"［"&amp;A902&amp;"］"&amp;B902&amp;"　"&amp;C902</f>
        <v>［9］ekran/o　①&lt;영화&gt;스크린,은막(銀幕),(텔레비전의)화면.(컴퓨터의)모니터.②(사무실등의)칸막이,(난로따위의앞에놓는)열(熱)가리개.③&lt;물리&gt;(전기,자기등의)차벽(遮壁).☞ŝirmilo.④&lt;물리&gt;(형광등따위의)형광면(螢光面).sur～igi촬영하다,영화화(映畵化)하다.</v>
      </c>
      <c r="E902" t="str">
        <f>LEFT(D902,130)&amp;IF(LEN(D902)&gt;130,"（…）","")</f>
        <v>［9］ekran/o　①&lt;영화&gt;스크린,은막(銀幕),(텔레비전의)화면.(컴퓨터의)모니터.②(사무실등의)칸막이,(난로따위의앞에놓는)열(熱)가리개.③&lt;물리&gt;(전기,자기등의)차벽(遮壁).☞ŝirmilo.④&lt;물리&gt;(형광등따위의)형광면(螢光面).（…）</v>
      </c>
      <c r="F902" t="str">
        <f>LOWER(A902)&amp;","&amp;E902</f>
        <v>9,［9］ekran/o　①&lt;영화&gt;스크린,은막(銀幕),(텔레비전의)화면.(컴퓨터의)모니터.②(사무실등의)칸막이,(난로따위의앞에놓는)열(熱)가리개.③&lt;물리&gt;(전기,자기등의)차벽(遮壁).☞ŝirmilo.④&lt;물리&gt;(형광등따위의)형광면(螢光面).（…）</v>
      </c>
    </row>
    <row r="903" spans="1:6" ht="33.75" thickBot="1">
      <c r="A903">
        <v>9</v>
      </c>
      <c r="B903" s="6" t="s">
        <v>905</v>
      </c>
      <c r="C903" s="10" t="s">
        <v>4616</v>
      </c>
      <c r="D903" t="str">
        <f>"［"&amp;A903&amp;"］"&amp;B903&amp;"　"&amp;C903</f>
        <v>［9］eksped/i　[타](편지・소포따위를)발송하다,급송(急送)하다.～o,～ado발송,급송.～ejo발신처(發信處).</v>
      </c>
      <c r="E903" t="str">
        <f>LEFT(D903,130)&amp;IF(LEN(D903)&gt;130,"（…）","")</f>
        <v>［9］eksped/i　[타](편지・소포따위를)발송하다,급송(急送)하다.～o,～ado발송,급송.～ejo발신처(發信處).</v>
      </c>
      <c r="F903" t="str">
        <f>LOWER(A903)&amp;","&amp;E903</f>
        <v>9,［9］eksped/i　[타](편지・소포따위를)발송하다,급송(急送)하다.～o,～ado발송,급송.～ejo발신처(發信處).</v>
      </c>
    </row>
    <row r="904" spans="1:6" ht="60.75" thickBot="1">
      <c r="A904">
        <v>9</v>
      </c>
      <c r="B904" s="6" t="s">
        <v>906</v>
      </c>
      <c r="C904" s="10" t="s">
        <v>4617</v>
      </c>
      <c r="D904" t="str">
        <f>"［"&amp;A904&amp;"］"&amp;B904&amp;"　"&amp;C904</f>
        <v>［9］ekspluat/i　[타]①개발(개척)하다,채굴하다,(특색등을)살리다,활용하다.～iminejon,fervojon광산을,철도를개발하다.②(남의노동력등을)착취하다,(이기적인목적으로)이용하다,미끼삼다.～ilalaboristojn노동자들을착취하다.☞elsuĉi.～o,～ado개발,착취.～anto개발하는사람.～isto착취자(搾取者).</v>
      </c>
      <c r="E904" t="str">
        <f>LEFT(D904,130)&amp;IF(LEN(D904)&gt;130,"（…）","")</f>
        <v>［9］ekspluat/i　[타]①개발(개척)하다,채굴하다,(특색등을)살리다,활용하다.～iminejon,fervojon광산을,철도를개발하다.②(남의노동력등을)착취하다,(이기적인목적으로)이용하다,미끼삼다.～ilalaboristojn노동자（…）</v>
      </c>
      <c r="F904" t="str">
        <f>LOWER(A904)&amp;","&amp;E904</f>
        <v>9,［9］ekspluat/i　[타]①개발(개척)하다,채굴하다,(특색등을)살리다,활용하다.～iminejon,fervojon광산을,철도를개발하다.②(남의노동력등을)착취하다,(이기적인목적으로)이용하다,미끼삼다.～ilalaboristojn노동자（…）</v>
      </c>
    </row>
    <row r="905" spans="1:6" ht="33.75" thickBot="1">
      <c r="A905">
        <v>9</v>
      </c>
      <c r="B905" s="6" t="s">
        <v>907</v>
      </c>
      <c r="C905" s="10" t="s">
        <v>4618</v>
      </c>
      <c r="D905" t="str">
        <f>"［"&amp;A905&amp;"］"&amp;B905&amp;"　"&amp;C905</f>
        <v>［9］eksport/i　[타]&lt;상업&gt;수출하다.～o,～ado수출.～aĵoj수출상품.～isto수출상(輸出商).</v>
      </c>
      <c r="E905" t="str">
        <f>LEFT(D905,130)&amp;IF(LEN(D905)&gt;130,"（…）","")</f>
        <v>［9］eksport/i　[타]&lt;상업&gt;수출하다.～o,～ado수출.～aĵoj수출상품.～isto수출상(輸出商).</v>
      </c>
      <c r="F905" t="str">
        <f>LOWER(A905)&amp;","&amp;E905</f>
        <v>9,［9］eksport/i　[타]&lt;상업&gt;수출하다.～o,～ado수출.～aĵoj수출상품.～isto수출상(輸出商).</v>
      </c>
    </row>
    <row r="906" spans="1:6" ht="33.75" thickBot="1">
      <c r="A906">
        <v>9</v>
      </c>
      <c r="B906" s="6" t="s">
        <v>908</v>
      </c>
      <c r="C906" s="10" t="s">
        <v>4619</v>
      </c>
      <c r="D906" t="str">
        <f>"［"&amp;A906&amp;"］"&amp;B906&amp;"　"&amp;C906</f>
        <v>［9］ekspozici/o　(예술품・상품따위의)전시회,전람회,박람회.～i전시하다.～ejo전시장(展示場).</v>
      </c>
      <c r="E906" t="str">
        <f>LEFT(D906,130)&amp;IF(LEN(D906)&gt;130,"（…）","")</f>
        <v>［9］ekspozici/o　(예술품・상품따위의)전시회,전람회,박람회.～i전시하다.～ejo전시장(展示場).</v>
      </c>
      <c r="F906" t="str">
        <f>LOWER(A906)&amp;","&amp;E906</f>
        <v>9,［9］ekspozici/o　(예술품・상품따위의)전시회,전람회,박람회.～i전시하다.～ejo전시장(展示場).</v>
      </c>
    </row>
    <row r="907" spans="1:6" ht="33.75" thickBot="1">
      <c r="A907">
        <v>9</v>
      </c>
      <c r="B907" s="6" t="s">
        <v>909</v>
      </c>
      <c r="C907" s="10" t="s">
        <v>4620</v>
      </c>
      <c r="D907" t="str">
        <f>"［"&amp;A907&amp;"］"&amp;B907&amp;"　"&amp;C907</f>
        <v>［9］ekvator/o　&lt;지리&gt;적도(赤道).</v>
      </c>
      <c r="E907" t="str">
        <f>LEFT(D907,130)&amp;IF(LEN(D907)&gt;130,"（…）","")</f>
        <v>［9］ekvator/o　&lt;지리&gt;적도(赤道).</v>
      </c>
      <c r="F907" t="str">
        <f>LOWER(A907)&amp;","&amp;E907</f>
        <v>9,［9］ekvator/o　&lt;지리&gt;적도(赤道).</v>
      </c>
    </row>
    <row r="908" spans="1:6" ht="33.75" thickBot="1">
      <c r="A908">
        <v>9</v>
      </c>
      <c r="B908" s="6" t="s">
        <v>910</v>
      </c>
      <c r="C908" s="10" t="s">
        <v>4621</v>
      </c>
      <c r="D908" t="str">
        <f>"［"&amp;A908&amp;"］"&amp;B908&amp;"　"&amp;C908</f>
        <v>［9］ekzakt/a　정확한,정밀한.☞senerara,rigora,strikta.</v>
      </c>
      <c r="E908" t="str">
        <f>LEFT(D908,130)&amp;IF(LEN(D908)&gt;130,"（…）","")</f>
        <v>［9］ekzakt/a　정확한,정밀한.☞senerara,rigora,strikta.</v>
      </c>
      <c r="F908" t="str">
        <f>LOWER(A908)&amp;","&amp;E908</f>
        <v>9,［9］ekzakt/a　정확한,정밀한.☞senerara,rigora,strikta.</v>
      </c>
    </row>
    <row r="909" spans="1:6" ht="33.75" thickBot="1">
      <c r="A909">
        <v>9</v>
      </c>
      <c r="B909" s="6" t="s">
        <v>911</v>
      </c>
      <c r="C909" s="10" t="s">
        <v>4622</v>
      </c>
      <c r="D909" t="str">
        <f>"［"&amp;A909&amp;"］"&amp;B909&amp;"　"&amp;C909</f>
        <v>［9］ekzekut/i　[타]사형을집행하다.～o사형집행.～ejo사형장,처형장(處刑場).～isto사형집행인(人).elektro～i[타]전기로사형시키다.</v>
      </c>
      <c r="E909" t="str">
        <f>LEFT(D909,130)&amp;IF(LEN(D909)&gt;130,"（…）","")</f>
        <v>［9］ekzekut/i　[타]사형을집행하다.～o사형집행.～ejo사형장,처형장(處刑場).～isto사형집행인(人).elektro～i[타]전기로사형시키다.</v>
      </c>
      <c r="F909" t="str">
        <f>LOWER(A909)&amp;","&amp;E909</f>
        <v>9,［9］ekzekut/i　[타]사형을집행하다.～o사형집행.～ejo사형장,처형장(處刑場).～isto사형집행인(人).elektro～i[타]전기로사형시키다.</v>
      </c>
    </row>
    <row r="910" spans="1:6" ht="36.75" thickBot="1">
      <c r="A910">
        <v>9</v>
      </c>
      <c r="B910" s="6" t="s">
        <v>912</v>
      </c>
      <c r="C910" s="10" t="s">
        <v>4623</v>
      </c>
      <c r="D910" t="str">
        <f>"［"&amp;A910&amp;"］"&amp;B910&amp;"　"&amp;C910</f>
        <v>［9］elast/a　①신축성있는,탄력있는.☞deformebla,plastika.②쉽게휘어지는,야들야들한,부드러운.☞supla.③여러가지환경에쉽게적응하는,순응성(적응성)이있는,융통성있는.～eco&lt;물리&gt;탄성(彈性),(비유)유연성.</v>
      </c>
      <c r="E910" t="str">
        <f>LEFT(D910,130)&amp;IF(LEN(D910)&gt;130,"（…）","")</f>
        <v>［9］elast/a　①신축성있는,탄력있는.☞deformebla,plastika.②쉽게휘어지는,야들야들한,부드러운.☞supla.③여러가지환경에쉽게적응하는,순응성(적응성)이있는,융통성있는.～eco&lt;물리&gt;탄성(彈性),(비유)유연성.</v>
      </c>
      <c r="F910" t="str">
        <f>LOWER(A910)&amp;","&amp;E910</f>
        <v>9,［9］elast/a　①신축성있는,탄력있는.☞deformebla,plastika.②쉽게휘어지는,야들야들한,부드러운.☞supla.③여러가지환경에쉽게적응하는,순응성(적응성)이있는,융통성있는.～eco&lt;물리&gt;탄성(彈性),(비유)유연성.</v>
      </c>
    </row>
    <row r="911" spans="1:6" ht="33.75" thickBot="1">
      <c r="A911">
        <v>9</v>
      </c>
      <c r="B911" s="6" t="s">
        <v>913</v>
      </c>
      <c r="C911" s="10" t="s">
        <v>4624</v>
      </c>
      <c r="D911" t="str">
        <f>"［"&amp;A911&amp;"］"&amp;B911&amp;"　"&amp;C911</f>
        <v>［9］elektronik/o　&lt;물리&gt;전자공학.</v>
      </c>
      <c r="E911" t="str">
        <f>LEFT(D911,130)&amp;IF(LEN(D911)&gt;130,"（…）","")</f>
        <v>［9］elektronik/o　&lt;물리&gt;전자공학.</v>
      </c>
      <c r="F911" t="str">
        <f>LOWER(A911)&amp;","&amp;E911</f>
        <v>9,［9］elektronik/o　&lt;물리&gt;전자공학.</v>
      </c>
    </row>
    <row r="912" spans="1:6" ht="72.75" thickBot="1">
      <c r="A912">
        <v>9</v>
      </c>
      <c r="B912" s="6" t="s">
        <v>914</v>
      </c>
      <c r="C912" s="10" t="s">
        <v>4625</v>
      </c>
      <c r="D912" t="str">
        <f>"［"&amp;A912&amp;"］"&amp;B912&amp;"　"&amp;C912</f>
        <v>［9］element/o　①&lt;철학&gt;(옛날자연계의기본적구성요소로생각됐던)4대요소중하나.②(생물의)본래사는장소,고유영역,본래의활동영역.③대자연력중의하나(바람,바다따위).④&lt;화학&gt;원소(元素).⑤요소(要素),성분,(구성)분자.⑥(학문의기본적인)원칙,원리,초보,기본원리.⑦&lt;전기&gt;(전지의)전극의하나.～a①기본적인,기본적성질의,기초적인.②시작하는,초급의,초보적인,첫째단계의.</v>
      </c>
      <c r="E912" t="str">
        <f>LEFT(D912,130)&amp;IF(LEN(D912)&gt;130,"（…）","")</f>
        <v>［9］element/o　①&lt;철학&gt;(옛날자연계의기본적구성요소로생각됐던)4대요소중하나.②(생물의)본래사는장소,고유영역,본래의활동영역.③대자연력중의하나(바람,바다따위).④&lt;화학&gt;원소(元素).⑤요소(要素),성분,(구성)분자.⑥(학문의기본적인（…）</v>
      </c>
      <c r="F912" t="str">
        <f>LOWER(A912)&amp;","&amp;E912</f>
        <v>9,［9］element/o　①&lt;철학&gt;(옛날자연계의기본적구성요소로생각됐던)4대요소중하나.②(생물의)본래사는장소,고유영역,본래의활동영역.③대자연력중의하나(바람,바다따위).④&lt;화학&gt;원소(元素).⑤요소(要素),성분,(구성)분자.⑥(학문의기본적인（…）</v>
      </c>
    </row>
    <row r="913" spans="1:6" ht="48.75" thickBot="1">
      <c r="A913">
        <v>9</v>
      </c>
      <c r="B913" s="6" t="s">
        <v>915</v>
      </c>
      <c r="C913" s="10" t="s">
        <v>4626</v>
      </c>
      <c r="D913" t="str">
        <f>"［"&amp;A913&amp;"］"&amp;B913&amp;"　"&amp;C913</f>
        <v>［9］emajl/o　①에나멜,법랑(琺瑯).☞lako.②법랑그릇,법랑미술품.③&lt;해부&gt;(치아따위의)법랑질(琺瑯質).～a법랑으로만든.～avazo법랑을씌운그릇.～i[타]…에에나멜을칠하다,법랑으로상감(채색)하다,유약을입히다.～aĵo법랑제품.③&lt;사진&gt;광택약.</v>
      </c>
      <c r="E913" t="str">
        <f>LEFT(D913,130)&amp;IF(LEN(D913)&gt;130,"（…）","")</f>
        <v>［9］emajl/o　①에나멜,법랑(琺瑯).☞lako.②법랑그릇,법랑미술품.③&lt;해부&gt;(치아따위의)법랑질(琺瑯質).～a법랑으로만든.～avazo법랑을씌운그릇.～i[타]…에에나멜을칠하다,법랑으로상감(채색)하다,유약을입히다.～aĵo법랑제품.③（…）</v>
      </c>
      <c r="F913" t="str">
        <f>LOWER(A913)&amp;","&amp;E913</f>
        <v>9,［9］emajl/o　①에나멜,법랑(琺瑯).☞lako.②법랑그릇,법랑미술품.③&lt;해부&gt;(치아따위의)법랑질(琺瑯質).～a법랑으로만든.～avazo법랑을씌운그릇.～i[타]…에에나멜을칠하다,법랑으로상감(채색)하다,유약을입히다.～aĵo법랑제품.③（…）</v>
      </c>
    </row>
    <row r="914" spans="1:6" ht="48.75" thickBot="1">
      <c r="A914">
        <v>9</v>
      </c>
      <c r="B914" s="6" t="s">
        <v>916</v>
      </c>
      <c r="C914" s="10" t="s">
        <v>4627</v>
      </c>
      <c r="D914" t="str">
        <f>"［"&amp;A914&amp;"］"&amp;B914&amp;"　"&amp;C914</f>
        <v>［9］emerit/o　정년퇴직자.☞veter-ano.～a①퇴직한.～aprofesoro퇴직교수.②정년퇴직과관련된.～asalajro(=pensio)연금(年金);～evivi정년퇴직자로살아가다.～eco은퇴생활.～iĝo정년퇴직.</v>
      </c>
      <c r="E914" t="str">
        <f>LEFT(D914,130)&amp;IF(LEN(D914)&gt;130,"（…）","")</f>
        <v>［9］emerit/o　정년퇴직자.☞veter-ano.～a①퇴직한.～aprofesoro퇴직교수.②정년퇴직과관련된.～asalajro(=pensio)연금(年金);～evivi정년퇴직자로살아가다.～eco은퇴생활.～iĝo정년퇴직.</v>
      </c>
      <c r="F914" t="str">
        <f>LOWER(A914)&amp;","&amp;E914</f>
        <v>9,［9］emerit/o　정년퇴직자.☞veter-ano.～a①퇴직한.～aprofesoro퇴직교수.②정년퇴직과관련된.～asalajro(=pensio)연금(年金);～evivi정년퇴직자로살아가다.～eco은퇴생활.～iĝo정년퇴직.</v>
      </c>
    </row>
    <row r="915" spans="1:6" ht="33.75" thickBot="1">
      <c r="A915">
        <v>9</v>
      </c>
      <c r="B915" s="6" t="s">
        <v>917</v>
      </c>
      <c r="C915" s="10" t="s">
        <v>4628</v>
      </c>
      <c r="D915" t="str">
        <f>"［"&amp;A915&amp;"］"&amp;B915&amp;"　"&amp;C915</f>
        <v>［9］enket/o　①심문(審問),취조(取調),조사.②설문조사,앙케트.～i[자](설문)조사하다,심문하다,취조하다.～ilo설문서(지).</v>
      </c>
      <c r="E915" t="str">
        <f>LEFT(D915,130)&amp;IF(LEN(D915)&gt;130,"（…）","")</f>
        <v>［9］enket/o　①심문(審問),취조(取調),조사.②설문조사,앙케트.～i[자](설문)조사하다,심문하다,취조하다.～ilo설문서(지).</v>
      </c>
      <c r="F915" t="str">
        <f>LOWER(A915)&amp;","&amp;E915</f>
        <v>9,［9］enket/o　①심문(審問),취조(取調),조사.②설문조사,앙케트.～i[자](설문)조사하다,심문하다,취조하다.～ilo설문서(지).</v>
      </c>
    </row>
    <row r="916" spans="1:6" ht="33.75" thickBot="1">
      <c r="A916">
        <v>9</v>
      </c>
      <c r="B916" s="6" t="s">
        <v>918</v>
      </c>
      <c r="C916" s="10" t="s">
        <v>4629</v>
      </c>
      <c r="D916" t="str">
        <f>"［"&amp;A916&amp;"］"&amp;B916&amp;"　"&amp;C916</f>
        <v>［9］epidemi/o　&lt;의학&gt;유행병.～ologio전염병학.～ocentro전염병발생지.</v>
      </c>
      <c r="E916" t="str">
        <f>LEFT(D916,130)&amp;IF(LEN(D916)&gt;130,"（…）","")</f>
        <v>［9］epidemi/o　&lt;의학&gt;유행병.～ologio전염병학.～ocentro전염병발생지.</v>
      </c>
      <c r="F916" t="str">
        <f>LOWER(A916)&amp;","&amp;E916</f>
        <v>9,［9］epidemi/o　&lt;의학&gt;유행병.～ologio전염병학.～ocentro전염병발생지.</v>
      </c>
    </row>
    <row r="917" spans="1:6" ht="17.25" thickBot="1">
      <c r="A917">
        <v>9</v>
      </c>
      <c r="B917" s="6" t="s">
        <v>919</v>
      </c>
      <c r="C917" s="10" t="s">
        <v>4630</v>
      </c>
      <c r="D917" t="str">
        <f>"［"&amp;A917&amp;"］"&amp;B917&amp;"　"&amp;C917</f>
        <v>［9］er/o　→erao.</v>
      </c>
      <c r="E917" t="str">
        <f>LEFT(D917,130)&amp;IF(LEN(D917)&gt;130,"（…）","")</f>
        <v>［9］er/o　→erao.</v>
      </c>
      <c r="F917" t="str">
        <f>LOWER(A917)&amp;","&amp;E917</f>
        <v>9,［9］er/o　→erao.</v>
      </c>
    </row>
    <row r="918" spans="1:6" ht="33.75" thickBot="1">
      <c r="A918">
        <v>9</v>
      </c>
      <c r="B918" s="6" t="s">
        <v>920</v>
      </c>
      <c r="C918" s="10" t="s">
        <v>4631</v>
      </c>
      <c r="D918" t="str">
        <f>"［"&amp;A918&amp;"］"&amp;B918&amp;"　"&amp;C918</f>
        <v>［9］eskap/i　[자]①도망가다,탈출하다.②&lt;비유&gt;생활의염려와압박감을잊으려고하다.～o탈출,도망.～ismo현실도피(주의).～isto현실도피가.</v>
      </c>
      <c r="E918" t="str">
        <f>LEFT(D918,130)&amp;IF(LEN(D918)&gt;130,"（…）","")</f>
        <v>［9］eskap/i　[자]①도망가다,탈출하다.②&lt;비유&gt;생활의염려와압박감을잊으려고하다.～o탈출,도망.～ismo현실도피(주의).～isto현실도피가.</v>
      </c>
      <c r="F918" t="str">
        <f>LOWER(A918)&amp;","&amp;E918</f>
        <v>9,［9］eskap/i　[자]①도망가다,탈출하다.②&lt;비유&gt;생활의염려와압박감을잊으려고하다.～o탈출,도망.～ismo현실도피(주의).～isto현실도피가.</v>
      </c>
    </row>
    <row r="919" spans="1:6" ht="48.75" thickBot="1">
      <c r="A919">
        <v>9</v>
      </c>
      <c r="B919" s="6" t="s">
        <v>921</v>
      </c>
      <c r="C919" s="10" t="s">
        <v>4632</v>
      </c>
      <c r="D919" t="str">
        <f>"［"&amp;A919&amp;"］"&amp;B919&amp;"　"&amp;C919</f>
        <v>［9］establ/i　[타]개설(開設)하다,창립(건립)하다,설치(설립)하다.～ifirmon,negocon,butikon회사를,거래를,가게를개설하다.☞instali,loki,starigi.～o,～aĵo개설・설치한것(회사・병원・상점・시설물따위).☞institucio,instituto,entrepreno,firmo.</v>
      </c>
      <c r="E919" t="str">
        <f>LEFT(D919,130)&amp;IF(LEN(D919)&gt;130,"（…）","")</f>
        <v>［9］establ/i　[타]개설(開設)하다,창립(건립)하다,설치(설립)하다.～ifirmon,negocon,butikon회사를,거래를,가게를개설하다.☞instali,loki,starigi.～o,～aĵo개설・설치한것(회사・병원・상점・시설（…）</v>
      </c>
      <c r="F919" t="str">
        <f>LOWER(A919)&amp;","&amp;E919</f>
        <v>9,［9］establ/i　[타]개설(開設)하다,창립(건립)하다,설치(설립)하다.～ifirmon,negocon,butikon회사를,거래를,가게를개설하다.☞instali,loki,starigi.～o,～aĵo개설・설치한것(회사・병원・상점・시설（…）</v>
      </c>
    </row>
    <row r="920" spans="1:6" ht="24.75" thickBot="1">
      <c r="A920">
        <v>9</v>
      </c>
      <c r="B920" s="6" t="s">
        <v>922</v>
      </c>
      <c r="C920" s="10" t="s">
        <v>4633</v>
      </c>
      <c r="D920" t="str">
        <f>"［"&amp;A920&amp;"］"&amp;B920&amp;"　"&amp;C920</f>
        <v>［9］etap/o　①숙영지(宿營地).②하루의행정(行程),(일의)단계.③&lt;군사&gt;후방(後方).☞stadio.</v>
      </c>
      <c r="E920" t="str">
        <f>LEFT(D920,130)&amp;IF(LEN(D920)&gt;130,"（…）","")</f>
        <v>［9］etap/o　①숙영지(宿營地).②하루의행정(行程),(일의)단계.③&lt;군사&gt;후방(後方).☞stadio.</v>
      </c>
      <c r="F920" t="str">
        <f>LOWER(A920)&amp;","&amp;E920</f>
        <v>9,［9］etap/o　①숙영지(宿營地).②하루의행정(行程),(일의)단계.③&lt;군사&gt;후방(後方).☞stadio.</v>
      </c>
    </row>
    <row r="921" spans="1:6" ht="24.75" thickBot="1">
      <c r="A921">
        <v>9</v>
      </c>
      <c r="B921" s="6" t="s">
        <v>923</v>
      </c>
      <c r="C921" s="10" t="s">
        <v>4634</v>
      </c>
      <c r="D921" t="str">
        <f>"［"&amp;A921&amp;"］"&amp;B921&amp;"　"&amp;C921</f>
        <v>［9］etat/o　급료지불명부,직원명부.(상업)보고서,명세서(표).☞budĝeto,listo,kiomo.ekster～a임시고용의.</v>
      </c>
      <c r="E921" t="str">
        <f>LEFT(D921,130)&amp;IF(LEN(D921)&gt;130,"（…）","")</f>
        <v>［9］etat/o　급료지불명부,직원명부.(상업)보고서,명세서(표).☞budĝeto,listo,kiomo.ekster～a임시고용의.</v>
      </c>
      <c r="F921" t="str">
        <f>LOWER(A921)&amp;","&amp;E921</f>
        <v>9,［9］etat/o　급료지불명부,직원명부.(상업)보고서,명세서(표).☞budĝeto,listo,kiomo.ekster～a임시고용의.</v>
      </c>
    </row>
    <row r="922" spans="1:6" ht="33.75" thickBot="1">
      <c r="A922">
        <v>9</v>
      </c>
      <c r="B922" s="6" t="s">
        <v>924</v>
      </c>
      <c r="C922" s="10" t="s">
        <v>4635</v>
      </c>
      <c r="D922" t="str">
        <f>"［"&amp;A922&amp;"］"&amp;B922&amp;"　"&amp;C922</f>
        <v>［9］Eŭrop/o　&lt;지리&gt;유럽.e～ano유럽사람.e～anigi유럽의풍속과문명을교육하여유럽인이되게하다.tut～a전유럽의.</v>
      </c>
      <c r="E922" t="str">
        <f>LEFT(D922,130)&amp;IF(LEN(D922)&gt;130,"（…）","")</f>
        <v>［9］Eŭrop/o　&lt;지리&gt;유럽.e～ano유럽사람.e～anigi유럽의풍속과문명을교육하여유럽인이되게하다.tut～a전유럽의.</v>
      </c>
      <c r="F922" t="str">
        <f>LOWER(A922)&amp;","&amp;E922</f>
        <v>9,［9］Eŭrop/o　&lt;지리&gt;유럽.e～ano유럽사람.e～anigi유럽의풍속과문명을교육하여유럽인이되게하다.tut～a전유럽의.</v>
      </c>
    </row>
    <row r="923" spans="1:6" ht="33.75" thickBot="1">
      <c r="A923">
        <v>9</v>
      </c>
      <c r="B923" s="6" t="s">
        <v>925</v>
      </c>
      <c r="C923" s="10" t="s">
        <v>4636</v>
      </c>
      <c r="D923" t="str">
        <f>"［"&amp;A923&amp;"］"&amp;B923&amp;"　"&amp;C923</f>
        <v>［9］event/o　사건,대사건,발생된중요한일(사건),큰행사(行事).～oplenaprintempo사건이(행사가)많은봄[春].</v>
      </c>
      <c r="E923" t="str">
        <f>LEFT(D923,130)&amp;IF(LEN(D923)&gt;130,"（…）","")</f>
        <v>［9］event/o　사건,대사건,발생된중요한일(사건),큰행사(行事).～oplenaprintempo사건이(행사가)많은봄[春].</v>
      </c>
      <c r="F923" t="str">
        <f>LOWER(A923)&amp;","&amp;E923</f>
        <v>9,［9］event/o　사건,대사건,발생된중요한일(사건),큰행사(行事).～oplenaprintempo사건이(행사가)많은봄[春].</v>
      </c>
    </row>
    <row r="924" spans="1:6" ht="17.25" thickBot="1">
      <c r="A924">
        <v>9</v>
      </c>
      <c r="B924" s="6" t="s">
        <v>926</v>
      </c>
      <c r="C924" s="10" t="s">
        <v>4637</v>
      </c>
      <c r="D924" t="str">
        <f>"［"&amp;A924&amp;"］"&amp;B924&amp;"　"&amp;C924</f>
        <v>［9］fab/o　&lt;식물&gt;잠두(蠶豆),누에콩.～acoj콩과.soj～o콩,대두(大豆).</v>
      </c>
      <c r="E924" t="str">
        <f>LEFT(D924,130)&amp;IF(LEN(D924)&gt;130,"（…）","")</f>
        <v>［9］fab/o　&lt;식물&gt;잠두(蠶豆),누에콩.～acoj콩과.soj～o콩,대두(大豆).</v>
      </c>
      <c r="F924" t="str">
        <f>LOWER(A924)&amp;","&amp;E924</f>
        <v>9,［9］fab/o　&lt;식물&gt;잠두(蠶豆),누에콩.～acoj콩과.soj～o콩,대두(大豆).</v>
      </c>
    </row>
    <row r="925" spans="1:6" ht="60.75" thickBot="1">
      <c r="A925">
        <v>9</v>
      </c>
      <c r="B925" s="6" t="s">
        <v>927</v>
      </c>
      <c r="C925" s="10" t="s">
        <v>4638</v>
      </c>
      <c r="D925" t="str">
        <f>"［"&amp;A925&amp;"］"&amp;B925&amp;"　"&amp;C925</f>
        <v>［9］fabel/o　&lt;문학&gt;①동화(童話).☞fablo,legendo,folkloro.②&lt;비유&gt;믿을수없는거짓이야기・주장,지어낸이야기.☞blago.～a동화의,동화같은,믿을수없는,이상한.☞mirakla,miriga.～i,～adi[자]동화를생각해내다・이야기하다.～aĵo동화같이진실성이없는것(이야기).～aro동화집.～isto동화작가.fe～o요정을주제로하는동화.</v>
      </c>
      <c r="E925" t="str">
        <f>LEFT(D925,130)&amp;IF(LEN(D925)&gt;130,"（…）","")</f>
        <v>［9］fabel/o　&lt;문학&gt;①동화(童話).☞fablo,legendo,folkloro.②&lt;비유&gt;믿을수없는거짓이야기・주장,지어낸이야기.☞blago.～a동화의,동화같은,믿을수없는,이상한.☞mirakla,miriga.～i,～adi[자]동화를（…）</v>
      </c>
      <c r="F925" t="str">
        <f>LOWER(A925)&amp;","&amp;E925</f>
        <v>9,［9］fabel/o　&lt;문학&gt;①동화(童話).☞fablo,legendo,folkloro.②&lt;비유&gt;믿을수없는거짓이야기・주장,지어낸이야기.☞blago.～a동화의,동화같은,믿을수없는,이상한.☞mirakla,miriga.～i,～adi[자]동화를（…）</v>
      </c>
    </row>
    <row r="926" spans="1:6" ht="36.75" thickBot="1">
      <c r="A926">
        <v>9</v>
      </c>
      <c r="B926" s="6" t="s">
        <v>928</v>
      </c>
      <c r="C926" s="10" t="s">
        <v>4639</v>
      </c>
      <c r="D926" t="str">
        <f>"［"&amp;A926&amp;"］"&amp;B926&amp;"　"&amp;C926</f>
        <v>［9］fac/o　&lt;수학,물리&gt;면(面).☞edro,flanko,latero,surfaco.～eto(결정체・보석의)작은면(面),깎은면,마면(磨面).～eti…을깎아작은면(面)을내다.inter～o계면(界面).</v>
      </c>
      <c r="E926" t="str">
        <f>LEFT(D926,130)&amp;IF(LEN(D926)&gt;130,"（…）","")</f>
        <v>［9］fac/o　&lt;수학,물리&gt;면(面).☞edro,flanko,latero,surfaco.～eto(결정체・보석의)작은면(面),깎은면,마면(磨面).～eti…을깎아작은면(面)을내다.inter～o계면(界面).</v>
      </c>
      <c r="F926" t="str">
        <f>LOWER(A926)&amp;","&amp;E926</f>
        <v>9,［9］fac/o　&lt;수학,물리&gt;면(面).☞edro,flanko,latero,surfaco.～eto(결정체・보석의)작은면(面),깎은면,마면(磨面).～eti…을깎아작은면(面)을내다.inter～o계면(界面).</v>
      </c>
    </row>
    <row r="927" spans="1:6" ht="17.25" thickBot="1">
      <c r="A927">
        <v>9</v>
      </c>
      <c r="B927" s="6" t="s">
        <v>929</v>
      </c>
      <c r="C927" s="10" t="s">
        <v>4640</v>
      </c>
      <c r="D927" t="str">
        <f>"［"&amp;A927&amp;"］"&amp;B927&amp;"　"&amp;C927</f>
        <v>［9］fag/o　&lt;식물&gt;너도밤나무.</v>
      </c>
      <c r="E927" t="str">
        <f>LEFT(D927,130)&amp;IF(LEN(D927)&gt;130,"（…）","")</f>
        <v>［9］fag/o　&lt;식물&gt;너도밤나무.</v>
      </c>
      <c r="F927" t="str">
        <f>LOWER(A927)&amp;","&amp;E927</f>
        <v>9,［9］fag/o　&lt;식물&gt;너도밤나무.</v>
      </c>
    </row>
    <row r="928" spans="1:6" ht="33.75" thickBot="1">
      <c r="A928">
        <v>9</v>
      </c>
      <c r="B928" s="6" t="s">
        <v>930</v>
      </c>
      <c r="C928" s="10" t="s">
        <v>4641</v>
      </c>
      <c r="D928" t="str">
        <f>"［"&amp;A928&amp;"］"&amp;B928&amp;"　"&amp;C928</f>
        <v>［9］fajenc/o　도토(陶土).～aĵo도기(陶器),도자기(陶磁器).～ejo①도요지(陶窯地).②도자기가게.</v>
      </c>
      <c r="E928" t="str">
        <f>LEFT(D928,130)&amp;IF(LEN(D928)&gt;130,"（…）","")</f>
        <v>［9］fajenc/o　도토(陶土).～aĵo도기(陶器),도자기(陶磁器).～ejo①도요지(陶窯地).②도자기가게.</v>
      </c>
      <c r="F928" t="str">
        <f>LOWER(A928)&amp;","&amp;E928</f>
        <v>9,［9］fajenc/o　도토(陶土).～aĵo도기(陶器),도자기(陶磁器).～ejo①도요지(陶窯地).②도자기가게.</v>
      </c>
    </row>
    <row r="929" spans="1:6" ht="60.75" thickBot="1">
      <c r="A929">
        <v>9</v>
      </c>
      <c r="B929" s="6" t="s">
        <v>931</v>
      </c>
      <c r="C929" s="10" t="s">
        <v>4642</v>
      </c>
      <c r="D929" t="str">
        <f>"［"&amp;A929&amp;"］"&amp;B929&amp;"　"&amp;C929</f>
        <v>［9］falĉ/i　[타]①(풀따위를)베다.②&lt;비유&gt;집단적으로살해하다.③다리하나로반원형으로돌며둥글게걷다.～o한번의낫질.～aĵo낫으로베어낸풀・벼・보리따위.～ilo낫.～ileto추수기(機).☞serpo.～isto낫질하는일꾼.～atoro,～omaŝino자동추수기(自動秋收機).☞garbigilo,kombajno.pri～i벌초(伐草)하다.pri～itombon산소(山所)에벌초하다.</v>
      </c>
      <c r="E929" t="str">
        <f>LEFT(D929,130)&amp;IF(LEN(D929)&gt;130,"（…）","")</f>
        <v>［9］falĉ/i　[타]①(풀따위를)베다.②&lt;비유&gt;집단적으로살해하다.③다리하나로반원형으로돌며둥글게걷다.～o한번의낫질.～aĵo낫으로베어낸풀・벼・보리따위.～ilo낫.～ileto추수기(機).☞serpo.～isto낫질하는일꾼.～atoro,～（…）</v>
      </c>
      <c r="F929" t="str">
        <f>LOWER(A929)&amp;","&amp;E929</f>
        <v>9,［9］falĉ/i　[타]①(풀따위를)베다.②&lt;비유&gt;집단적으로살해하다.③다리하나로반원형으로돌며둥글게걷다.～o한번의낫질.～aĵo낫으로베어낸풀・벼・보리따위.～ilo낫.～ileto추수기(機).☞serpo.～isto낫질하는일꾼.～atoro,～（…）</v>
      </c>
    </row>
    <row r="930" spans="1:6" ht="33.75" thickBot="1">
      <c r="A930">
        <v>9</v>
      </c>
      <c r="B930" s="6" t="s">
        <v>932</v>
      </c>
      <c r="C930" s="10" t="s">
        <v>4643</v>
      </c>
      <c r="D930" t="str">
        <f>"［"&amp;A930&amp;"］"&amp;B930&amp;"　"&amp;C930</f>
        <v>［9］familiar/a　한가족처럼친한,몹시가까운사이의,흉허물없는.☞intima.～aĵoj친근한언행.～iĝi친해지다,무엇과친숙해지다.</v>
      </c>
      <c r="E930" t="str">
        <f>LEFT(D930,130)&amp;IF(LEN(D930)&gt;130,"（…）","")</f>
        <v>［9］familiar/a　한가족처럼친한,몹시가까운사이의,흉허물없는.☞intima.～aĵoj친근한언행.～iĝi친해지다,무엇과친숙해지다.</v>
      </c>
      <c r="F930" t="str">
        <f>LOWER(A930)&amp;","&amp;E930</f>
        <v>9,［9］familiar/a　한가족처럼친한,몹시가까운사이의,흉허물없는.☞intima.～aĵoj친근한언행.～iĝi친해지다,무엇과친숙해지다.</v>
      </c>
    </row>
    <row r="931" spans="1:6" ht="84.75" thickBot="1">
      <c r="A931">
        <v>9</v>
      </c>
      <c r="B931" s="6" t="s">
        <v>933</v>
      </c>
      <c r="C931" s="10" t="s">
        <v>4644</v>
      </c>
      <c r="D931" t="str">
        <f>"［"&amp;A931&amp;"］"&amp;B931&amp;"　"&amp;C931</f>
        <v>［9］fantazi/o　①창조적인상상력.②공상(空想),백일몽(白日夢).③환상.dolĉa～o달콤한환상.☞ĥimero,utopio,iluzio,revaĵo,mito,fantastaĵo.④&lt;음악&gt;환상곡.～a환상적인.～i[타]①변화무상하게상상하다,공상(空想)하다.☞deliri.②환상적으로작품을쓰다・작곡하다.③즉흥적으로연주하다.～aĵo환상.～ega기상천외(奇想天外)한.～ulo이상하게생각하고행동하는사람,몽상가(夢想家).☞originalulo,viziulo.sen～a환상에사로잡히지않는,건전한.☞proza,sobra,plata,seka.</v>
      </c>
      <c r="E931" t="str">
        <f>LEFT(D931,130)&amp;IF(LEN(D931)&gt;130,"（…）","")</f>
        <v>［9］fantazi/o　①창조적인상상력.②공상(空想),백일몽(白日夢).③환상.dolĉa～o달콤한환상.☞ĥimero,utopio,iluzio,revaĵo,mito,fantastaĵo.④&lt;음악&gt;환상곡.～a환상적인.～i[타]①변화무상하게상（…）</v>
      </c>
      <c r="F931" t="str">
        <f>LOWER(A931)&amp;","&amp;E931</f>
        <v>9,［9］fantazi/o　①창조적인상상력.②공상(空想),백일몽(白日夢).③환상.dolĉa～o달콤한환상.☞ĥimero,utopio,iluzio,revaĵo,mito,fantastaĵo.④&lt;음악&gt;환상곡.～a환상적인.～i[타]①변화무상하게상（…）</v>
      </c>
    </row>
    <row r="932" spans="1:6" ht="33.75" thickBot="1">
      <c r="A932">
        <v>9</v>
      </c>
      <c r="B932" s="6" t="s">
        <v>934</v>
      </c>
      <c r="C932" s="10" t="s">
        <v>4645</v>
      </c>
      <c r="D932" t="str">
        <f>"［"&amp;A932&amp;"］"&amp;B932&amp;"　"&amp;C932</f>
        <v>［9］fasad/o　&lt;건축&gt;(건물의)정면,파사드.</v>
      </c>
      <c r="E932" t="str">
        <f>LEFT(D932,130)&amp;IF(LEN(D932)&gt;130,"（…）","")</f>
        <v>［9］fasad/o　&lt;건축&gt;(건물의)정면,파사드.</v>
      </c>
      <c r="F932" t="str">
        <f>LOWER(A932)&amp;","&amp;E932</f>
        <v>9,［9］fasad/o　&lt;건축&gt;(건물의)정면,파사드.</v>
      </c>
    </row>
    <row r="933" spans="1:6" ht="36.75" thickBot="1">
      <c r="A933">
        <v>9</v>
      </c>
      <c r="B933" s="6" t="s">
        <v>935</v>
      </c>
      <c r="C933" s="10" t="s">
        <v>4646</v>
      </c>
      <c r="D933" t="str">
        <f>"［"&amp;A933&amp;"］"&amp;B933&amp;"　"&amp;C933</f>
        <v>［9］fason/o　①패션,재단(裁斷)양식・모양・스타일.☞laŭmezura,alĝustigita,bonesidanta,alaspekta.②(의복의)재단,마름질.☞konfekcio.～i재단(裁斷)하다,마르다.☞tajli,altranĉi.～isto재단사.</v>
      </c>
      <c r="E933" t="str">
        <f>LEFT(D933,130)&amp;IF(LEN(D933)&gt;130,"（…）","")</f>
        <v>［9］fason/o　①패션,재단(裁斷)양식・모양・스타일.☞laŭmezura,alĝustigita,bonesidanta,alaspekta.②(의복의)재단,마름질.☞konfekcio.～i재단(裁斷)하다,마르다.☞tajli,altranĉi（…）</v>
      </c>
      <c r="F933" t="str">
        <f>LOWER(A933)&amp;","&amp;E933</f>
        <v>9,［9］fason/o　①패션,재단(裁斷)양식・모양・스타일.☞laŭmezura,alĝustigita,bonesidanta,alaspekta.②(의복의)재단,마름질.☞konfekcio.～i재단(裁斷)하다,마르다.☞tajli,altranĉi（…）</v>
      </c>
    </row>
    <row r="934" spans="1:6" ht="24.75" thickBot="1">
      <c r="A934">
        <v>9</v>
      </c>
      <c r="B934" s="6" t="s">
        <v>936</v>
      </c>
      <c r="C934" s="10" t="s">
        <v>4647</v>
      </c>
      <c r="D934" t="str">
        <f>"［"&amp;A934&amp;"］"&amp;B934&amp;"　"&amp;C934</f>
        <v>［9］fast/i　[자]①&lt;종교&gt;금식(禁食)하다.②절식(絶食)하다,단식하다.～o금식,단식.</v>
      </c>
      <c r="E934" t="str">
        <f>LEFT(D934,130)&amp;IF(LEN(D934)&gt;130,"（…）","")</f>
        <v>［9］fast/i　[자]①&lt;종교&gt;금식(禁食)하다.②절식(絶食)하다,단식하다.～o금식,단식.</v>
      </c>
      <c r="F934" t="str">
        <f>LOWER(A934)&amp;","&amp;E934</f>
        <v>9,［9］fast/i　[자]①&lt;종교&gt;금식(禁食)하다.②절식(絶食)하다,단식하다.～o금식,단식.</v>
      </c>
    </row>
    <row r="935" spans="1:6" ht="33.75" thickBot="1">
      <c r="A935">
        <v>9</v>
      </c>
      <c r="B935" s="6" t="s">
        <v>937</v>
      </c>
      <c r="C935" s="10" t="s">
        <v>4648</v>
      </c>
      <c r="D935" t="str">
        <f>"［"&amp;A935&amp;"］"&amp;B935&amp;"　"&amp;C935</f>
        <v>［9］fazeol/o　&lt;식물&gt;강남콩.</v>
      </c>
      <c r="E935" t="str">
        <f>LEFT(D935,130)&amp;IF(LEN(D935)&gt;130,"（…）","")</f>
        <v>［9］fazeol/o　&lt;식물&gt;강남콩.</v>
      </c>
      <c r="F935" t="str">
        <f>LOWER(A935)&amp;","&amp;E935</f>
        <v>9,［9］fazeol/o　&lt;식물&gt;강남콩.</v>
      </c>
    </row>
    <row r="936" spans="1:6" ht="24.75" thickBot="1">
      <c r="A936">
        <v>9</v>
      </c>
      <c r="B936" s="6" t="s">
        <v>938</v>
      </c>
      <c r="C936" s="10" t="s">
        <v>4649</v>
      </c>
      <c r="D936" t="str">
        <f>"［"&amp;A936&amp;"］"&amp;B936&amp;"　"&amp;C936</f>
        <v>［9］fe/o　&lt;신화&gt;요정(妖精).☞demono,diablo,duondio,elfo,genio,koboldo,nikso,lupfantomo,vaglumo.～aĵo요술.～ino선녀(仙女).</v>
      </c>
      <c r="E936" t="str">
        <f>LEFT(D936,130)&amp;IF(LEN(D936)&gt;130,"（…）","")</f>
        <v>［9］fe/o　&lt;신화&gt;요정(妖精).☞demono,diablo,duondio,elfo,genio,koboldo,nikso,lupfantomo,vaglumo.～aĵo요술.～ino선녀(仙女).</v>
      </c>
      <c r="F936" t="str">
        <f>LOWER(A936)&amp;","&amp;E936</f>
        <v>9,［9］fe/o　&lt;신화&gt;요정(妖精).☞demono,diablo,duondio,elfo,genio,koboldo,nikso,lupfantomo,vaglumo.～aĵo요술.～ino선녀(仙女).</v>
      </c>
    </row>
    <row r="937" spans="1:6" ht="36.75" thickBot="1">
      <c r="A937">
        <v>9</v>
      </c>
      <c r="B937" s="6" t="s">
        <v>939</v>
      </c>
      <c r="C937" s="10" t="s">
        <v>4650</v>
      </c>
      <c r="D937" t="str">
        <f>"［"&amp;A937&amp;"］"&amp;B937&amp;"　"&amp;C937</f>
        <v>［9］feĉ/o　①(술따위의)찌끼,재강,(물밑에가라앉은)앙금,침전물,잔재(殘滓).☞rekremento,sedimento.②&lt;비유&gt;…의가장지저분한부분,추한부분,치부(恥部).☞elĵetindaĵo.～i[자](찌꺼기따위가)밑으로가라앉다.</v>
      </c>
      <c r="E937" t="str">
        <f>LEFT(D937,130)&amp;IF(LEN(D937)&gt;130,"（…）","")</f>
        <v>［9］feĉ/o　①(술따위의)찌끼,재강,(물밑에가라앉은)앙금,침전물,잔재(殘滓).☞rekremento,sedimento.②&lt;비유&gt;…의가장지저분한부분,추한부분,치부(恥部).☞elĵetindaĵo.～i[자](찌꺼기따위가)밑으로가라앉다.</v>
      </c>
      <c r="F937" t="str">
        <f>LOWER(A937)&amp;","&amp;E937</f>
        <v>9,［9］feĉ/o　①(술따위의)찌끼,재강,(물밑에가라앉은)앙금,침전물,잔재(殘滓).☞rekremento,sedimento.②&lt;비유&gt;…의가장지저분한부분,추한부분,치부(恥部).☞elĵetindaĵo.～i[자](찌꺼기따위가)밑으로가라앉다.</v>
      </c>
    </row>
    <row r="938" spans="1:6" ht="33.75" thickBot="1">
      <c r="A938">
        <v>9</v>
      </c>
      <c r="B938" s="6" t="s">
        <v>940</v>
      </c>
      <c r="C938" s="10" t="s">
        <v>4651</v>
      </c>
      <c r="D938" t="str">
        <f>"［"&amp;A938&amp;"］"&amp;B938&amp;"　"&amp;C938</f>
        <v>［9］federaci/o　①&lt;정치&gt;=federo.②여러개의조합,스포츠단체등의연합.～a연방의.～ismo=federismo.</v>
      </c>
      <c r="E938" t="str">
        <f>LEFT(D938,130)&amp;IF(LEN(D938)&gt;130,"（…）","")</f>
        <v>［9］federaci/o　①&lt;정치&gt;=federo.②여러개의조합,스포츠단체등의연합.～a연방의.～ismo=federismo.</v>
      </c>
      <c r="F938" t="str">
        <f>LOWER(A938)&amp;","&amp;E938</f>
        <v>9,［9］federaci/o　①&lt;정치&gt;=federo.②여러개의조합,스포츠단체등의연합.～a연방의.～ismo=federismo.</v>
      </c>
    </row>
    <row r="939" spans="1:6" ht="17.25" thickBot="1">
      <c r="A939">
        <v>9</v>
      </c>
      <c r="B939" s="6" t="s">
        <v>941</v>
      </c>
      <c r="C939" s="10" t="s">
        <v>4652</v>
      </c>
      <c r="D939" t="str">
        <f>"［"&amp;A939&amp;"］"&amp;B939&amp;"　"&amp;C939</f>
        <v>［9］felt/o　펠트,모전(毛氈),양탄자.～izi모전을깔다・붙이다・걸다.</v>
      </c>
      <c r="E939" t="str">
        <f>LEFT(D939,130)&amp;IF(LEN(D939)&gt;130,"（…）","")</f>
        <v>［9］felt/o　펠트,모전(毛氈),양탄자.～izi모전을깔다・붙이다・걸다.</v>
      </c>
      <c r="F939" t="str">
        <f>LOWER(A939)&amp;","&amp;E939</f>
        <v>9,［9］felt/o　펠트,모전(毛氈),양탄자.～izi모전을깔다・붙이다・걸다.</v>
      </c>
    </row>
    <row r="940" spans="1:6" ht="36.75" thickBot="1">
      <c r="A940">
        <v>9</v>
      </c>
      <c r="B940" s="6" t="s">
        <v>942</v>
      </c>
      <c r="C940" s="10" t="s">
        <v>4653</v>
      </c>
      <c r="D940" t="str">
        <f>"［"&amp;A940&amp;"］"&amp;B940&amp;"　"&amp;C940</f>
        <v>［9］fenomen/o　①&lt;철학&gt;현상(現象),사상(事象).☞noumeno.②이상한・특이한・비범한・희귀한일(사건,현상).～ismo&lt;철학&gt;현상론(現象論).～isto현상론자(現象論者).～ologio현상학(現象學).</v>
      </c>
      <c r="E940" t="str">
        <f>LEFT(D940,130)&amp;IF(LEN(D940)&gt;130,"（…）","")</f>
        <v>［9］fenomen/o　①&lt;철학&gt;현상(現象),사상(事象).☞noumeno.②이상한・특이한・비범한・희귀한일(사건,현상).～ismo&lt;철학&gt;현상론(現象論).～isto현상론자(現象論者).～ologio현상학(現象學).</v>
      </c>
      <c r="F940" t="str">
        <f>LOWER(A940)&amp;","&amp;E940</f>
        <v>9,［9］fenomen/o　①&lt;철학&gt;현상(現象),사상(事象).☞noumeno.②이상한・특이한・비범한・희귀한일(사건,현상).～ismo&lt;철학&gt;현상론(現象論).～isto현상론자(現象論者).～ologio현상학(現象學).</v>
      </c>
    </row>
    <row r="941" spans="1:6" ht="17.25" thickBot="1">
      <c r="A941">
        <v>9</v>
      </c>
      <c r="B941" s="6" t="s">
        <v>943</v>
      </c>
      <c r="C941" s="10" t="s">
        <v>4654</v>
      </c>
      <c r="D941" t="str">
        <f>"［"&amp;A941&amp;"］"&amp;B941&amp;"　"&amp;C941</f>
        <v>［9］fig/o　&lt;식물&gt;무화과.～arbo,～ujo무화과나무.☞banjano.</v>
      </c>
      <c r="E941" t="str">
        <f>LEFT(D941,130)&amp;IF(LEN(D941)&gt;130,"（…）","")</f>
        <v>［9］fig/o　&lt;식물&gt;무화과.～arbo,～ujo무화과나무.☞banjano.</v>
      </c>
      <c r="F941" t="str">
        <f>LOWER(A941)&amp;","&amp;E941</f>
        <v>9,［9］fig/o　&lt;식물&gt;무화과.～arbo,～ujo무화과나무.☞banjano.</v>
      </c>
    </row>
    <row r="942" spans="1:6" ht="36.75" thickBot="1">
      <c r="A942">
        <v>9</v>
      </c>
      <c r="B942" s="6" t="s">
        <v>944</v>
      </c>
      <c r="C942" s="10" t="s">
        <v>4655</v>
      </c>
      <c r="D942" t="str">
        <f>"［"&amp;A942&amp;"］"&amp;B942&amp;"　"&amp;C942</f>
        <v>［9］fikci/o　①꾸며낸이야기,허구(虛構).②&lt;문학&gt;픽션,소설(작품).③&lt;경제&gt;의제(擬制).～a가공(架空)의,지어낸,상상의,소설같은.～i임의로(상상해서)생각해내다.</v>
      </c>
      <c r="E942" t="str">
        <f>LEFT(D942,130)&amp;IF(LEN(D942)&gt;130,"（…）","")</f>
        <v>［9］fikci/o　①꾸며낸이야기,허구(虛構).②&lt;문학&gt;픽션,소설(작품).③&lt;경제&gt;의제(擬制).～a가공(架空)의,지어낸,상상의,소설같은.～i임의로(상상해서)생각해내다.</v>
      </c>
      <c r="F942" t="str">
        <f>LOWER(A942)&amp;","&amp;E942</f>
        <v>9,［9］fikci/o　①꾸며낸이야기,허구(虛構).②&lt;문학&gt;픽션,소설(작품).③&lt;경제&gt;의제(擬制).～a가공(架空)의,지어낸,상상의,소설같은.～i임의로(상상해서)생각해내다.</v>
      </c>
    </row>
    <row r="943" spans="1:6" ht="36.75" thickBot="1">
      <c r="A943">
        <v>9</v>
      </c>
      <c r="B943" s="6" t="s">
        <v>945</v>
      </c>
      <c r="C943" s="10" t="s">
        <v>4656</v>
      </c>
      <c r="D943" t="str">
        <f>"［"&amp;A943&amp;"］"&amp;B943&amp;"　"&amp;C943</f>
        <v>［9］flagr/i　[자]①(불꽃이)너울대다,번쩍거리다.②(가벼운물체가)공기중에서펄럭이다.～eti(등불따위가)깜박이다,가물거리다,(생기・희망따위가)깜박거리다.</v>
      </c>
      <c r="E943" t="str">
        <f>LEFT(D943,130)&amp;IF(LEN(D943)&gt;130,"（…）","")</f>
        <v>［9］flagr/i　[자]①(불꽃이)너울대다,번쩍거리다.②(가벼운물체가)공기중에서펄럭이다.～eti(등불따위가)깜박이다,가물거리다,(생기・희망따위가)깜박거리다.</v>
      </c>
      <c r="F943" t="str">
        <f>LOWER(A943)&amp;","&amp;E943</f>
        <v>9,［9］flagr/i　[자]①(불꽃이)너울대다,번쩍거리다.②(가벼운물체가)공기중에서펄럭이다.～eti(등불따위가)깜박이다,가물거리다,(생기・희망따위가)깜박거리다.</v>
      </c>
    </row>
    <row r="944" spans="1:6" ht="36.75" thickBot="1">
      <c r="A944">
        <v>9</v>
      </c>
      <c r="B944" s="6" t="s">
        <v>946</v>
      </c>
      <c r="C944" s="10" t="s">
        <v>4657</v>
      </c>
      <c r="D944" t="str">
        <f>"［"&amp;A944&amp;"］"&amp;B944&amp;"　"&amp;C944</f>
        <v>［9］flat/i　[타]①아첨하다,알랑거리다.②우쭐하게하다,의기양양하게하다,치켜세워…하게하다.☞komplezi,favori.～aĵo아첨하는말.～ema아첨을잘하는.el～i,per～i아첨을해서…을얻다.</v>
      </c>
      <c r="E944" t="str">
        <f>LEFT(D944,130)&amp;IF(LEN(D944)&gt;130,"（…）","")</f>
        <v>［9］flat/i　[타]①아첨하다,알랑거리다.②우쭐하게하다,의기양양하게하다,치켜세워…하게하다.☞komplezi,favori.～aĵo아첨하는말.～ema아첨을잘하는.el～i,per～i아첨을해서…을얻다.</v>
      </c>
      <c r="F944" t="str">
        <f>LOWER(A944)&amp;","&amp;E944</f>
        <v>9,［9］flat/i　[타]①아첨하다,알랑거리다.②우쭐하게하다,의기양양하게하다,치켜세워…하게하다.☞komplezi,favori.～aĵo아첨하는말.～ema아첨을잘하는.el～i,per～i아첨을해서…을얻다.</v>
      </c>
    </row>
    <row r="945" spans="1:6" ht="72.75" thickBot="1">
      <c r="A945">
        <v>9</v>
      </c>
      <c r="B945" s="6" t="s">
        <v>947</v>
      </c>
      <c r="C945" s="10" t="s">
        <v>4658</v>
      </c>
      <c r="D945" t="str">
        <f>"［"&amp;A945&amp;"］"&amp;B945&amp;"　"&amp;C945</f>
        <v>［9］flik/i　[타]①(헝겊・가죽따위를대고)깁다.②&lt;비유&gt;할수있는대로수리(수선)하다,미봉(彌縫)하다.～aĵo기운데대는헝겊조각.～ilo깁는바늘.～ilaro(수리하기위한)공구(工具).～istino삯바느질하는여자.～itaĵo(옷따위의)기운곳.～umi짜깁기하다.～umiŝtrumpojn스타킹을짜깁기하다.☞teksoŝtopi.faden～i→～umi.farbo～i(자동차따위의긁힌부분을)페인트를칠하여수리하다.ŝu～isto구두수선공.</v>
      </c>
      <c r="E945" t="str">
        <f>LEFT(D945,130)&amp;IF(LEN(D945)&gt;130,"（…）","")</f>
        <v>［9］flik/i　[타]①(헝겊・가죽따위를대고)깁다.②&lt;비유&gt;할수있는대로수리(수선)하다,미봉(彌縫)하다.～aĵo기운데대는헝겊조각.～ilo깁는바늘.～ilaro(수리하기위한)공구(工具).～istino삯바느질하는여자.～itaĵo(옷따위의)（…）</v>
      </c>
      <c r="F945" t="str">
        <f>LOWER(A945)&amp;","&amp;E945</f>
        <v>9,［9］flik/i　[타]①(헝겊・가죽따위를대고)깁다.②&lt;비유&gt;할수있는대로수리(수선)하다,미봉(彌縫)하다.～aĵo기운데대는헝겊조각.～ilo깁는바늘.～ilaro(수리하기위한)공구(工具).～istino삯바느질하는여자.～itaĵo(옷따위의)（…）</v>
      </c>
    </row>
    <row r="946" spans="1:6" ht="36.75" thickBot="1">
      <c r="A946">
        <v>9</v>
      </c>
      <c r="B946" s="6" t="s">
        <v>948</v>
      </c>
      <c r="C946" s="10" t="s">
        <v>4659</v>
      </c>
      <c r="D946" t="str">
        <f>"［"&amp;A946&amp;"］"&amp;B946&amp;"　"&amp;C946</f>
        <v>［9］fluid/a　&lt;물리&gt;유동성(流動性)의,액상(液狀)의.～o,～aĵo유체(流體),액체(液體).～eco유동성.～igi액화(液化)하다,유동화(流動化)하다.mal～a고체(固體)의.</v>
      </c>
      <c r="E946" t="str">
        <f>LEFT(D946,130)&amp;IF(LEN(D946)&gt;130,"（…）","")</f>
        <v>［9］fluid/a　&lt;물리&gt;유동성(流動性)의,액상(液狀)의.～o,～aĵo유체(流體),액체(液體).～eco유동성.～igi액화(液化)하다,유동화(流動化)하다.mal～a고체(固體)의.</v>
      </c>
      <c r="F946" t="str">
        <f>LOWER(A946)&amp;","&amp;E946</f>
        <v>9,［9］fluid/a　&lt;물리&gt;유동성(流動性)의,액상(液狀)의.～o,～aĵo유체(流體),액체(液體).～eco유동성.～igi액화(液化)하다,유동화(流動化)하다.mal～a고체(固體)의.</v>
      </c>
    </row>
    <row r="947" spans="1:6" ht="24.75" thickBot="1">
      <c r="A947">
        <v>9</v>
      </c>
      <c r="B947" s="6" t="s">
        <v>949</v>
      </c>
      <c r="C947" s="10" t="s">
        <v>4660</v>
      </c>
      <c r="D947" t="str">
        <f>"［"&amp;A947&amp;"］"&amp;B947&amp;"　"&amp;C947</f>
        <v>［9］flustr/i　[타]①속삭이다,소곤거리다,속닥거리다.☞susuri.②&lt;비유&gt;웅성거리다,(시냇물이)졸졸거리다,(바람・수풀따위가)살랑거리다.</v>
      </c>
      <c r="E947" t="str">
        <f>LEFT(D947,130)&amp;IF(LEN(D947)&gt;130,"（…）","")</f>
        <v>［9］flustr/i　[타]①속삭이다,소곤거리다,속닥거리다.☞susuri.②&lt;비유&gt;웅성거리다,(시냇물이)졸졸거리다,(바람・수풀따위가)살랑거리다.</v>
      </c>
      <c r="F947" t="str">
        <f>LOWER(A947)&amp;","&amp;E947</f>
        <v>9,［9］flustr/i　[타]①속삭이다,소곤거리다,속닥거리다.☞susuri.②&lt;비유&gt;웅성거리다,(시냇물이)졸졸거리다,(바람・수풀따위가)살랑거리다.</v>
      </c>
    </row>
    <row r="948" spans="1:6" ht="33.75" thickBot="1">
      <c r="A948">
        <v>9</v>
      </c>
      <c r="B948" s="6" t="s">
        <v>950</v>
      </c>
      <c r="C948" s="10" t="s">
        <v>4661</v>
      </c>
      <c r="D948" t="str">
        <f>"［"&amp;A948&amp;"］"&amp;B948&amp;"　"&amp;C948</f>
        <v>［9］fontan/o　분수(噴水),분수지(噴水池).</v>
      </c>
      <c r="E948" t="str">
        <f>LEFT(D948,130)&amp;IF(LEN(D948)&gt;130,"（…）","")</f>
        <v>［9］fontan/o　분수(噴水),분수지(噴水池).</v>
      </c>
      <c r="F948" t="str">
        <f>LOWER(A948)&amp;","&amp;E948</f>
        <v>9,［9］fontan/o　분수(噴水),분수지(噴水池).</v>
      </c>
    </row>
    <row r="949" spans="1:6" ht="48.75" thickBot="1">
      <c r="A949">
        <v>9</v>
      </c>
      <c r="B949" s="6" t="s">
        <v>951</v>
      </c>
      <c r="C949" s="10" t="s">
        <v>4662</v>
      </c>
      <c r="D949" t="str">
        <f>"［"&amp;A949&amp;"］"&amp;B949&amp;"　"&amp;C949</f>
        <v>［9］formik/o　&lt;곤충&gt;개미.～a개미의,개미같은.～aacido의산(蟻酸);～apersisto개미같은고집.～i[자]피부에개미가기어다니는것같이느끼다.～ado&lt;의학&gt;의주감(蟻走感)(개미가피부에기어다니는것같은증세).～ejo개미집.～urso=mirmekofago개미핥기.</v>
      </c>
      <c r="E949" t="str">
        <f>LEFT(D949,130)&amp;IF(LEN(D949)&gt;130,"（…）","")</f>
        <v>［9］formik/o　&lt;곤충&gt;개미.～a개미의,개미같은.～aacido의산(蟻酸);～apersisto개미같은고집.～i[자]피부에개미가기어다니는것같이느끼다.～ado&lt;의학&gt;의주감(蟻走感)(개미가피부에기어다니는것같은증세).～ejo개미집.～ur（…）</v>
      </c>
      <c r="F949" t="str">
        <f>LOWER(A949)&amp;","&amp;E949</f>
        <v>9,［9］formik/o　&lt;곤충&gt;개미.～a개미의,개미같은.～aacido의산(蟻酸);～apersisto개미같은고집.～i[자]피부에개미가기어다니는것같이느끼다.～ado&lt;의학&gt;의주감(蟻走感)(개미가피부에기어다니는것같은증세).～ejo개미집.～ur（…）</v>
      </c>
    </row>
    <row r="950" spans="1:6" ht="60.75" thickBot="1">
      <c r="A950">
        <v>9</v>
      </c>
      <c r="B950" s="6" t="s">
        <v>952</v>
      </c>
      <c r="C950" s="10" t="s">
        <v>4663</v>
      </c>
      <c r="D950" t="str">
        <f>"［"&amp;A950&amp;"］"&amp;B950&amp;"　"&amp;C950</f>
        <v>［9］formul/o　①&lt;수학의&gt;공식(公式),식(式),(화학의)기호.②법이나관습적으로정해져있는문구(어법),틀에박힌문구.③서식(書式).～i[타]①공식으로표현하다(표시하다,나타내다).②…을짧고간략하게말하다.☞tekstigi,vortigi.～aro①공식집(公式集),서식집(書式集).②(인쇄된)신청용지,양식(樣式).☞aliĝilo,abonilo.</v>
      </c>
      <c r="E950" t="str">
        <f>LEFT(D950,130)&amp;IF(LEN(D950)&gt;130,"（…）","")</f>
        <v>［9］formul/o　①&lt;수학의&gt;공식(公式),식(式),(화학의)기호.②법이나관습적으로정해져있는문구(어법),틀에박힌문구.③서식(書式).～i[타]①공식으로표현하다(표시하다,나타내다).②…을짧고간략하게말하다.☞tekstigi,vortigi（…）</v>
      </c>
      <c r="F950" t="str">
        <f>LOWER(A950)&amp;","&amp;E950</f>
        <v>9,［9］formul/o　①&lt;수학의&gt;공식(公式),식(式),(화학의)기호.②법이나관습적으로정해져있는문구(어법),틀에박힌문구.③서식(書式).～i[타]①공식으로표현하다(표시하다,나타내다).②…을짧고간략하게말하다.☞tekstigi,vortigi（…）</v>
      </c>
    </row>
    <row r="951" spans="1:6" ht="17.25" thickBot="1">
      <c r="A951">
        <v>9</v>
      </c>
      <c r="B951" s="6" t="s">
        <v>953</v>
      </c>
      <c r="C951" s="10" t="e">
        <f>brakseĝo안락의자.</f>
        <v>#NAME?</v>
      </c>
      <c r="D951" t="e">
        <f>"［"&amp;A951&amp;"］"&amp;B951&amp;"　"&amp;C951</f>
        <v>#NAME?</v>
      </c>
      <c r="E951" t="e">
        <f>LEFT(D951,130)&amp;IF(LEN(D951)&gt;130,"（…）","")</f>
        <v>#NAME?</v>
      </c>
      <c r="F951" t="e">
        <f>LOWER(A951)&amp;","&amp;E951</f>
        <v>#NAME?</v>
      </c>
    </row>
    <row r="952" spans="1:6" ht="17.25" thickBot="1">
      <c r="A952">
        <v>9</v>
      </c>
      <c r="B952" s="6" t="s">
        <v>954</v>
      </c>
      <c r="C952" s="10" t="s">
        <v>4664</v>
      </c>
      <c r="D952" t="str">
        <f>"［"&amp;A952&amp;"］"&amp;B952&amp;"　"&amp;C952</f>
        <v>［9］frak/o　연미복(燕尾服).☞jako,surtuto,redingoto,ĵaketo.</v>
      </c>
      <c r="E952" t="str">
        <f>LEFT(D952,130)&amp;IF(LEN(D952)&gt;130,"（…）","")</f>
        <v>［9］frak/o　연미복(燕尾服).☞jako,surtuto,redingoto,ĵaketo.</v>
      </c>
      <c r="F952" t="str">
        <f>LOWER(A952)&amp;","&amp;E952</f>
        <v>9,［9］frak/o　연미복(燕尾服).☞jako,surtuto,redingoto,ĵaketo.</v>
      </c>
    </row>
    <row r="953" spans="1:6" ht="60.75" thickBot="1">
      <c r="A953">
        <v>9</v>
      </c>
      <c r="B953" s="6" t="s">
        <v>955</v>
      </c>
      <c r="C953" s="10" t="s">
        <v>4665</v>
      </c>
      <c r="D953" t="str">
        <f>"［"&amp;A953&amp;"］"&amp;B953&amp;"　"&amp;C953</f>
        <v>［9］fraz/o　①문장(文章).②빈말,미사여구.③&lt;음악&gt;작은악절(樂節).～adi[자]내용없는빈말을하다,미사여구를써서말하다.～aro예문집,인용구집(引用句集).～isto능변가(能辯家),미사여구를잘쓰는사람.ĉirkaŭ～o완곡한표현.frap～o구호(口號),선전문구,슬로건.☞devizo,signalvorto,slogano.</v>
      </c>
      <c r="E953" t="str">
        <f>LEFT(D953,130)&amp;IF(LEN(D953)&gt;130,"（…）","")</f>
        <v>［9］fraz/o　①문장(文章).②빈말,미사여구.③&lt;음악&gt;작은악절(樂節).～adi[자]내용없는빈말을하다,미사여구를써서말하다.～aro예문집,인용구집(引用句集).～isto능변가(能辯家),미사여구를잘쓰는사람.ĉirkaŭ～o완곡한표현.fra（…）</v>
      </c>
      <c r="F953" t="str">
        <f>LOWER(A953)&amp;","&amp;E953</f>
        <v>9,［9］fraz/o　①문장(文章).②빈말,미사여구.③&lt;음악&gt;작은악절(樂節).～adi[자]내용없는빈말을하다,미사여구를써서말하다.～aro예문집,인용구집(引用句集).～isto능변가(能辯家),미사여구를잘쓰는사람.ĉirkaŭ～o완곡한표현.fra（…）</v>
      </c>
    </row>
    <row r="954" spans="1:6" ht="33.75" thickBot="1">
      <c r="A954">
        <v>9</v>
      </c>
      <c r="B954" s="6" t="s">
        <v>956</v>
      </c>
      <c r="C954" s="10" t="s">
        <v>4666</v>
      </c>
      <c r="D954" t="str">
        <f>"［"&amp;A954&amp;"］"&amp;B954&amp;"　"&amp;C954</f>
        <v>［9］fripon/o　사기꾼,악당,불량배.☞kanajlo.～i사기치다,노련하게속여물건을훔치다.～aĵo사기행각.pri～i사람을속이다.</v>
      </c>
      <c r="E954" t="str">
        <f>LEFT(D954,130)&amp;IF(LEN(D954)&gt;130,"（…）","")</f>
        <v>［9］fripon/o　사기꾼,악당,불량배.☞kanajlo.～i사기치다,노련하게속여물건을훔치다.～aĵo사기행각.pri～i사람을속이다.</v>
      </c>
      <c r="F954" t="str">
        <f>LOWER(A954)&amp;","&amp;E954</f>
        <v>9,［9］fripon/o　사기꾼,악당,불량배.☞kanajlo.～i사기치다,노련하게속여물건을훔치다.～aĵo사기행각.pri～i사람을속이다.</v>
      </c>
    </row>
    <row r="955" spans="1:6" ht="60.75" thickBot="1">
      <c r="A955">
        <v>9</v>
      </c>
      <c r="B955" s="6" t="s">
        <v>957</v>
      </c>
      <c r="C955" s="10" t="s">
        <v>4667</v>
      </c>
      <c r="D955" t="str">
        <f>"［"&amp;A955&amp;"］"&amp;B955&amp;"　"&amp;C955</f>
        <v>［9］front/o　①앞,정면,전면(前面).②&lt;군사&gt;전선(前線),전선(戰線).③&lt;군사&gt;전방(前方).④(정치・노동운동따위의투쟁을위한)행동전선(戰線).⑤&lt;기상&gt;전선(前線).malvarma～o한랭전선.～a앞의,전방의.～eal…로향하여,…에맞서서.～i,al～i[타]맞서다,(대항하여)마주서다,면(面)하다.mal～a뒷면의,등쪽의.～opaĝo&lt;인쇄&gt;제1면.</v>
      </c>
      <c r="E955" t="str">
        <f>LEFT(D955,130)&amp;IF(LEN(D955)&gt;130,"（…）","")</f>
        <v>［9］front/o　①앞,정면,전면(前面).②&lt;군사&gt;전선(前線),전선(戰線).③&lt;군사&gt;전방(前方).④(정치・노동운동따위의투쟁을위한)행동전선(戰線).⑤&lt;기상&gt;전선(前線).malvarma～o한랭전선.～a앞의,전방의.～eal…로향하여,…에（…）</v>
      </c>
      <c r="F955" t="str">
        <f>LOWER(A955)&amp;","&amp;E955</f>
        <v>9,［9］front/o　①앞,정면,전면(前面).②&lt;군사&gt;전선(前線),전선(戰線).③&lt;군사&gt;전방(前方).④(정치・노동운동따위의투쟁을위한)행동전선(戰線).⑤&lt;기상&gt;전선(前線).malvarma～o한랭전선.～a앞의,전방의.～eal…로향하여,…에（…）</v>
      </c>
    </row>
    <row r="956" spans="1:6" ht="24.75" thickBot="1">
      <c r="A956">
        <v>9</v>
      </c>
      <c r="B956" s="6" t="s">
        <v>958</v>
      </c>
      <c r="C956" s="10" t="s">
        <v>4668</v>
      </c>
      <c r="D956" t="str">
        <f>"［"&amp;A956&amp;"］"&amp;B956&amp;"　"&amp;C956</f>
        <v>［9］fuĝ/i　[자]도망가다,탈주하다,도피하다,망명하다.☞rifuĝi,eskapi.trans～into탈주병,망명자.☞transkurinto,defalinto,dizertinto.</v>
      </c>
      <c r="E956" t="str">
        <f>LEFT(D956,130)&amp;IF(LEN(D956)&gt;130,"（…）","")</f>
        <v>［9］fuĝ/i　[자]도망가다,탈주하다,도피하다,망명하다.☞rifuĝi,eskapi.trans～into탈주병,망명자.☞transkurinto,defalinto,dizertinto.</v>
      </c>
      <c r="F956" t="str">
        <f>LOWER(A956)&amp;","&amp;E956</f>
        <v>9,［9］fuĝ/i　[자]도망가다,탈주하다,도피하다,망명하다.☞rifuĝi,eskapi.trans～into탈주병,망명자.☞transkurinto,defalinto,dizertinto.</v>
      </c>
    </row>
    <row r="957" spans="1:6" ht="33.75" thickBot="1">
      <c r="A957">
        <v>9</v>
      </c>
      <c r="B957" s="6" t="s">
        <v>959</v>
      </c>
      <c r="C957" s="10" t="s">
        <v>4669</v>
      </c>
      <c r="D957" t="str">
        <f>"［"&amp;A957&amp;"］"&amp;B957&amp;"　"&amp;C957</f>
        <v>［9］funel/o　①깔때기.②깔때기모양의확성기.③&lt;군사&gt;포탄이떨어진자국(깔때기모양의).～i[타](액체를)깔때기로따르다.～forma깔때기모양의.</v>
      </c>
      <c r="E957" t="str">
        <f>LEFT(D957,130)&amp;IF(LEN(D957)&gt;130,"（…）","")</f>
        <v>［9］funel/o　①깔때기.②깔때기모양의확성기.③&lt;군사&gt;포탄이떨어진자국(깔때기모양의).～i[타](액체를)깔때기로따르다.～forma깔때기모양의.</v>
      </c>
      <c r="F957" t="str">
        <f>LOWER(A957)&amp;","&amp;E957</f>
        <v>9,［9］funel/o　①깔때기.②깔때기모양의확성기.③&lt;군사&gt;포탄이떨어진자국(깔때기모양의).～i[타](액체를)깔때기로따르다.～forma깔때기모양의.</v>
      </c>
    </row>
    <row r="958" spans="1:6" ht="36.75" thickBot="1">
      <c r="A958">
        <v>9</v>
      </c>
      <c r="B958" s="6" t="s">
        <v>960</v>
      </c>
      <c r="C958" s="10" t="s">
        <v>4670</v>
      </c>
      <c r="D958" t="str">
        <f>"［"&amp;A958&amp;"］"&amp;B958&amp;"　"&amp;C958</f>
        <v>［9］fung/o　버섯,균류(菌類).～aĵo&lt;의학&gt;균성,균성종(菌性腫).～ejo버섯재배소.～ologo균류학자(菌類學者).～ologio균류학(菌類學).manĝebla～o식용버섯.</v>
      </c>
      <c r="E958" t="str">
        <f>LEFT(D958,130)&amp;IF(LEN(D958)&gt;130,"（…）","")</f>
        <v>［9］fung/o　버섯,균류(菌類).～aĵo&lt;의학&gt;균성,균성종(菌性腫).～ejo버섯재배소.～ologo균류학자(菌類學者).～ologio균류학(菌類學).manĝebla～o식용버섯.</v>
      </c>
      <c r="F958" t="str">
        <f>LOWER(A958)&amp;","&amp;E958</f>
        <v>9,［9］fung/o　버섯,균류(菌類).～aĵo&lt;의학&gt;균성,균성종(菌性腫).～ejo버섯재배소.～ologo균류학자(菌類學者).～ologio균류학(菌類學).manĝebla～o식용버섯.</v>
      </c>
    </row>
    <row r="959" spans="1:6" ht="33.75" thickBot="1">
      <c r="A959">
        <v>9</v>
      </c>
      <c r="B959" s="6" t="s">
        <v>961</v>
      </c>
      <c r="C959" s="10" t="s">
        <v>4671</v>
      </c>
      <c r="D959" t="str">
        <f>"［"&amp;A959&amp;"］"&amp;B959&amp;"　"&amp;C959</f>
        <v>［9］furaĝ/o　&lt;농업&gt;꼴,마초,말(소)먹이.～i[자]꼴을베어집으로가져오다,(전쟁때에는)말먹이를징발하다.～oĉaro마초운반용마차.</v>
      </c>
      <c r="E959" t="str">
        <f>LEFT(D959,130)&amp;IF(LEN(D959)&gt;130,"（…）","")</f>
        <v>［9］furaĝ/o　&lt;농업&gt;꼴,마초,말(소)먹이.～i[자]꼴을베어집으로가져오다,(전쟁때에는)말먹이를징발하다.～oĉaro마초운반용마차.</v>
      </c>
      <c r="F959" t="str">
        <f>LOWER(A959)&amp;","&amp;E959</f>
        <v>9,［9］furaĝ/o　&lt;농업&gt;꼴,마초,말(소)먹이.～i[자]꼴을베어집으로가져오다,(전쟁때에는)말먹이를징발하다.～oĉaro마초운반용마차.</v>
      </c>
    </row>
    <row r="960" spans="1:6" ht="36.75" thickBot="1">
      <c r="A960">
        <v>9</v>
      </c>
      <c r="B960" s="6" t="s">
        <v>962</v>
      </c>
      <c r="C960" s="10" t="s">
        <v>4672</v>
      </c>
      <c r="D960" t="str">
        <f>"［"&amp;A960&amp;"］"&amp;B960&amp;"　"&amp;C960</f>
        <v>［9］furioz/a　①성난,격노한,광포(狂暴)한.②맹렬한,모진,(바람・폭풍우따위가)사납게몰아치는,결렬한.～e맹렬하게,모질게,광포하게.～i[자]광포하게행동하다,노하여펄펄뛰다.～ulo광포한사람,미치광이.</v>
      </c>
      <c r="E960" t="str">
        <f>LEFT(D960,130)&amp;IF(LEN(D960)&gt;130,"（…）","")</f>
        <v>［9］furioz/a　①성난,격노한,광포(狂暴)한.②맹렬한,모진,(바람・폭풍우따위가)사납게몰아치는,결렬한.～e맹렬하게,모질게,광포하게.～i[자]광포하게행동하다,노하여펄펄뛰다.～ulo광포한사람,미치광이.</v>
      </c>
      <c r="F960" t="str">
        <f>LOWER(A960)&amp;","&amp;E960</f>
        <v>9,［9］furioz/a　①성난,격노한,광포(狂暴)한.②맹렬한,모진,(바람・폭풍우따위가)사납게몰아치는,결렬한.～e맹렬하게,모질게,광포하게.～i[자]광포하게행동하다,노하여펄펄뛰다.～ulo광포한사람,미치광이.</v>
      </c>
    </row>
    <row r="961" spans="1:6" ht="60.75" thickBot="1">
      <c r="A961">
        <v>9</v>
      </c>
      <c r="B961" s="6" t="s">
        <v>963</v>
      </c>
      <c r="C961" s="10" t="s">
        <v>4673</v>
      </c>
      <c r="D961" t="str">
        <f>"［"&amp;A961&amp;"］"&amp;B961&amp;"　"&amp;C961</f>
        <v>［9］fuŝ/i　[타]망치다,못쓰게만들다,서투른방식으로하다,실패하다.☞difekti,saboti,deformi,kripligi.～a망가진,못쓰게된.～aĵo망가진것,못쓰게된것,서투른솜씨,서투르게된것.～isto,～ulo서투른사람,불성실한일꾼.※동사의어근에붙어접미사로쓰이기도한다:～kuiri요리를망치다;～pentri그림을서투르게그리다;～verki저술을망쳐버리다.☞mis.</v>
      </c>
      <c r="E961" t="str">
        <f>LEFT(D961,130)&amp;IF(LEN(D961)&gt;130,"（…）","")</f>
        <v>［9］fuŝ/i　[타]망치다,못쓰게만들다,서투른방식으로하다,실패하다.☞difekti,saboti,deformi,kripligi.～a망가진,못쓰게된.～aĵo망가진것,못쓰게된것,서투른솜씨,서투르게된것.～isto,～ulo서투른사람,불성실한（…）</v>
      </c>
      <c r="F961" t="str">
        <f>LOWER(A961)&amp;","&amp;E961</f>
        <v>9,［9］fuŝ/i　[타]망치다,못쓰게만들다,서투른방식으로하다,실패하다.☞difekti,saboti,deformi,kripligi.～a망가진,못쓰게된.～aĵo망가진것,못쓰게된것,서투른솜씨,서투르게된것.～isto,～ulo서투른사람,불성실한（…）</v>
      </c>
    </row>
    <row r="962" spans="1:6" ht="48.75" thickBot="1">
      <c r="A962">
        <v>9</v>
      </c>
      <c r="B962" s="6" t="s">
        <v>964</v>
      </c>
      <c r="C962" s="10" t="s">
        <v>4674</v>
      </c>
      <c r="D962" t="str">
        <f>"［"&amp;A962&amp;"］"&amp;B962&amp;"　"&amp;C962</f>
        <v>［9］gal/o　①&lt;생리&gt;담즙(膽汁).②고대의학에서분노(忿怒)나짜증을야기한다고간주한체내의분비물,분노,짜증.～a담(膽)의,담즙질의,성을잘내는,성질이까다로운.～acido담즙산(酸).～humora기분이우울한・나쁜.～ŝtono담석(膽石).sen～eco&lt;의학&gt;담즙분비결핍증,=akolio.</v>
      </c>
      <c r="E962" t="str">
        <f>LEFT(D962,130)&amp;IF(LEN(D962)&gt;130,"（…）","")</f>
        <v>［9］gal/o　①&lt;생리&gt;담즙(膽汁).②고대의학에서분노(忿怒)나짜증을야기한다고간주한체내의분비물,분노,짜증.～a담(膽)의,담즙질의,성을잘내는,성질이까다로운.～acido담즙산(酸).～humora기분이우울한・나쁜.～ŝtono담석(膽石).s（…）</v>
      </c>
      <c r="F962" t="str">
        <f>LOWER(A962)&amp;","&amp;E962</f>
        <v>9,［9］gal/o　①&lt;생리&gt;담즙(膽汁).②고대의학에서분노(忿怒)나짜증을야기한다고간주한체내의분비물,분노,짜증.～a담(膽)의,담즙질의,성을잘내는,성질이까다로운.～acido담즙산(酸).～humora기분이우울한・나쁜.～ŝtono담석(膽石).s（…）</v>
      </c>
    </row>
    <row r="963" spans="1:6" ht="33.75" thickBot="1">
      <c r="A963">
        <v>9</v>
      </c>
      <c r="B963" s="6" t="s">
        <v>965</v>
      </c>
      <c r="C963" s="10" t="s">
        <v>4675</v>
      </c>
      <c r="D963" t="str">
        <f>"［"&amp;A963&amp;"］"&amp;B963&amp;"　"&amp;C963</f>
        <v>［9］galoŝ/o　①고무덧신,오버슈즈.②나무로창을댄가죽구두.☞lignoŝuo.</v>
      </c>
      <c r="E963" t="str">
        <f>LEFT(D963,130)&amp;IF(LEN(D963)&gt;130,"（…）","")</f>
        <v>［9］galoŝ/o　①고무덧신,오버슈즈.②나무로창을댄가죽구두.☞lignoŝuo.</v>
      </c>
      <c r="F963" t="str">
        <f>LOWER(A963)&amp;","&amp;E963</f>
        <v>9,［9］galoŝ/o　①고무덧신,오버슈즈.②나무로창을댄가죽구두.☞lignoŝuo.</v>
      </c>
    </row>
    <row r="964" spans="1:6" ht="36.75" thickBot="1">
      <c r="A964">
        <v>9</v>
      </c>
      <c r="B964" s="6" t="s">
        <v>966</v>
      </c>
      <c r="C964" s="10" t="s">
        <v>4676</v>
      </c>
      <c r="D964" t="str">
        <f>"［"&amp;A964&amp;"］"&amp;B964&amp;"　"&amp;C964</f>
        <v>［9］garb/o　(곡식・풀따위의)단,묶음,한다발.☞fasko.～aro(임시로들에쌓아놓은)볏단무더기.☞stako.～ejo곡창(穀倉),곡식단을보관하는농가(農家).☞grenejo.～igi곡식단을묶다.～igilo곡식단을묶는기계.</v>
      </c>
      <c r="E964" t="str">
        <f>LEFT(D964,130)&amp;IF(LEN(D964)&gt;130,"（…）","")</f>
        <v>［9］garb/o　(곡식・풀따위의)단,묶음,한다발.☞fasko.～aro(임시로들에쌓아놓은)볏단무더기.☞stako.～ejo곡창(穀倉),곡식단을보관하는농가(農家).☞grenejo.～igi곡식단을묶다.～igilo곡식단을묶는기계.</v>
      </c>
      <c r="F964" t="str">
        <f>LOWER(A964)&amp;","&amp;E964</f>
        <v>9,［9］garb/o　(곡식・풀따위의)단,묶음,한다발.☞fasko.～aro(임시로들에쌓아놓은)볏단무더기.☞stako.～ejo곡창(穀倉),곡식단을보관하는농가(農家).☞grenejo.～igi곡식단을묶다.～igilo곡식단을묶는기계.</v>
      </c>
    </row>
    <row r="965" spans="1:6" ht="36.75" thickBot="1">
      <c r="A965">
        <v>9</v>
      </c>
      <c r="B965" s="6" t="s">
        <v>967</v>
      </c>
      <c r="C965" s="10" t="s">
        <v>4677</v>
      </c>
      <c r="D965" t="str">
        <f>"［"&amp;A965&amp;"］"&amp;B965&amp;"　"&amp;C965</f>
        <v>［9］garn/i　[타]①보강(補强)하다,(진지・벽따위를)튼튼히하다.☞armaturi.②…에필요품을갖추다.☞provizi,ekipi.③장식하다,꾸미다,…에부속품(장식)을붙이다(달다).～aĵo장식품(물),보강품.</v>
      </c>
      <c r="E965" t="str">
        <f>LEFT(D965,130)&amp;IF(LEN(D965)&gt;130,"（…）","")</f>
        <v>［9］garn/i　[타]①보강(補强)하다,(진지・벽따위를)튼튼히하다.☞armaturi.②…에필요품을갖추다.☞provizi,ekipi.③장식하다,꾸미다,…에부속품(장식)을붙이다(달다).～aĵo장식품(물),보강품.</v>
      </c>
      <c r="F965" t="str">
        <f>LOWER(A965)&amp;","&amp;E965</f>
        <v>9,［9］garn/i　[타]①보강(補强)하다,(진지・벽따위를)튼튼히하다.☞armaturi.②…에필요품을갖추다.☞provizi,ekipi.③장식하다,꾸미다,…에부속품(장식)을붙이다(달다).～aĵo장식품(물),보강품.</v>
      </c>
    </row>
    <row r="966" spans="1:6" ht="33.75" thickBot="1">
      <c r="A966">
        <v>9</v>
      </c>
      <c r="B966" s="6" t="s">
        <v>968</v>
      </c>
      <c r="C966" s="10" t="s">
        <v>4678</v>
      </c>
      <c r="D966" t="str">
        <f>"［"&amp;A966&amp;"］"&amp;B966&amp;"　"&amp;C966</f>
        <v>［9］gelaten/o　젤라틴,정제한아교.～aĵo&lt;요리&gt;젤리,한천,우무.☞ĵeleo.～iĝi젤리처럼되다.</v>
      </c>
      <c r="E966" t="str">
        <f>LEFT(D966,130)&amp;IF(LEN(D966)&gt;130,"（…）","")</f>
        <v>［9］gelaten/o　젤라틴,정제한아교.～aĵo&lt;요리&gt;젤리,한천,우무.☞ĵeleo.～iĝi젤리처럼되다.</v>
      </c>
      <c r="F966" t="str">
        <f>LOWER(A966)&amp;","&amp;E966</f>
        <v>9,［9］gelaten/o　젤라틴,정제한아교.～aĵo&lt;요리&gt;젤리,한천,우무.☞ĵeleo.～iĝi젤리처럼되다.</v>
      </c>
    </row>
    <row r="967" spans="1:6" ht="33.75" thickBot="1">
      <c r="A967">
        <v>9</v>
      </c>
      <c r="B967" s="6" t="s">
        <v>969</v>
      </c>
      <c r="C967" s="10" t="s">
        <v>4679</v>
      </c>
      <c r="D967" t="str">
        <f>"［"&amp;A967&amp;"］"&amp;B967&amp;"　"&amp;C967</f>
        <v>［9］generaci/o　세대(世代),대(代)(대개부모나이와자식나이의차에상당하는기간.약30년),한시대의사람들.lajunaj～oj젊은세대.</v>
      </c>
      <c r="E967" t="str">
        <f>LEFT(D967,130)&amp;IF(LEN(D967)&gt;130,"（…）","")</f>
        <v>［9］generaci/o　세대(世代),대(代)(대개부모나이와자식나이의차에상당하는기간.약30년),한시대의사람들.lajunaj～oj젊은세대.</v>
      </c>
      <c r="F967" t="str">
        <f>LOWER(A967)&amp;","&amp;E967</f>
        <v>9,［9］generaci/o　세대(世代),대(代)(대개부모나이와자식나이의차에상당하는기간.약30년),한시대의사람들.lajunaj～oj젊은세대.</v>
      </c>
    </row>
    <row r="968" spans="1:6" ht="48.75" thickBot="1">
      <c r="A968">
        <v>9</v>
      </c>
      <c r="B968" s="6" t="s">
        <v>970</v>
      </c>
      <c r="C968" s="10" t="s">
        <v>4680</v>
      </c>
      <c r="D968" t="str">
        <f>"［"&amp;A968&amp;"］"&amp;B968&amp;"　"&amp;C968</f>
        <v>［9］general/o　&lt;군사&gt;장군(將軍).～a장군의.～adjunkto고급부관.～eco장군계급,장군의지위・신분.～ejo군사령부.～guvernatoro총독(總督).～leŭtenanto육군중장.～major육군소장.brigada～o여단장,준장.ĉef～o총사령관,=marŝalo.</v>
      </c>
      <c r="E968" t="str">
        <f>LEFT(D968,130)&amp;IF(LEN(D968)&gt;130,"（…）","")</f>
        <v>［9］general/o　&lt;군사&gt;장군(將軍).～a장군의.～adjunkto고급부관.～eco장군계급,장군의지위・신분.～ejo군사령부.～guvernatoro총독(總督).～leŭtenanto육군중장.～major육군소장.brigada～o여단장,（…）</v>
      </c>
      <c r="F968" t="str">
        <f>LOWER(A968)&amp;","&amp;E968</f>
        <v>9,［9］general/o　&lt;군사&gt;장군(將軍).～a장군의.～adjunkto고급부관.～eco장군계급,장군의지위・신분.～ejo군사령부.～guvernatoro총독(總督).～leŭtenanto육군중장.～major육군소장.brigada～o여단장,（…）</v>
      </c>
    </row>
    <row r="969" spans="1:6" ht="24.75" thickBot="1">
      <c r="A969">
        <v>9</v>
      </c>
      <c r="B969" s="6" t="s">
        <v>971</v>
      </c>
      <c r="C969" s="10" t="s">
        <v>4681</v>
      </c>
      <c r="D969" t="str">
        <f>"［"&amp;A969&amp;"］"&amp;B969&amp;"　"&amp;C969</f>
        <v>［9］gent/o　①종족,씨족,부족,민족.☞domanaro,tribaro,popolo,nacio,fratrio,klano.②&lt;생물&gt;=genro.③&lt;성서&gt;이교도(異敎徒),이방인.</v>
      </c>
      <c r="E969" t="str">
        <f>LEFT(D969,130)&amp;IF(LEN(D969)&gt;130,"（…）","")</f>
        <v>［9］gent/o　①종족,씨족,부족,민족.☞domanaro,tribaro,popolo,nacio,fratrio,klano.②&lt;생물&gt;=genro.③&lt;성서&gt;이교도(異敎徒),이방인.</v>
      </c>
      <c r="F969" t="str">
        <f>LOWER(A969)&amp;","&amp;E969</f>
        <v>9,［9］gent/o　①종족,씨족,부족,민족.☞domanaro,tribaro,popolo,nacio,fratrio,klano.②&lt;생물&gt;=genro.③&lt;성서&gt;이교도(異敎徒),이방인.</v>
      </c>
    </row>
    <row r="970" spans="1:6" ht="33.75" thickBot="1">
      <c r="A970">
        <v>9</v>
      </c>
      <c r="B970" s="6" t="s">
        <v>972</v>
      </c>
      <c r="C970" s="10" t="s">
        <v>4682</v>
      </c>
      <c r="D970" t="str">
        <f>"［"&amp;A970&amp;"］"&amp;B970&amp;"　"&amp;C970</f>
        <v>［9］girland/o　화환(花環),화관(花冠).☞festono.～i[타]화환으로장식하다.</v>
      </c>
      <c r="E970" t="str">
        <f>LEFT(D970,130)&amp;IF(LEN(D970)&gt;130,"（…）","")</f>
        <v>［9］girland/o　화환(花環),화관(花冠).☞festono.～i[타]화환으로장식하다.</v>
      </c>
      <c r="F970" t="str">
        <f>LOWER(A970)&amp;","&amp;E970</f>
        <v>9,［9］girland/o　화환(花環),화관(花冠).☞festono.～i[타]화환으로장식하다.</v>
      </c>
    </row>
    <row r="971" spans="1:6" ht="36.75" thickBot="1">
      <c r="A971">
        <v>9</v>
      </c>
      <c r="B971" s="6" t="s">
        <v>973</v>
      </c>
      <c r="C971" s="10" t="s">
        <v>4683</v>
      </c>
      <c r="D971" t="str">
        <f>"［"&amp;A971&amp;"］"&amp;B971&amp;"　"&amp;C971</f>
        <v>［9］glav/o　검(劍),칼.☞flambergo,sabro,spado,rapiro,ponardo,bajoneto.～ingo칼집.～obati칼로치다(베다).～ofaristo칼만드는사람.～ofiŝo&lt;어류&gt;황새치.～opiki칼끝으로상처를주다(찌르다).～oplato칼날.</v>
      </c>
      <c r="E971" t="str">
        <f>LEFT(D971,130)&amp;IF(LEN(D971)&gt;130,"（…）","")</f>
        <v>［9］glav/o　검(劍),칼.☞flambergo,sabro,spado,rapiro,ponardo,bajoneto.～ingo칼집.～obati칼로치다(베다).～ofaristo칼만드는사람.～ofiŝo&lt;어류&gt;황새치.～opiki칼끝으로상처를（…）</v>
      </c>
      <c r="F971" t="str">
        <f>LOWER(A971)&amp;","&amp;E971</f>
        <v>9,［9］glav/o　검(劍),칼.☞flambergo,sabro,spado,rapiro,ponardo,bajoneto.～ingo칼집.～obati칼로치다(베다).～ofaristo칼만드는사람.～ofiŝo&lt;어류&gt;황새치.～opiki칼끝으로상처를（…）</v>
      </c>
    </row>
    <row r="972" spans="1:6" ht="17.25" thickBot="1">
      <c r="A972">
        <v>9</v>
      </c>
      <c r="B972" s="6" t="s">
        <v>974</v>
      </c>
      <c r="C972" s="10" t="s">
        <v>4684</v>
      </c>
      <c r="D972" t="str">
        <f>"［"&amp;A972&amp;"］"&amp;B972&amp;"　"&amp;C972</f>
        <v>［9］gobi/o　&lt;어류&gt;모샘치(잉어과.낚싯밥으로쓰임).</v>
      </c>
      <c r="E972" t="str">
        <f>LEFT(D972,130)&amp;IF(LEN(D972)&gt;130,"（…）","")</f>
        <v>［9］gobi/o　&lt;어류&gt;모샘치(잉어과.낚싯밥으로쓰임).</v>
      </c>
      <c r="F972" t="str">
        <f>LOWER(A972)&amp;","&amp;E972</f>
        <v>9,［9］gobi/o　&lt;어류&gt;모샘치(잉어과.낚싯밥으로쓰임).</v>
      </c>
    </row>
    <row r="973" spans="1:6" ht="17.25" thickBot="1">
      <c r="A973">
        <v>9</v>
      </c>
      <c r="B973" s="6" t="s">
        <v>975</v>
      </c>
      <c r="C973" s="10" t="s">
        <v>4685</v>
      </c>
      <c r="D973" t="str">
        <f>"［"&amp;A973&amp;"］"&amp;B973&amp;"　"&amp;C973</f>
        <v>［9］Gobi/o　&lt;지리&gt;고비사막.</v>
      </c>
      <c r="E973" t="str">
        <f>LEFT(D973,130)&amp;IF(LEN(D973)&gt;130,"（…）","")</f>
        <v>［9］Gobi/o　&lt;지리&gt;고비사막.</v>
      </c>
      <c r="F973" t="str">
        <f>LOWER(A973)&amp;","&amp;E973</f>
        <v>9,［9］Gobi/o　&lt;지리&gt;고비사막.</v>
      </c>
    </row>
    <row r="974" spans="1:6" ht="33.75" thickBot="1">
      <c r="A974">
        <v>9</v>
      </c>
      <c r="B974" s="6" t="s">
        <v>976</v>
      </c>
      <c r="C974" s="10" t="s">
        <v>977</v>
      </c>
      <c r="D974" t="str">
        <f>"［"&amp;A974&amp;"］"&amp;B974&amp;"　"&amp;C974</f>
        <v>［9］gram/o　그램.</v>
      </c>
      <c r="E974" t="str">
        <f>LEFT(D974,130)&amp;IF(LEN(D974)&gt;130,"（…）","")</f>
        <v>［9］gram/o　그램.</v>
      </c>
      <c r="F974" t="str">
        <f>LOWER(A974)&amp;","&amp;E974</f>
        <v>9,［9］gram/o　그램.</v>
      </c>
    </row>
    <row r="975" spans="1:6" ht="33.75" thickBot="1">
      <c r="A975">
        <v>9</v>
      </c>
      <c r="B975" s="6" t="s">
        <v>978</v>
      </c>
      <c r="C975" s="10" t="s">
        <v>4686</v>
      </c>
      <c r="D975" t="str">
        <f>"［"&amp;A975&amp;"］"&amp;B975&amp;"　"&amp;C975</f>
        <v>［9］gramatik/o　①문법(文法).☞lingvistiko.②(학문・예술・기술등의)기본,원리.～isto문법학자.</v>
      </c>
      <c r="E975" t="str">
        <f>LEFT(D975,130)&amp;IF(LEN(D975)&gt;130,"（…）","")</f>
        <v>［9］gramatik/o　①문법(文法).☞lingvistiko.②(학문・예술・기술등의)기본,원리.～isto문법학자.</v>
      </c>
      <c r="F975" t="str">
        <f>LOWER(A975)&amp;","&amp;E975</f>
        <v>9,［9］gramatik/o　①문법(文法).☞lingvistiko.②(학문・예술・기술등의)기본,원리.～isto문법학자.</v>
      </c>
    </row>
    <row r="976" spans="1:6" ht="33.75" thickBot="1">
      <c r="A976">
        <v>9</v>
      </c>
      <c r="B976" s="6" t="s">
        <v>979</v>
      </c>
      <c r="C976" s="10" t="s">
        <v>4687</v>
      </c>
      <c r="D976" t="str">
        <f>"［"&amp;A976&amp;"］"&amp;B976&amp;"　"&amp;C976</f>
        <v>［9］grandioz/a　웅대(雄大)한,웅장한,장대(壯大)한,장엄한,장려(壯麗)한.mal～a보잘것없는,초라한.</v>
      </c>
      <c r="E976" t="str">
        <f>LEFT(D976,130)&amp;IF(LEN(D976)&gt;130,"（…）","")</f>
        <v>［9］grandioz/a　웅대(雄大)한,웅장한,장대(壯大)한,장엄한,장려(壯麗)한.mal～a보잘것없는,초라한.</v>
      </c>
      <c r="F976" t="str">
        <f>LOWER(A976)&amp;","&amp;E976</f>
        <v>9,［9］grandioz/a　웅대(雄大)한,웅장한,장대(壯大)한,장엄한,장려(壯麗)한.mal～a보잘것없는,초라한.</v>
      </c>
    </row>
    <row r="977" spans="1:6" ht="60.75" thickBot="1">
      <c r="A977">
        <v>9</v>
      </c>
      <c r="B977" s="6" t="s">
        <v>980</v>
      </c>
      <c r="C977" s="10" t="s">
        <v>4688</v>
      </c>
      <c r="D977" t="str">
        <f>"［"&amp;A977&amp;"］"&amp;B977&amp;"　"&amp;C977</f>
        <v>［9］grat/i　[타]①할퀴다,할퀴어자국을내다.☞skrapi,fendi,erpi.②손톱으로긁다.③긁어찢다,=el～i.④할퀴어서(이름따위를)새기다.～aĵo할퀸자국(상처).～ilo효자손(등을긁는대막대기),종이나쇠를긁는쇠막대기.el～i할퀴어찢어내다(후벼내다).for～i(글자따위를)문질러지워버리다.pri～i(글자따위를)긁어새기다.～vundi할퀴어상처를입히다.</v>
      </c>
      <c r="E977" t="str">
        <f>LEFT(D977,130)&amp;IF(LEN(D977)&gt;130,"（…）","")</f>
        <v>［9］grat/i　[타]①할퀴다,할퀴어자국을내다.☞skrapi,fendi,erpi.②손톱으로긁다.③긁어찢다,=el～i.④할퀴어서(이름따위를)새기다.～aĵo할퀸자국(상처).～ilo효자손(등을긁는대막대기),종이나쇠를긁는쇠막대기.el～i할（…）</v>
      </c>
      <c r="F977" t="str">
        <f>LOWER(A977)&amp;","&amp;E977</f>
        <v>9,［9］grat/i　[타]①할퀴다,할퀴어자국을내다.☞skrapi,fendi,erpi.②손톱으로긁다.③긁어찢다,=el～i.④할퀴어서(이름따위를)새기다.～aĵo할퀸자국(상처).～ilo효자손(등을긁는대막대기),종이나쇠를긁는쇠막대기.el～i할（…）</v>
      </c>
    </row>
    <row r="978" spans="1:6" ht="36.75" thickBot="1">
      <c r="A978">
        <v>9</v>
      </c>
      <c r="B978" s="6" t="s">
        <v>981</v>
      </c>
      <c r="C978" s="10" t="s">
        <v>4689</v>
      </c>
      <c r="D978" t="str">
        <f>"［"&amp;A978&amp;"］"&amp;B978&amp;"　"&amp;C978</f>
        <v>［9］graved/a　①&lt;생물&gt;임신한,잉태한.②&lt;비유&gt;…로가득한,세상에곧나오려고하는것을속에갖고있는.～igi임신하게하다,수태시키다.☞naskigi,generi.～iĝi임신하다.～ulino임산부(姙産婦).</v>
      </c>
      <c r="E978" t="str">
        <f>LEFT(D978,130)&amp;IF(LEN(D978)&gt;130,"（…）","")</f>
        <v>［9］graved/a　①&lt;생물&gt;임신한,잉태한.②&lt;비유&gt;…로가득한,세상에곧나오려고하는것을속에갖고있는.～igi임신하게하다,수태시키다.☞naskigi,generi.～iĝi임신하다.～ulino임산부(姙産婦).</v>
      </c>
      <c r="F978" t="str">
        <f>LOWER(A978)&amp;","&amp;E978</f>
        <v>9,［9］graved/a　①&lt;생물&gt;임신한,잉태한.②&lt;비유&gt;…로가득한,세상에곧나오려고하는것을속에갖고있는.～igi임신하게하다,수태시키다.☞naskigi,generi.～iĝi임신하다.～ulino임산부(姙産婦).</v>
      </c>
    </row>
    <row r="979" spans="1:6" ht="17.25" thickBot="1">
      <c r="A979">
        <v>9</v>
      </c>
      <c r="B979" s="6" t="s">
        <v>982</v>
      </c>
      <c r="C979" s="10" t="s">
        <v>4690</v>
      </c>
      <c r="D979" t="str">
        <f>"［"&amp;A979&amp;"］"&amp;B979&amp;"　"&amp;C979</f>
        <v>［9］greg/o　가축의무리(떼).☞brutaro,herdo,paŝtataro,trupo,aro.</v>
      </c>
      <c r="E979" t="str">
        <f>LEFT(D979,130)&amp;IF(LEN(D979)&gt;130,"（…）","")</f>
        <v>［9］greg/o　가축의무리(떼).☞brutaro,herdo,paŝtataro,trupo,aro.</v>
      </c>
      <c r="F979" t="str">
        <f>LOWER(A979)&amp;","&amp;E979</f>
        <v>9,［9］greg/o　가축의무리(떼).☞brutaro,herdo,paŝtataro,trupo,aro.</v>
      </c>
    </row>
    <row r="980" spans="1:6" ht="33.75" thickBot="1">
      <c r="A980">
        <v>9</v>
      </c>
      <c r="B980" s="6" t="s">
        <v>983</v>
      </c>
      <c r="C980" s="10" t="s">
        <v>4691</v>
      </c>
      <c r="D980" t="str">
        <f>"［"&amp;A980&amp;"］"&amp;B980&amp;"　"&amp;C980</f>
        <v>［9］grimac/o　얼굴을찡그림,찡그린얼굴.～ema얼굴을찡그리는경향이있는,잘찡그리는.</v>
      </c>
      <c r="E980" t="str">
        <f>LEFT(D980,130)&amp;IF(LEN(D980)&gt;130,"（…）","")</f>
        <v>［9］grimac/o　얼굴을찡그림,찡그린얼굴.～ema얼굴을찡그리는경향이있는,잘찡그리는.</v>
      </c>
      <c r="F980" t="str">
        <f>LOWER(A980)&amp;","&amp;E980</f>
        <v>9,［9］grimac/o　얼굴을찡그림,찡그린얼굴.～ema얼굴을찡그리는경향이있는,잘찡그리는.</v>
      </c>
    </row>
    <row r="981" spans="1:6" ht="24.75" thickBot="1">
      <c r="A981">
        <v>9</v>
      </c>
      <c r="B981" s="6" t="s">
        <v>984</v>
      </c>
      <c r="C981" s="10" t="s">
        <v>4692</v>
      </c>
      <c r="D981" t="str">
        <f>"［"&amp;A981&amp;"］"&amp;B981&amp;"　"&amp;C981</f>
        <v>［9］grinc/i　[자]삐걱거리는소리를내다.☞knari,klaki,ĉirpi.～igi삐걱소리를내게하다.</v>
      </c>
      <c r="E981" t="str">
        <f>LEFT(D981,130)&amp;IF(LEN(D981)&gt;130,"（…）","")</f>
        <v>［9］grinc/i　[자]삐걱거리는소리를내다.☞knari,klaki,ĉirpi.～igi삐걱소리를내게하다.</v>
      </c>
      <c r="F981" t="str">
        <f>LOWER(A981)&amp;","&amp;E981</f>
        <v>9,［9］grinc/i　[자]삐걱거리는소리를내다.☞knari,klaki,ĉirpi.～igi삐걱소리를내게하다.</v>
      </c>
    </row>
    <row r="982" spans="1:6" ht="24.75" thickBot="1">
      <c r="A982">
        <v>9</v>
      </c>
      <c r="B982" s="6" t="s">
        <v>985</v>
      </c>
      <c r="C982" s="10" t="s">
        <v>4693</v>
      </c>
      <c r="D982" t="str">
        <f>"［"&amp;A982&amp;"］"&amp;B982&amp;"　"&amp;C982</f>
        <v>［9］grip/o　&lt;의학&gt;유행성감기,인플루엔자.～ulo유행성감기환자.kontraŭ～a인플루엔자를치료하는.kontraŭ～adrogo감기약.</v>
      </c>
      <c r="E982" t="str">
        <f>LEFT(D982,130)&amp;IF(LEN(D982)&gt;130,"（…）","")</f>
        <v>［9］grip/o　&lt;의학&gt;유행성감기,인플루엔자.～ulo유행성감기환자.kontraŭ～a인플루엔자를치료하는.kontraŭ～adrogo감기약.</v>
      </c>
      <c r="F982" t="str">
        <f>LOWER(A982)&amp;","&amp;E982</f>
        <v>9,［9］grip/o　&lt;의학&gt;유행성감기,인플루엔자.～ulo유행성감기환자.kontraŭ～a인플루엔자를치료하는.kontraŭ～adrogo감기약.</v>
      </c>
    </row>
    <row r="983" spans="1:6" ht="17.25" thickBot="1">
      <c r="A983">
        <v>9</v>
      </c>
      <c r="B983" s="6" t="s">
        <v>986</v>
      </c>
      <c r="C983" s="10" t="s">
        <v>4694</v>
      </c>
      <c r="D983" t="str">
        <f>"［"&amp;A983&amp;"］"&amp;B983&amp;"　"&amp;C983</f>
        <v>［9］grot/o　①좁은동굴.②동굴모양으로장식한방(房)(여름에피서용으로쓰임).</v>
      </c>
      <c r="E983" t="str">
        <f>LEFT(D983,130)&amp;IF(LEN(D983)&gt;130,"（…）","")</f>
        <v>［9］grot/o　①좁은동굴.②동굴모양으로장식한방(房)(여름에피서용으로쓰임).</v>
      </c>
      <c r="F983" t="str">
        <f>LOWER(A983)&amp;","&amp;E983</f>
        <v>9,［9］grot/o　①좁은동굴.②동굴모양으로장식한방(房)(여름에피서용으로쓰임).</v>
      </c>
    </row>
    <row r="984" spans="1:6" ht="17.25" thickBot="1">
      <c r="A984">
        <v>9</v>
      </c>
      <c r="B984" s="6" t="s">
        <v>987</v>
      </c>
      <c r="C984" s="10" t="s">
        <v>4695</v>
      </c>
      <c r="D984" t="str">
        <f>"［"&amp;A984&amp;"］"&amp;B984&amp;"　"&amp;C984</f>
        <v>［9］gru/o　①&lt;조류&gt;두루미,학(鶴).☞ardeo.②&lt;기계&gt;기중기,크레인.</v>
      </c>
      <c r="E984" t="str">
        <f>LEFT(D984,130)&amp;IF(LEN(D984)&gt;130,"（…）","")</f>
        <v>［9］gru/o　①&lt;조류&gt;두루미,학(鶴).☞ardeo.②&lt;기계&gt;기중기,크레인.</v>
      </c>
      <c r="F984" t="str">
        <f>LOWER(A984)&amp;","&amp;E984</f>
        <v>9,［9］gru/o　①&lt;조류&gt;두루미,학(鶴).☞ardeo.②&lt;기계&gt;기중기,크레인.</v>
      </c>
    </row>
    <row r="985" spans="1:6" ht="33.75" thickBot="1">
      <c r="A985">
        <v>9</v>
      </c>
      <c r="B985" s="6" t="s">
        <v>988</v>
      </c>
      <c r="C985" s="10" t="s">
        <v>4696</v>
      </c>
      <c r="D985" t="str">
        <f>"［"&amp;A985&amp;"］"&amp;B985&amp;"　"&amp;C985</f>
        <v>［9］grumbl/i　[자]불만족스러워투덜대다,중얼거리다.☞grunti.～ema투덜거리기잘하는.～ulo불평많은사람,투덜대는사람.</v>
      </c>
      <c r="E985" t="str">
        <f>LEFT(D985,130)&amp;IF(LEN(D985)&gt;130,"（…）","")</f>
        <v>［9］grumbl/i　[자]불만족스러워투덜대다,중얼거리다.☞grunti.～ema투덜거리기잘하는.～ulo불평많은사람,투덜대는사람.</v>
      </c>
      <c r="F985" t="str">
        <f>LOWER(A985)&amp;","&amp;E985</f>
        <v>9,［9］grumbl/i　[자]불만족스러워투덜대다,중얼거리다.☞grunti.～ema투덜거리기잘하는.～ulo불평많은사람,투덜대는사람.</v>
      </c>
    </row>
    <row r="986" spans="1:6" ht="17.25" thickBot="1">
      <c r="A986">
        <v>9</v>
      </c>
      <c r="B986" s="6" t="s">
        <v>989</v>
      </c>
      <c r="C986" s="10" t="s">
        <v>4697</v>
      </c>
      <c r="D986" t="str">
        <f>"［"&amp;A986&amp;"］"&amp;B986&amp;"　"&amp;C986</f>
        <v>［9］gudr/o　타르,콜타르비치,(담배의)댓진.☞peĉo.～i[타](콜)타르를바르다.</v>
      </c>
      <c r="E986" t="str">
        <f>LEFT(D986,130)&amp;IF(LEN(D986)&gt;130,"（…）","")</f>
        <v>［9］gudr/o　타르,콜타르비치,(담배의)댓진.☞peĉo.～i[타](콜)타르를바르다.</v>
      </c>
      <c r="F986" t="str">
        <f>LOWER(A986)&amp;","&amp;E986</f>
        <v>9,［9］gudr/o　타르,콜타르비치,(담배의)댓진.☞peĉo.～i[타](콜)타르를바르다.</v>
      </c>
    </row>
    <row r="987" spans="1:6" ht="48.75" thickBot="1">
      <c r="A987">
        <v>9</v>
      </c>
      <c r="B987" s="6" t="s">
        <v>990</v>
      </c>
      <c r="C987" s="10" t="s">
        <v>4698</v>
      </c>
      <c r="D987" t="str">
        <f>"［"&amp;A987&amp;"］"&amp;B987&amp;"　"&amp;C987</f>
        <v>［9］gum/o　①고무질(質),점성(粘性).②=kaŭĉuko,탄성고무.③=frot～o,고무지우개.～i[타]…에고무를섞다,입히다.～ozo&lt;식물&gt;고무질을과다하게배출하는나무의병.for～i고무지우개로지워버리다.maĉ～o껌.frot～o,skrap～o고무지우개.</v>
      </c>
      <c r="E987" t="str">
        <f>LEFT(D987,130)&amp;IF(LEN(D987)&gt;130,"（…）","")</f>
        <v>［9］gum/o　①고무질(質),점성(粘性).②=kaŭĉuko,탄성고무.③=frot～o,고무지우개.～i[타]…에고무를섞다,입히다.～ozo&lt;식물&gt;고무질을과다하게배출하는나무의병.for～i고무지우개로지워버리다.maĉ～o껌.frot～o,skr（…）</v>
      </c>
      <c r="F987" t="str">
        <f>LOWER(A987)&amp;","&amp;E987</f>
        <v>9,［9］gum/o　①고무질(質),점성(粘性).②=kaŭĉuko,탄성고무.③=frot～o,고무지우개.～i[타]…에고무를섞다,입히다.～ozo&lt;식물&gt;고무질을과다하게배출하는나무의병.for～i고무지우개로지워버리다.maĉ～o껌.frot～o,skr（…）</v>
      </c>
    </row>
    <row r="988" spans="1:6" ht="33.75" thickBot="1">
      <c r="A988">
        <v>9</v>
      </c>
      <c r="B988" s="6" t="s">
        <v>991</v>
      </c>
      <c r="C988" s="10" t="s">
        <v>4699</v>
      </c>
      <c r="D988" t="str">
        <f>"［"&amp;A988&amp;"］"&amp;B988&amp;"　"&amp;C988</f>
        <v>［9］gvardi/o　&lt;군사&gt;친위대(親衛隊).☞ariergardo,avangardo.</v>
      </c>
      <c r="E988" t="str">
        <f>LEFT(D988,130)&amp;IF(LEN(D988)&gt;130,"（…）","")</f>
        <v>［9］gvardi/o　&lt;군사&gt;친위대(親衛隊).☞ariergardo,avangardo.</v>
      </c>
      <c r="F988" t="str">
        <f>LOWER(A988)&amp;","&amp;E988</f>
        <v>9,［9］gvardi/o　&lt;군사&gt;친위대(親衛隊).☞ariergardo,avangardo.</v>
      </c>
    </row>
    <row r="989" spans="1:6" ht="36.75" thickBot="1">
      <c r="A989">
        <v>9</v>
      </c>
      <c r="B989" s="6" t="s">
        <v>992</v>
      </c>
      <c r="C989" s="10" t="s">
        <v>4700</v>
      </c>
      <c r="D989" t="str">
        <f>"［"&amp;A989&amp;"］"&amp;B989&amp;"　"&amp;C989</f>
        <v>［9］ĝemel/o　&lt;동물&gt;쌍둥이의한사람,쌍생아(雙生兒),한쌍의한쪽(핵,근육,신경등).☞unuplacenta,plurplacenta,dunaskitoj.～igi자매결연하다.tri～o,kvar～o,kvin～o세쌍둥이,네쌍둥이,다섯쌍둥이.</v>
      </c>
      <c r="E989" t="str">
        <f>LEFT(D989,130)&amp;IF(LEN(D989)&gt;130,"（…）","")</f>
        <v>［9］ĝemel/o　&lt;동물&gt;쌍둥이의한사람,쌍생아(雙生兒),한쌍의한쪽(핵,근육,신경등).☞unuplacenta,plurplacenta,dunaskitoj.～igi자매결연하다.tri～o,kvar～o,kvin～o세쌍둥이,네쌍둥이,다섯쌍둥이（…）</v>
      </c>
      <c r="F989" t="str">
        <f>LOWER(A989)&amp;","&amp;E989</f>
        <v>9,［9］ĝemel/o　&lt;동물&gt;쌍둥이의한사람,쌍생아(雙生兒),한쌍의한쪽(핵,근육,신경등).☞unuplacenta,plurplacenta,dunaskitoj.～igi자매결연하다.tri～o,kvar～o,kvin～o세쌍둥이,네쌍둥이,다섯쌍둥이（…）</v>
      </c>
    </row>
    <row r="990" spans="1:6" ht="33.75" thickBot="1">
      <c r="A990">
        <v>9</v>
      </c>
      <c r="B990" s="6" t="s">
        <v>993</v>
      </c>
      <c r="C990" s="10" t="s">
        <v>4701</v>
      </c>
      <c r="D990" t="str">
        <f>"［"&amp;A990&amp;"］"&amp;B990&amp;"　"&amp;C990</f>
        <v>［9］Ĝemel/oj　&lt;천문&gt;쌍둥이자리,쌍둥이궁.</v>
      </c>
      <c r="E990" t="str">
        <f>LEFT(D990,130)&amp;IF(LEN(D990)&gt;130,"（…）","")</f>
        <v>［9］Ĝemel/oj　&lt;천문&gt;쌍둥이자리,쌍둥이궁.</v>
      </c>
      <c r="F990" t="str">
        <f>LOWER(A990)&amp;","&amp;E990</f>
        <v>9,［9］Ĝemel/oj　&lt;천문&gt;쌍둥이자리,쌍둥이궁.</v>
      </c>
    </row>
    <row r="991" spans="1:6" ht="33.75" thickBot="1">
      <c r="A991">
        <v>9</v>
      </c>
      <c r="B991" s="6" t="s">
        <v>994</v>
      </c>
      <c r="C991" s="10" t="s">
        <v>4702</v>
      </c>
      <c r="D991" t="str">
        <f>"［"&amp;A991&amp;"］"&amp;B991&amp;"　"&amp;C991</f>
        <v>［9］ĝendarm/o　&lt;군사&gt;헌병(憲兵).～aro헌병대.～ejo헌병대막사(幕舍).</v>
      </c>
      <c r="E991" t="str">
        <f>LEFT(D991,130)&amp;IF(LEN(D991)&gt;130,"（…）","")</f>
        <v>［9］ĝendarm/o　&lt;군사&gt;헌병(憲兵).～aro헌병대.～ejo헌병대막사(幕舍).</v>
      </c>
      <c r="F991" t="str">
        <f>LOWER(A991)&amp;","&amp;E991</f>
        <v>9,［9］ĝendarm/o　&lt;군사&gt;헌병(憲兵).～aro헌병대.～ejo헌병대막사(幕舍).</v>
      </c>
    </row>
    <row r="992" spans="1:6" ht="48.75" thickBot="1">
      <c r="A992">
        <v>9</v>
      </c>
      <c r="B992" s="6" t="s">
        <v>995</v>
      </c>
      <c r="C992" s="10" t="s">
        <v>4703</v>
      </c>
      <c r="D992" t="str">
        <f>"［"&amp;A992&amp;"］"&amp;B992&amp;"　"&amp;C992</f>
        <v>［9］ĝerm/o　①&lt;생물&gt;유아(幼芽),배종(胚種).☞bulbilo,embrio,gemo,sporo,ovolo.②&lt;비유&gt;(사물의)싹틈,기원,근원,초기,조짐.☞markoto.～i[자]①싹트다.②&lt;비유&gt;움트다,발생되다,형성되다.☞ekaperi.ek～i움트기시작하다.fabo～o콩나물.sen～a&lt;의학&gt;불임(不姙)의.☞sterila.</v>
      </c>
      <c r="E992" t="str">
        <f>LEFT(D992,130)&amp;IF(LEN(D992)&gt;130,"（…）","")</f>
        <v>［9］ĝerm/o　①&lt;생물&gt;유아(幼芽),배종(胚種).☞bulbilo,embrio,gemo,sporo,ovolo.②&lt;비유&gt;(사물의)싹틈,기원,근원,초기,조짐.☞markoto.～i[자]①싹트다.②&lt;비유&gt;움트다,발생되다,형성되다.☞ekap（…）</v>
      </c>
      <c r="F992" t="str">
        <f>LOWER(A992)&amp;","&amp;E992</f>
        <v>9,［9］ĝerm/o　①&lt;생물&gt;유아(幼芽),배종(胚種).☞bulbilo,embrio,gemo,sporo,ovolo.②&lt;비유&gt;(사물의)싹틈,기원,근원,초기,조짐.☞markoto.～i[자]①싹트다.②&lt;비유&gt;움트다,발생되다,형성되다.☞ekap（…）</v>
      </c>
    </row>
    <row r="993" spans="1:6" ht="60.75" thickBot="1">
      <c r="A993">
        <v>9</v>
      </c>
      <c r="B993" s="6" t="s">
        <v>996</v>
      </c>
      <c r="C993" s="10" t="s">
        <v>4704</v>
      </c>
      <c r="D993" t="str">
        <f>"［"&amp;A993&amp;"］"&amp;B993&amp;"　"&amp;C993</f>
        <v>［9］ĝib/o　(사람・낙타따위의등에있는)혹,육봉(肉峰),등뼈의융기,곱사등.～a,～hava꼽추의,곱사등이의.～aĵo튀어나온혹,융기(隆起).☞protuberanco,tubero,ŝvelaĵo,elstaraĵo.～igi(꼽추처럼)등을둥글게하다.～ulo꼽추,곱사등이.du～a&lt;동물&gt;쌍봉(雙峰)의.unu～a&lt;동물&gt;단봉(單峰)의.</v>
      </c>
      <c r="E993" t="str">
        <f>LEFT(D993,130)&amp;IF(LEN(D993)&gt;130,"（…）","")</f>
        <v>［9］ĝib/o　(사람・낙타따위의등에있는)혹,육봉(肉峰),등뼈의융기,곱사등.～a,～hava꼽추의,곱사등이의.～aĵo튀어나온혹,융기(隆起).☞protuberanco,tubero,ŝvelaĵo,elstaraĵo.～igi(꼽추처럼)등을둥글（…）</v>
      </c>
      <c r="F993" t="str">
        <f>LOWER(A993)&amp;","&amp;E993</f>
        <v>9,［9］ĝib/o　(사람・낙타따위의등에있는)혹,육봉(肉峰),등뼈의융기,곱사등.～a,～hava꼽추의,곱사등이의.～aĵo튀어나온혹,융기(隆起).☞protuberanco,tubero,ŝvelaĵo,elstaraĵo.～igi(꼽추처럼)등을둥글（…）</v>
      </c>
    </row>
    <row r="994" spans="1:6" ht="24.75" thickBot="1">
      <c r="A994">
        <v>9</v>
      </c>
      <c r="B994" s="6" t="s">
        <v>997</v>
      </c>
      <c r="C994" s="10" t="s">
        <v>4705</v>
      </c>
      <c r="D994" t="str">
        <f>"［"&amp;A994&amp;"］"&amp;B994&amp;"　"&amp;C994</f>
        <v>［9］hal/o　①(공공건물의)크고넓은방,홀.☞galerio,vestiblo,salono,solenejo,aŭlo.②지붕덮인시장.</v>
      </c>
      <c r="E994" t="str">
        <f>LEFT(D994,130)&amp;IF(LEN(D994)&gt;130,"（…）","")</f>
        <v>［9］hal/o　①(공공건물의)크고넓은방,홀.☞galerio,vestiblo,salono,solenejo,aŭlo.②지붕덮인시장.</v>
      </c>
      <c r="F994" t="str">
        <f>LOWER(A994)&amp;","&amp;E994</f>
        <v>9,［9］hal/o　①(공공건물의)크고넓은방,홀.☞galerio,vestiblo,salono,solenejo,aŭlo.②지붕덮인시장.</v>
      </c>
    </row>
    <row r="995" spans="1:6" ht="33.75" thickBot="1">
      <c r="A995">
        <v>9</v>
      </c>
      <c r="B995" s="6" t="s">
        <v>998</v>
      </c>
      <c r="C995" s="10" t="s">
        <v>4706</v>
      </c>
      <c r="D995" t="str">
        <f>"［"&amp;A995&amp;"］"&amp;B995&amp;"　"&amp;C995</f>
        <v>［9］hangar/o　&lt;항공&gt;격납고(格納庫).</v>
      </c>
      <c r="E995" t="str">
        <f>LEFT(D995,130)&amp;IF(LEN(D995)&gt;130,"（…）","")</f>
        <v>［9］hangar/o　&lt;항공&gt;격납고(格納庫).</v>
      </c>
      <c r="F995" t="str">
        <f>LOWER(A995)&amp;","&amp;E995</f>
        <v>9,［9］hangar/o　&lt;항공&gt;격납고(格納庫).</v>
      </c>
    </row>
    <row r="996" spans="1:6" ht="33.75" thickBot="1">
      <c r="A996">
        <v>9</v>
      </c>
      <c r="B996" s="6" t="s">
        <v>999</v>
      </c>
      <c r="C996" s="10" t="s">
        <v>4707</v>
      </c>
      <c r="D996" t="str">
        <f>"［"&amp;A996&amp;"］"&amp;B996&amp;"　"&amp;C996</f>
        <v>［9］haring/o　&lt;어류&gt;청어(靑魚).☞alozo,anĉovo,engraŭlo,klupeo,pilĉardo,sardelo,sardino,spr-oto.</v>
      </c>
      <c r="E996" t="str">
        <f>LEFT(D996,130)&amp;IF(LEN(D996)&gt;130,"（…）","")</f>
        <v>［9］haring/o　&lt;어류&gt;청어(靑魚).☞alozo,anĉovo,engraŭlo,klupeo,pilĉardo,sardelo,sardino,spr-oto.</v>
      </c>
      <c r="F996" t="str">
        <f>LOWER(A996)&amp;","&amp;E996</f>
        <v>9,［9］haring/o　&lt;어류&gt;청어(靑魚).☞alozo,anĉovo,engraŭlo,klupeo,pilĉardo,sardelo,sardino,spr-oto.</v>
      </c>
    </row>
    <row r="997" spans="1:6" ht="72.75" thickBot="1">
      <c r="A997">
        <v>9</v>
      </c>
      <c r="B997" s="6" t="s">
        <v>1000</v>
      </c>
      <c r="C997" s="10" t="s">
        <v>4708</v>
      </c>
      <c r="D997" t="str">
        <f>"［"&amp;A997&amp;"］"&amp;B997&amp;"　"&amp;C997</f>
        <v>［9］harmoni/o　①화성(和聲),화음.☞akordo,belsoneco,melodieco.②&lt;비유&gt;(모양・배색따위의)조화(調和).☞simetrio,proporcieco,ordo.③&lt;비유&gt;(감정・행동따위의)일치,화합,융화.☞konkordo,konsento,paco.～a화음이잘되는,잘조화된.～i[자]조화(調和)를이루다,잘화합하다.～igi조화를이루게하다,화합시키다.mis～a,ne～a조화롭지못한,불화(不和)한.</v>
      </c>
      <c r="E997" t="str">
        <f>LEFT(D997,130)&amp;IF(LEN(D997)&gt;130,"（…）","")</f>
        <v>［9］harmoni/o　①화성(和聲),화음.☞akordo,belsoneco,melodieco.②&lt;비유&gt;(모양・배색따위의)조화(調和).☞simetrio,proporcieco,ordo.③&lt;비유&gt;(감정・행동따위의)일치,화합,융화.☞konk（…）</v>
      </c>
      <c r="F997" t="str">
        <f>LOWER(A997)&amp;","&amp;E997</f>
        <v>9,［9］harmoni/o　①화성(和聲),화음.☞akordo,belsoneco,melodieco.②&lt;비유&gt;(모양・배색따위의)조화(調和).☞simetrio,proporcieco,ordo.③&lt;비유&gt;(감정・행동따위의)일치,화합,융화.☞konk（…）</v>
      </c>
    </row>
    <row r="998" spans="1:6" ht="60.75" thickBot="1">
      <c r="A998">
        <v>9</v>
      </c>
      <c r="B998" s="6" t="s">
        <v>1001</v>
      </c>
      <c r="C998" s="10" t="s">
        <v>4709</v>
      </c>
      <c r="D998" t="str">
        <f>"［"&amp;A998&amp;"］"&amp;B998&amp;"　"&amp;C998</f>
        <v>［9］hazard/o　우연(偶然),우연한기회,운,모험,위험.☞risko,loto,loterio,fortuno,ŝanco,sorto.～a우연한.～arenkontiĝo우연한만남.～e우연히,무턱대고,되는대로.～i우연한기회에맡기다,모험하다,(생명・재산따위를)내걸다,(용기를내어)해보다,감행하다.～ludo도박,노름.～ludanto도박꾼,노름꾼.</v>
      </c>
      <c r="E998" t="str">
        <f>LEFT(D998,130)&amp;IF(LEN(D998)&gt;130,"（…）","")</f>
        <v>［9］hazard/o　우연(偶然),우연한기회,운,모험,위험.☞risko,loto,loterio,fortuno,ŝanco,sorto.～a우연한.～arenkontiĝo우연한만남.～e우연히,무턱대고,되는대로.～i우연한기회에맡기다,모험하다,（…）</v>
      </c>
      <c r="F998" t="str">
        <f>LOWER(A998)&amp;","&amp;E998</f>
        <v>9,［9］hazard/o　우연(偶然),우연한기회,운,모험,위험.☞risko,loto,loterio,fortuno,ŝanco,sorto.～a우연한.～arenkontiĝo우연한만남.～e우연히,무턱대고,되는대로.～i우연한기회에맡기다,모험하다,（…）</v>
      </c>
    </row>
    <row r="999" spans="1:6" ht="17.25" thickBot="1">
      <c r="A999">
        <v>9</v>
      </c>
      <c r="B999" s="6" t="s">
        <v>1002</v>
      </c>
      <c r="C999" s="10" t="s">
        <v>1003</v>
      </c>
      <c r="D999" t="str">
        <f>"［"&amp;A999&amp;"］"&amp;B999&amp;"　"&amp;C999</f>
        <v>［9］heĝ/o　산울타리.</v>
      </c>
      <c r="E999" t="str">
        <f>LEFT(D999,130)&amp;IF(LEN(D999)&gt;130,"（…）","")</f>
        <v>［9］heĝ/o　산울타리.</v>
      </c>
      <c r="F999" t="str">
        <f>LOWER(A999)&amp;","&amp;E999</f>
        <v>9,［9］heĝ/o　산울타리.</v>
      </c>
    </row>
    <row r="1000" spans="1:6" ht="33.75" thickBot="1">
      <c r="A1000">
        <v>9</v>
      </c>
      <c r="B1000" s="6" t="s">
        <v>1004</v>
      </c>
      <c r="C1000" s="10" t="s">
        <v>4710</v>
      </c>
      <c r="D1000" t="str">
        <f>"［"&amp;A1000&amp;"］"&amp;B1000&amp;"　"&amp;C1000</f>
        <v>［9］helikopter/o　&lt;항공&gt;헬리콥터.☞aŭtogiro.</v>
      </c>
      <c r="E1000" t="str">
        <f>LEFT(D1000,130)&amp;IF(LEN(D1000)&gt;130,"（…）","")</f>
        <v>［9］helikopter/o　&lt;항공&gt;헬리콥터.☞aŭtogiro.</v>
      </c>
      <c r="F1000" t="str">
        <f>LOWER(A1000)&amp;","&amp;E1000</f>
        <v>9,［9］helikopter/o　&lt;항공&gt;헬리콥터.☞aŭtogiro.</v>
      </c>
    </row>
    <row r="1001" spans="1:6" ht="33.75" thickBot="1">
      <c r="A1001">
        <v>9</v>
      </c>
      <c r="B1001" s="6" t="s">
        <v>1005</v>
      </c>
      <c r="C1001" s="10" t="s">
        <v>4711</v>
      </c>
      <c r="D1001" t="str">
        <f>"［"&amp;A1001&amp;"］"&amp;B1001&amp;"　"&amp;C1001</f>
        <v>［9］hepat/o　&lt;해부&gt;간장(肝臟).～aĵo&lt;요리&gt;짐승의간(肝)요리.～ito&lt;의학&gt;간염(肝炎).～ulo간염환자.</v>
      </c>
      <c r="E1001" t="str">
        <f>LEFT(D1001,130)&amp;IF(LEN(D1001)&gt;130,"（…）","")</f>
        <v>［9］hepat/o　&lt;해부&gt;간장(肝臟).～aĵo&lt;요리&gt;짐승의간(肝)요리.～ito&lt;의학&gt;간염(肝炎).～ulo간염환자.</v>
      </c>
      <c r="F1001" t="str">
        <f>LOWER(A1001)&amp;","&amp;E1001</f>
        <v>9,［9］hepat/o　&lt;해부&gt;간장(肝臟).～aĵo&lt;요리&gt;짐승의간(肝)요리.～ito&lt;의학&gt;간염(肝炎).～ulo간염환자.</v>
      </c>
    </row>
    <row r="1002" spans="1:6" ht="36.75" thickBot="1">
      <c r="A1002">
        <v>9</v>
      </c>
      <c r="B1002" s="6" t="s">
        <v>1006</v>
      </c>
      <c r="C1002" s="10" t="s">
        <v>4712</v>
      </c>
      <c r="D1002" t="str">
        <f>"［"&amp;A1002&amp;"］"&amp;B1002&amp;"　"&amp;C1002</f>
        <v>［9］herold/o　①전령(傳令),전령병(傳令兵).☞kuriero.②&lt;비유&gt;고지자(告知者),보고자,통보자.～i[타]알리다,포고하다,전달하다.☞disfamigi,distrumpeti.</v>
      </c>
      <c r="E1002" t="str">
        <f>LEFT(D1002,130)&amp;IF(LEN(D1002)&gt;130,"（…）","")</f>
        <v>［9］herold/o　①전령(傳令),전령병(傳令兵).☞kuriero.②&lt;비유&gt;고지자(告知者),보고자,통보자.～i[타]알리다,포고하다,전달하다.☞disfamigi,distrumpeti.</v>
      </c>
      <c r="F1002" t="str">
        <f>LOWER(A1002)&amp;","&amp;E1002</f>
        <v>9,［9］herold/o　①전령(傳令),전령병(傳令兵).☞kuriero.②&lt;비유&gt;고지자(告知者),보고자,통보자.～i[타]알리다,포고하다,전달하다.☞disfamigi,distrumpeti.</v>
      </c>
    </row>
    <row r="1003" spans="1:6" ht="33.75" thickBot="1">
      <c r="A1003">
        <v>9</v>
      </c>
      <c r="B1003" s="6" t="s">
        <v>1007</v>
      </c>
      <c r="C1003" s="10" t="s">
        <v>4713</v>
      </c>
      <c r="D1003" t="str">
        <f>"［"&amp;A1003&amp;"］"&amp;B1003&amp;"　"&amp;C1003</f>
        <v>［9］higien/o　위생(학),보건,건강법.～a위생적인,위생학의.～avivo위생적인생활;～ajlibroj위생학도서.～isto위생학자.</v>
      </c>
      <c r="E1003" t="str">
        <f>LEFT(D1003,130)&amp;IF(LEN(D1003)&gt;130,"（…）","")</f>
        <v>［9］higien/o　위생(학),보건,건강법.～a위생적인,위생학의.～avivo위생적인생활;～ajlibroj위생학도서.～isto위생학자.</v>
      </c>
      <c r="F1003" t="str">
        <f>LOWER(A1003)&amp;","&amp;E1003</f>
        <v>9,［9］higien/o　위생(학),보건,건강법.～a위생적인,위생학의.～avivo위생적인생활;～ajlibroj위생학도서.～isto위생학자.</v>
      </c>
    </row>
    <row r="1004" spans="1:6" ht="17.25" thickBot="1">
      <c r="A1004">
        <v>9</v>
      </c>
      <c r="B1004" s="6" t="s">
        <v>1008</v>
      </c>
      <c r="C1004" s="10" t="s">
        <v>4714</v>
      </c>
      <c r="D1004" t="str">
        <f>"［"&amp;A1004&amp;"］"&amp;B1004&amp;"　"&amp;C1004</f>
        <v>［9］himn/o　찬송가,성가,(일반적인)찬가(讚歌).～aro찬송가집,성가집.</v>
      </c>
      <c r="E1004" t="str">
        <f>LEFT(D1004,130)&amp;IF(LEN(D1004)&gt;130,"（…）","")</f>
        <v>［9］himn/o　찬송가,성가,(일반적인)찬가(讚歌).～aro찬송가집,성가집.</v>
      </c>
      <c r="F1004" t="str">
        <f>LOWER(A1004)&amp;","&amp;E1004</f>
        <v>9,［9］himn/o　찬송가,성가,(일반적인)찬가(讚歌).～aro찬송가집,성가집.</v>
      </c>
    </row>
    <row r="1005" spans="1:6" ht="33.75" thickBot="1">
      <c r="A1005">
        <v>9</v>
      </c>
      <c r="B1005" s="6" t="s">
        <v>1009</v>
      </c>
      <c r="C1005" s="10" t="s">
        <v>4715</v>
      </c>
      <c r="D1005" t="str">
        <f>"［"&amp;A1005&amp;"］"&amp;B1005&amp;"　"&amp;C1005</f>
        <v>［9］horde/o　&lt;식물&gt;보리,대맥(大麥).～akaĉo보리죽.～aĵo보리밥.～grajno=hordeolo.</v>
      </c>
      <c r="E1005" t="str">
        <f>LEFT(D1005,130)&amp;IF(LEN(D1005)&gt;130,"（…）","")</f>
        <v>［9］horde/o　&lt;식물&gt;보리,대맥(大麥).～akaĉo보리죽.～aĵo보리밥.～grajno=hordeolo.</v>
      </c>
      <c r="F1005" t="str">
        <f>LOWER(A1005)&amp;","&amp;E1005</f>
        <v>9,［9］horde/o　&lt;식물&gt;보리,대맥(大麥).～akaĉo보리죽.～aĵo보리밥.～grajno=hordeolo.</v>
      </c>
    </row>
    <row r="1006" spans="1:6" ht="33.75" thickBot="1">
      <c r="A1006">
        <v>9</v>
      </c>
      <c r="B1006" s="6" t="s">
        <v>1010</v>
      </c>
      <c r="C1006" s="10" t="s">
        <v>4716</v>
      </c>
      <c r="D1006" t="str">
        <f>"［"&amp;A1006&amp;"］"&amp;B1006&amp;"　"&amp;C1006</f>
        <v>［9］horizont/o　①지평선,수평선,하늘가.☞perspektivo,pejzaĝo,fono.②&lt;비유&gt;(생각・시야의)범위,한계,지평(地平).</v>
      </c>
      <c r="E1006" t="str">
        <f>LEFT(D1006,130)&amp;IF(LEN(D1006)&gt;130,"（…）","")</f>
        <v>［9］horizont/o　①지평선,수평선,하늘가.☞perspektivo,pejzaĝo,fono.②&lt;비유&gt;(생각・시야의)범위,한계,지평(地平).</v>
      </c>
      <c r="F1006" t="str">
        <f>LOWER(A1006)&amp;","&amp;E1006</f>
        <v>9,［9］horizont/o　①지평선,수평선,하늘가.☞perspektivo,pejzaĝo,fono.②&lt;비유&gt;(생각・시야의)범위,한계,지평(地平).</v>
      </c>
    </row>
    <row r="1007" spans="1:6" ht="33.75" thickBot="1">
      <c r="A1007">
        <v>9</v>
      </c>
      <c r="B1007" s="6" t="s">
        <v>1011</v>
      </c>
      <c r="C1007" s="10" t="s">
        <v>4717</v>
      </c>
      <c r="D1007" t="str">
        <f>"［"&amp;A1007&amp;"］"&amp;B1007&amp;"　"&amp;C1007</f>
        <v>［9］horizontal/a　수평의,평평한,가의.☞vertikala.～o수평.</v>
      </c>
      <c r="E1007" t="str">
        <f>LEFT(D1007,130)&amp;IF(LEN(D1007)&gt;130,"（…）","")</f>
        <v>［9］horizontal/a　수평의,평평한,가의.☞vertikala.～o수평.</v>
      </c>
      <c r="F1007" t="str">
        <f>LOWER(A1007)&amp;","&amp;E1007</f>
        <v>9,［9］horizontal/a　수평의,평평한,가의.☞vertikala.～o수평.</v>
      </c>
    </row>
    <row r="1008" spans="1:6" ht="60.75" thickBot="1">
      <c r="A1008">
        <v>9</v>
      </c>
      <c r="B1008" s="6" t="s">
        <v>1012</v>
      </c>
      <c r="C1008" s="10" t="s">
        <v>4718</v>
      </c>
      <c r="D1008" t="str">
        <f>"［"&amp;A1008&amp;"］"&amp;B1008&amp;"　"&amp;C1008</f>
        <v>［9］human/a　인정이많은,인간적인,동정심많은,자비로운.☞homama,homarana.～eco인정(人情),인간미,인애(人愛),인도(人道).～igi인간답게하다,교화하다,온순하게하다.～igisovaĝulojn야만인을교화하다.～ismo인본주의,휴머니즘.☞helenismo.～isto휴머니스트,인본주의자.mal～a비정(非情)한,비인도적인.mal～eco비인간성,비정(非情).</v>
      </c>
      <c r="E1008" t="str">
        <f>LEFT(D1008,130)&amp;IF(LEN(D1008)&gt;130,"（…）","")</f>
        <v>［9］human/a　인정이많은,인간적인,동정심많은,자비로운.☞homama,homarana.～eco인정(人情),인간미,인애(人愛),인도(人道).～igi인간답게하다,교화하다,온순하게하다.～igisovaĝulojn야만인을교화하다.～ismo（…）</v>
      </c>
      <c r="F1008" t="str">
        <f>LOWER(A1008)&amp;","&amp;E1008</f>
        <v>9,［9］human/a　인정이많은,인간적인,동정심많은,자비로운.☞homama,homarana.～eco인정(人情),인간미,인애(人愛),인도(人道).～igi인간답게하다,교화하다,온순하게하다.～igisovaĝulojn야만인을교화하다.～ismo（…）</v>
      </c>
    </row>
    <row r="1009" spans="1:6" ht="36.75" thickBot="1">
      <c r="A1009">
        <v>9</v>
      </c>
      <c r="B1009" s="6" t="s">
        <v>1013</v>
      </c>
      <c r="C1009" s="10" t="s">
        <v>4719</v>
      </c>
      <c r="D1009" t="str">
        <f>"［"&amp;A1009&amp;"］"&amp;B1009&amp;"　"&amp;C1009</f>
        <v>［9］ĥor/o　&lt;음악&gt;①합창단,성가대.②&lt;비유&gt;의견이같은사람들의무리.～aĵo합창(곡).～ejo(교회의)성가대석(席).～estro합창대(성가대)지휘자.～isto합창대원,성가대원.～niĉo&lt;회교&gt;예배당의벽감(壁龕).</v>
      </c>
      <c r="E1009" t="str">
        <f>LEFT(D1009,130)&amp;IF(LEN(D1009)&gt;130,"（…）","")</f>
        <v>［9］ĥor/o　&lt;음악&gt;①합창단,성가대.②&lt;비유&gt;의견이같은사람들의무리.～aĵo합창(곡).～ejo(교회의)성가대석(席).～estro합창대(성가대)지휘자.～isto합창대원,성가대원.～niĉo&lt;회교&gt;예배당의벽감(壁龕).</v>
      </c>
      <c r="F1009" t="str">
        <f>LOWER(A1009)&amp;","&amp;E1009</f>
        <v>9,［9］ĥor/o　&lt;음악&gt;①합창단,성가대.②&lt;비유&gt;의견이같은사람들의무리.～aĵo합창(곡).～ejo(교회의)성가대석(席).～estro합창대(성가대)지휘자.～isto합창대원,성가대원.～niĉo&lt;회교&gt;예배당의벽감(壁龕).</v>
      </c>
    </row>
    <row r="1010" spans="1:6" ht="17.25" thickBot="1">
      <c r="A1010">
        <v>9</v>
      </c>
      <c r="B1010" s="6" t="s">
        <v>1014</v>
      </c>
      <c r="C1010" s="10" t="s">
        <v>4720</v>
      </c>
      <c r="D1010" t="str">
        <f>"［"&amp;A1010&amp;"］"&amp;B1010&amp;"　"&amp;C1010</f>
        <v>［9］ignor/i　[타]무시하다,알고싶어하지않다,일부러신경을안쓰다.</v>
      </c>
      <c r="E1010" t="str">
        <f>LEFT(D1010,130)&amp;IF(LEN(D1010)&gt;130,"（…）","")</f>
        <v>［9］ignor/i　[타]무시하다,알고싶어하지않다,일부러신경을안쓰다.</v>
      </c>
      <c r="F1010" t="str">
        <f>LOWER(A1010)&amp;","&amp;E1010</f>
        <v>9,［9］ignor/i　[타]무시하다,알고싶어하지않다,일부러신경을안쓰다.</v>
      </c>
    </row>
    <row r="1011" spans="1:6" ht="24.75" thickBot="1">
      <c r="A1011">
        <v>9</v>
      </c>
      <c r="B1011" s="6" t="s">
        <v>1015</v>
      </c>
      <c r="C1011" s="10" t="s">
        <v>4721</v>
      </c>
      <c r="D1011" t="str">
        <f>"［"&amp;A1011&amp;"］"&amp;B1011&amp;"　"&amp;C1011</f>
        <v>［9］impet/i　[자]돌진하다,내닫다,비약하다.☞sinsvingi.～o도약,약진,비약.☞elano,torenteco.～a돌진하는,충동적인.</v>
      </c>
      <c r="E1011" t="str">
        <f>LEFT(D1011,130)&amp;IF(LEN(D1011)&gt;130,"（…）","")</f>
        <v>［9］impet/i　[자]돌진하다,내닫다,비약하다.☞sinsvingi.～o도약,약진,비약.☞elano,torenteco.～a돌진하는,충동적인.</v>
      </c>
      <c r="F1011" t="str">
        <f>LOWER(A1011)&amp;","&amp;E1011</f>
        <v>9,［9］impet/i　[자]돌진하다,내닫다,비약하다.☞sinsvingi.～o도약,약진,비약.☞elano,torenteco.～a돌진하는,충동적인.</v>
      </c>
    </row>
    <row r="1012" spans="1:6" ht="60.75" thickBot="1">
      <c r="A1012">
        <v>9</v>
      </c>
      <c r="B1012" s="6" t="s">
        <v>1016</v>
      </c>
      <c r="C1012" s="10" t="s">
        <v>4722</v>
      </c>
      <c r="D1012" t="str">
        <f>"［"&amp;A1012&amp;"］"&amp;B1012&amp;"　"&amp;C1012</f>
        <v>［9］implik/i　[타]①…로(둘레에)휘감다,엉키게하다.☞ĉirkaŭtrodi,ĉirkaŭvolvi,vindi,ligi,ĝeni,obstrukci,bridi.②일을복잡하게하여행동을어렵게하다,얽히게하다,휩쓸리게하다,연루시키다.～aĵo실타래,착잡한일.～iĝi휩쓸리다,연루되다,휘감기다.am～o내연(內緣)의관계.mal～i얽힌것을풀다,해결(정돈)하다.</v>
      </c>
      <c r="E1012" t="str">
        <f>LEFT(D1012,130)&amp;IF(LEN(D1012)&gt;130,"（…）","")</f>
        <v>［9］implik/i　[타]①…로(둘레에)휘감다,엉키게하다.☞ĉirkaŭtrodi,ĉirkaŭvolvi,vindi,ligi,ĝeni,obstrukci,bridi.②일을복잡하게하여행동을어렵게하다,얽히게하다,휩쓸리게하다,연루시키다.～aĵ（…）</v>
      </c>
      <c r="F1012" t="str">
        <f>LOWER(A1012)&amp;","&amp;E1012</f>
        <v>9,［9］implik/i　[타]①…로(둘레에)휘감다,엉키게하다.☞ĉirkaŭtrodi,ĉirkaŭvolvi,vindi,ligi,ĝeni,obstrukci,bridi.②일을복잡하게하여행동을어렵게하다,얽히게하다,휩쓸리게하다,연루시키다.～aĵ（…）</v>
      </c>
    </row>
    <row r="1013" spans="1:6" ht="60.75" thickBot="1">
      <c r="A1013">
        <v>9</v>
      </c>
      <c r="B1013" s="6" t="s">
        <v>1017</v>
      </c>
      <c r="C1013" s="10" t="s">
        <v>4723</v>
      </c>
      <c r="D1013" t="str">
        <f>"［"&amp;A1013&amp;"］"&amp;B1013&amp;"　"&amp;C1013</f>
        <v>［9］impuls/o　①추진(력),충격,자극.☞akcelo,impeto,svingo.②&lt;전기&gt;충격전파,임펄스.③(마음의)충동,일시적충격.☞instigo,iniciato,incito.～i[타]①추진시키다,추진력을주다.☞movi,funkciigi.②마음에충동을일으키다.☞peli,puŝi.～a충동을주는,추진시키는.～iĝema충동적인,충동을잘받는.</v>
      </c>
      <c r="E1013" t="str">
        <f>LEFT(D1013,130)&amp;IF(LEN(D1013)&gt;130,"（…）","")</f>
        <v>［9］impuls/o　①추진(력),충격,자극.☞akcelo,impeto,svingo.②&lt;전기&gt;충격전파,임펄스.③(마음의)충동,일시적충격.☞instigo,iniciato,incito.～i[타]①추진시키다,추진력을주다.☞movi,funk（…）</v>
      </c>
      <c r="F1013" t="str">
        <f>LOWER(A1013)&amp;","&amp;E1013</f>
        <v>9,［9］impuls/o　①추진(력),충격,자극.☞akcelo,impeto,svingo.②&lt;전기&gt;충격전파,임펄스.③(마음의)충동,일시적충격.☞instigo,iniciato,incito.～i[타]①추진시키다,추진력을주다.☞movi,funk（…）</v>
      </c>
    </row>
    <row r="1014" spans="1:6" ht="84.75" thickBot="1">
      <c r="A1014">
        <v>9</v>
      </c>
      <c r="B1014" s="6" t="s">
        <v>1018</v>
      </c>
      <c r="C1014" s="10" t="s">
        <v>4724</v>
      </c>
      <c r="D1014" t="str">
        <f>"［"&amp;A1014&amp;"］"&amp;B1014&amp;"　"&amp;C1014</f>
        <v>［9］imun/a　①&lt;의학&gt;면역(免疫)의.②&lt;법률&gt;면제(免除)된.③(파손・위험으로부터의)보호처리된.☞eltena,rezistema.～eco①&lt;의학&gt;면역.②&lt;법률&gt;소추(訴追)의면책.～igi면역성을주다,면역이되게하다.～igo면역화(免疫化).～ologio&lt;의학&gt;면역학.akv～a방수(放水)의.brul～a내화(耐火)처리된,불에안타는.lik～a&lt;항해&gt;물이새지않도록처리된.pluv～a빗물이새들어오지않게처리된.pluv～amantelo방수처리된비옷.rust～a녹슬지않게처리된.ŝtel～a도난방지장치가된.</v>
      </c>
      <c r="E1014" t="str">
        <f>LEFT(D1014,130)&amp;IF(LEN(D1014)&gt;130,"（…）","")</f>
        <v>［9］imun/a　①&lt;의학&gt;면역(免疫)의.②&lt;법률&gt;면제(免除)된.③(파손・위험으로부터의)보호처리된.☞eltena,rezistema.～eco①&lt;의학&gt;면역.②&lt;법률&gt;소추(訴追)의면책.～igi면역성을주다,면역이되게하다.～igo면역화(免疫化（…）</v>
      </c>
      <c r="F1014" t="str">
        <f>LOWER(A1014)&amp;","&amp;E1014</f>
        <v>9,［9］imun/a　①&lt;의학&gt;면역(免疫)의.②&lt;법률&gt;면제(免除)된.③(파손・위험으로부터의)보호처리된.☞eltena,rezistema.～eco①&lt;의학&gt;면역.②&lt;법률&gt;소추(訴追)의면책.～igi면역성을주다,면역이되게하다.～igo면역화(免疫化（…）</v>
      </c>
    </row>
    <row r="1015" spans="1:6" ht="60.75" thickBot="1">
      <c r="A1015">
        <v>9</v>
      </c>
      <c r="B1015" s="6" t="s">
        <v>1019</v>
      </c>
      <c r="C1015" s="10" t="s">
        <v>4725</v>
      </c>
      <c r="D1015" t="str">
        <f>"［"&amp;A1015&amp;"］"&amp;B1015&amp;"　"&amp;C1015</f>
        <v>［9］incit/i　[타]약올리다,자극하다,(놀려서)화나게하다,흥분시키다.☞defii,trumenti,ĉagreni,spiti.～o,～ado자극,약올림,약오른상태,분노.～eti(농담을하면서)짓궂게약올리다,신경을거스르다,성가시게굴다.～iĝi약오르다,화나다.～iĝema쉽게약이오르는,신경질적인,성마른,자극에민감한,흥분하기쉬운.～aĵo약올리는것,자극물.</v>
      </c>
      <c r="E1015" t="str">
        <f>LEFT(D1015,130)&amp;IF(LEN(D1015)&gt;130,"（…）","")</f>
        <v>［9］incit/i　[타]약올리다,자극하다,(놀려서)화나게하다,흥분시키다.☞defii,trumenti,ĉagreni,spiti.～o,～ado자극,약올림,약오른상태,분노.～eti(농담을하면서)짓궂게약올리다,신경을거스르다,성가시게굴다.～（…）</v>
      </c>
      <c r="F1015" t="str">
        <f>LOWER(A1015)&amp;","&amp;E1015</f>
        <v>9,［9］incit/i　[타]약올리다,자극하다,(놀려서)화나게하다,흥분시키다.☞defii,trumenti,ĉagreni,spiti.～o,～ado자극,약올림,약오른상태,분노.～eti(농담을하면서)짓궂게약올리다,신경을거스르다,성가시게굴다.～（…）</v>
      </c>
    </row>
    <row r="1016" spans="1:6" ht="36.75" thickBot="1">
      <c r="A1016">
        <v>9</v>
      </c>
      <c r="B1016" s="6" t="s">
        <v>1020</v>
      </c>
      <c r="C1016" s="10" t="s">
        <v>4726</v>
      </c>
      <c r="D1016" t="str">
        <f>"［"&amp;A1016&amp;"］"&amp;B1016&amp;"　"&amp;C1016</f>
        <v>［9］indign/i　[자]분개하다,분노하다.～o분노,분개,격분.～a분노의.～e격분하여,분개하여.～igi…의분노를야기하다,분노케하다.～indaĵo분노케하는행위,화나게하는짓,모욕,무례.</v>
      </c>
      <c r="E1016" t="str">
        <f>LEFT(D1016,130)&amp;IF(LEN(D1016)&gt;130,"（…）","")</f>
        <v>［9］indign/i　[자]분개하다,분노하다.～o분노,분개,격분.～a분노의.～e격분하여,분개하여.～igi…의분노를야기하다,분노케하다.～indaĵo분노케하는행위,화나게하는짓,모욕,무례.</v>
      </c>
      <c r="F1016" t="str">
        <f>LOWER(A1016)&amp;","&amp;E1016</f>
        <v>9,［9］indign/i　[자]분개하다,분노하다.～o분노,분개,격분.～a분노의.～e격분하여,분개하여.～igi…의분노를야기하다,분노케하다.～indaĵo분노케하는행위,화나게하는짓,모욕,무례.</v>
      </c>
    </row>
    <row r="1017" spans="1:6" ht="60.75" thickBot="1">
      <c r="A1017">
        <v>9</v>
      </c>
      <c r="B1017" s="6" t="s">
        <v>1021</v>
      </c>
      <c r="C1017" s="10" t="s">
        <v>4727</v>
      </c>
      <c r="D1017" t="str">
        <f>"［"&amp;A1017&amp;"］"&amp;B1017&amp;"　"&amp;C1017</f>
        <v>［9］indik/i　[타](방향・소재등을)가리키다,지시(지적)하다,나타내다.☞montri,sciigi,informi,marki.～o지시,표시.～aĵo&lt;법률&gt;증빙,실마리.☞atestaĵoj.～ilo①&lt;기계&gt;(신호의)표시기,(계기의)표시도수,인디케이터,압력지시기,지침.②&lt;화학&gt;반응지시약(리트머스시약따위),=indikatoro.kontraŭ～o&lt;의학&gt;금기(禁忌).</v>
      </c>
      <c r="E1017" t="str">
        <f>LEFT(D1017,130)&amp;IF(LEN(D1017)&gt;130,"（…）","")</f>
        <v>［9］indik/i　[타](방향・소재등을)가리키다,지시(지적)하다,나타내다.☞montri,sciigi,informi,marki.～o지시,표시.～aĵo&lt;법률&gt;증빙,실마리.☞atestaĵoj.～ilo①&lt;기계&gt;(신호의)표시기,(계기의)표시（…）</v>
      </c>
      <c r="F1017" t="str">
        <f>LOWER(A1017)&amp;","&amp;E1017</f>
        <v>9,［9］indik/i　[타](방향・소재등을)가리키다,지시(지적)하다,나타내다.☞montri,sciigi,informi,marki.～o지시,표시.～aĵo&lt;법률&gt;증빙,실마리.☞atestaĵoj.～ilo①&lt;기계&gt;(신호의)표시기,(계기의)표시（…）</v>
      </c>
    </row>
    <row r="1018" spans="1:6" ht="33.75" thickBot="1">
      <c r="A1018">
        <v>9</v>
      </c>
      <c r="B1018" s="6" t="s">
        <v>1022</v>
      </c>
      <c r="C1018" s="10" t="s">
        <v>4728</v>
      </c>
      <c r="D1018" t="str">
        <f>"［"&amp;A1018&amp;"］"&amp;B1018&amp;"　"&amp;C1018</f>
        <v>［9］individu/o　개체(個體),개인.～a개인의,개인적인.～eco개성(個性).☞personeco.～ismo개인주의.☞anarkio,komunismo.～isto개인주의자.</v>
      </c>
      <c r="E1018" t="str">
        <f>LEFT(D1018,130)&amp;IF(LEN(D1018)&gt;130,"（…）","")</f>
        <v>［9］individu/o　개체(個體),개인.～a개인의,개인적인.～eco개성(個性).☞personeco.～ismo개인주의.☞anarkio,komunismo.～isto개인주의자.</v>
      </c>
      <c r="F1018" t="str">
        <f>LOWER(A1018)&amp;","&amp;E1018</f>
        <v>9,［9］individu/o　개체(個體),개인.～a개인의,개인적인.～eco개성(個性).☞personeco.～ismo개인주의.☞anarkio,komunismo.～isto개인주의자.</v>
      </c>
    </row>
    <row r="1019" spans="1:6" ht="72.75" thickBot="1">
      <c r="A1019">
        <v>9</v>
      </c>
      <c r="B1019" s="6" t="s">
        <v>1023</v>
      </c>
      <c r="C1019" s="10" t="s">
        <v>4729</v>
      </c>
      <c r="D1019" t="str">
        <f>"［"&amp;A1019&amp;"］"&amp;B1019&amp;"　"&amp;C1019</f>
        <v>［9］indulg/i　[타]①관용(寬容)하다,너그럽게용서해주다.☞kompati,pardoni.②절약하다,아끼다,유의하다,주의하다.☞ŝpari.～o①관대(寬大),관용.②경의(敬意)의표시,동정심의표시.～a…에관대한.～ema관대한,너그러운,이해성이있는,후한.☞malsevera.～inda(죄가)가벼운,용서할수있는.sen～a준엄한,냉혹한,무정한,무자비한.sen～asinteno무자비한행동.☞rigida,fera,malmola,rigora,prusa.</v>
      </c>
      <c r="E1019" t="str">
        <f>LEFT(D1019,130)&amp;IF(LEN(D1019)&gt;130,"（…）","")</f>
        <v>［9］indulg/i　[타]①관용(寬容)하다,너그럽게용서해주다.☞kompati,pardoni.②절약하다,아끼다,유의하다,주의하다.☞ŝpari.～o①관대(寬大),관용.②경의(敬意)의표시,동정심의표시.～a…에관대한.～ema관대한,너그러운（…）</v>
      </c>
      <c r="F1019" t="str">
        <f>LOWER(A1019)&amp;","&amp;E1019</f>
        <v>9,［9］indulg/i　[타]①관용(寬容)하다,너그럽게용서해주다.☞kompati,pardoni.②절약하다,아끼다,유의하다,주의하다.☞ŝpari.～o①관대(寬大),관용.②경의(敬意)의표시,동정심의표시.～a…에관대한.～ema관대한,너그러운（…）</v>
      </c>
    </row>
    <row r="1020" spans="1:6" ht="60.75" thickBot="1">
      <c r="A1020">
        <v>9</v>
      </c>
      <c r="B1020" s="6" t="s">
        <v>1024</v>
      </c>
      <c r="C1020" s="10" t="s">
        <v>4730</v>
      </c>
      <c r="D1020" t="str">
        <f>"［"&amp;A1020&amp;"］"&amp;B1020&amp;"　"&amp;C1020</f>
        <v>［9］infekt/i　[타]①&lt;의학&gt;전염・감염시키다.☞kontaĝi,haladzigi.②&lt;비유&gt;(좋은습관,나쁜습관,사고방식따위에)물들게하다,젖게하다,옮게하다.～a전염하는.～amalsano전염병.～o,～ado전염,감염.～aĵo(신체상의)전염부위.～iĝi전염되다,옮다.mal～i,sen～igi소독하다,=desinfekti.☞imuna,antisepsa,asepsi,antisepsi,sterilizi,desinfekti.</v>
      </c>
      <c r="E1020" t="str">
        <f>LEFT(D1020,130)&amp;IF(LEN(D1020)&gt;130,"（…）","")</f>
        <v>［9］infekt/i　[타]①&lt;의학&gt;전염・감염시키다.☞kontaĝi,haladzigi.②&lt;비유&gt;(좋은습관,나쁜습관,사고방식따위에)물들게하다,젖게하다,옮게하다.～a전염하는.～amalsano전염병.～o,～ado전염,감염.～aĵo(신체상의（…）</v>
      </c>
      <c r="F1020" t="str">
        <f>LOWER(A1020)&amp;","&amp;E1020</f>
        <v>9,［9］infekt/i　[타]①&lt;의학&gt;전염・감염시키다.☞kontaĝi,haladzigi.②&lt;비유&gt;(좋은습관,나쁜습관,사고방식따위에)물들게하다,젖게하다,옮게하다.～a전염하는.～amalsano전염병.～o,～ado전염,감염.～aĵo(신체상의（…）</v>
      </c>
    </row>
    <row r="1021" spans="1:6" ht="48.75" thickBot="1">
      <c r="A1021">
        <v>9</v>
      </c>
      <c r="B1021" s="6" t="s">
        <v>1025</v>
      </c>
      <c r="C1021" s="10" t="s">
        <v>4731</v>
      </c>
      <c r="D1021" t="str">
        <f>"［"&amp;A1021&amp;"］"&amp;B1021&amp;"　"&amp;C1021</f>
        <v>［9］infer/o　①(옛날사람들이믿던)지하세계(地下世界).②&lt;기독교&gt;지옥(地獄).☞Geheno.③&lt;비유&gt;고통받는장소,생지옥.～a①지옥의.②지옥의고통을주는,고통스러운.～ulo①지옥의귀신,마귀.②저주받은사람.～ŝtono초산은(醋酸銀).</v>
      </c>
      <c r="E1021" t="str">
        <f>LEFT(D1021,130)&amp;IF(LEN(D1021)&gt;130,"（…）","")</f>
        <v>［9］infer/o　①(옛날사람들이믿던)지하세계(地下世界).②&lt;기독교&gt;지옥(地獄).☞Geheno.③&lt;비유&gt;고통받는장소,생지옥.～a①지옥의.②지옥의고통을주는,고통스러운.～ulo①지옥의귀신,마귀.②저주받은사람.～ŝtono초산은(醋酸銀).</v>
      </c>
      <c r="F1021" t="str">
        <f>LOWER(A1021)&amp;","&amp;E1021</f>
        <v>9,［9］infer/o　①(옛날사람들이믿던)지하세계(地下世界).②&lt;기독교&gt;지옥(地獄).☞Geheno.③&lt;비유&gt;고통받는장소,생지옥.～a①지옥의.②지옥의고통을주는,고통스러운.～ulo①지옥의귀신,마귀.②저주받은사람.～ŝtono초산은(醋酸銀).</v>
      </c>
    </row>
    <row r="1022" spans="1:6" ht="48.75" thickBot="1">
      <c r="A1022">
        <v>9</v>
      </c>
      <c r="B1022" s="6" t="s">
        <v>1026</v>
      </c>
      <c r="C1022" s="10" t="s">
        <v>4732</v>
      </c>
      <c r="D1022" t="str">
        <f>"［"&amp;A1022&amp;"］"&amp;B1022&amp;"　"&amp;C1022</f>
        <v>［9］iniciat/i　[타](일)을시작하다,창시하다,…에착수하다,발기(發起)하다.☞instigi,inaŭguri,debuti,komenci.～o창시,발기,창의(創意),착수(着手).～emo창의성,솔선(率先).～into발기인,창시자,선각자.～rajto발의권(發議權).</v>
      </c>
      <c r="E1022" t="str">
        <f>LEFT(D1022,130)&amp;IF(LEN(D1022)&gt;130,"（…）","")</f>
        <v>［9］iniciat/i　[타](일)을시작하다,창시하다,…에착수하다,발기(發起)하다.☞instigi,inaŭguri,debuti,komenci.～o창시,발기,창의(創意),착수(着手).～emo창의성,솔선(率先).～into발기인,창시자,선（…）</v>
      </c>
      <c r="F1022" t="str">
        <f>LOWER(A1022)&amp;","&amp;E1022</f>
        <v>9,［9］iniciat/i　[타](일)을시작하다,창시하다,…에착수하다,발기(發起)하다.☞instigi,inaŭguri,debuti,komenci.～o창시,발기,창의(創意),착수(着手).～emo창의성,솔선(率先).～into발기인,창시자,선（…）</v>
      </c>
    </row>
    <row r="1023" spans="1:6" ht="24.75" thickBot="1">
      <c r="A1023">
        <v>9</v>
      </c>
      <c r="B1023" s="6" t="s">
        <v>1027</v>
      </c>
      <c r="C1023" s="10" t="s">
        <v>4733</v>
      </c>
      <c r="D1023" t="str">
        <f>"［"&amp;A1023&amp;"］"&amp;B1023&amp;"　"&amp;C1023</f>
        <v>［9］injekt/i　[타]&lt;의학&gt;주사(注射)하다,주입하다.～o주사,주입.～aĵo주사액,주입액.～ilo①&lt;의학&gt;주사기,주입기.②&lt;기계&gt;분사기,주입기,인젝터.</v>
      </c>
      <c r="E1023" t="str">
        <f>LEFT(D1023,130)&amp;IF(LEN(D1023)&gt;130,"（…）","")</f>
        <v>［9］injekt/i　[타]&lt;의학&gt;주사(注射)하다,주입하다.～o주사,주입.～aĵo주사액,주입액.～ilo①&lt;의학&gt;주사기,주입기.②&lt;기계&gt;분사기,주입기,인젝터.</v>
      </c>
      <c r="F1023" t="str">
        <f>LOWER(A1023)&amp;","&amp;E1023</f>
        <v>9,［9］injekt/i　[타]&lt;의학&gt;주사(注射)하다,주입하다.～o주사,주입.～aĵo주사액,주입액.～ilo①&lt;의학&gt;주사기,주입기.②&lt;기계&gt;분사기,주입기,인젝터.</v>
      </c>
    </row>
    <row r="1024" spans="1:6" ht="72.75" thickBot="1">
      <c r="A1024">
        <v>9</v>
      </c>
      <c r="B1024" s="6" t="s">
        <v>1028</v>
      </c>
      <c r="C1024" s="10" t="s">
        <v>4734</v>
      </c>
      <c r="D1024" t="str">
        <f>"［"&amp;A1024&amp;"］"&amp;B1024&amp;"　"&amp;C1024</f>
        <v>［9］insid/i　[자]함정을파다,음해(陰害)하다,속이거나해치기위해몰래교활한수단을준비하다.☞embuski,atenci,konspiri.～a(질문따위가)함정이있는,올가미를씌우는,엉큼한.～e매복하여,함정을파놓고.～o올가미,덫,함정,책략.☞artifiko,reto,kaptilo.～anto암살자.～ema(상대방을)올가미씌우는,음해하는,생트집을잡는,배반하는.☞ĉikanema.mort～i남을죽이기위해(자신이)죽다.</v>
      </c>
      <c r="E1024" t="str">
        <f>LEFT(D1024,130)&amp;IF(LEN(D1024)&gt;130,"（…）","")</f>
        <v>［9］insid/i　[자]함정을파다,음해(陰害)하다,속이거나해치기위해몰래교활한수단을준비하다.☞embuski,atenci,konspiri.～a(질문따위가)함정이있는,올가미를씌우는,엉큼한.～e매복하여,함정을파놓고.～o올가미,덫,함정,책략（…）</v>
      </c>
      <c r="F1024" t="str">
        <f>LOWER(A1024)&amp;","&amp;E1024</f>
        <v>9,［9］insid/i　[자]함정을파다,음해(陰害)하다,속이거나해치기위해몰래교활한수단을준비하다.☞embuski,atenci,konspiri.～a(질문따위가)함정이있는,올가미를씌우는,엉큼한.～e매복하여,함정을파놓고.～o올가미,덫,함정,책략（…）</v>
      </c>
    </row>
    <row r="1025" spans="1:6" ht="33.75" thickBot="1">
      <c r="A1025">
        <v>9</v>
      </c>
      <c r="B1025" s="6" t="s">
        <v>1029</v>
      </c>
      <c r="C1025" s="10" t="s">
        <v>4735</v>
      </c>
      <c r="D1025" t="str">
        <f>"［"&amp;A1025&amp;"］"&amp;B1025&amp;"　"&amp;C1025</f>
        <v>［9］insign/o　휘장,배지,마크.～oj(나라・도시・家門따위를상징하는)문장(紋章).☞balzono,atrib-uto,emblemo,simbolo,peltoj.</v>
      </c>
      <c r="E1025" t="str">
        <f>LEFT(D1025,130)&amp;IF(LEN(D1025)&gt;130,"（…）","")</f>
        <v>［9］insign/o　휘장,배지,마크.～oj(나라・도시・家門따위를상징하는)문장(紋章).☞balzono,atrib-uto,emblemo,simbolo,peltoj.</v>
      </c>
      <c r="F1025" t="str">
        <f>LOWER(A1025)&amp;","&amp;E1025</f>
        <v>9,［9］insign/o　휘장,배지,마크.～oj(나라・도시・家門따위를상징하는)문장(紋章).☞balzono,atrib-uto,emblemo,simbolo,peltoj.</v>
      </c>
    </row>
    <row r="1026" spans="1:6" ht="33.75" thickBot="1">
      <c r="A1026">
        <v>9</v>
      </c>
      <c r="B1026" s="6" t="s">
        <v>1030</v>
      </c>
      <c r="C1026" s="10" t="e">
        <f>inspektisto.</f>
        <v>#NAME?</v>
      </c>
      <c r="D1026" t="e">
        <f>"［"&amp;A1026&amp;"］"&amp;B1026&amp;"　"&amp;C1026</f>
        <v>#NAME?</v>
      </c>
      <c r="E1026" t="e">
        <f>LEFT(D1026,130)&amp;IF(LEN(D1026)&gt;130,"（…）","")</f>
        <v>#NAME?</v>
      </c>
      <c r="F1026" t="e">
        <f>LOWER(A1026)&amp;","&amp;E1026</f>
        <v>#NAME?</v>
      </c>
    </row>
    <row r="1027" spans="1:6" ht="72.75" thickBot="1">
      <c r="A1027">
        <v>9</v>
      </c>
      <c r="B1027" s="6" t="s">
        <v>1031</v>
      </c>
      <c r="C1027" s="10" t="s">
        <v>4736</v>
      </c>
      <c r="D1027" t="str">
        <f>"［"&amp;A1027&amp;"］"&amp;B1027&amp;"　"&amp;C1027</f>
        <v>［9］inspir/i　[타]①…에게영감(靈感)을주다,(감정・사상등을)불어넣다,주입하다.☞sugesti,pensigi,dikti.②(…을마음속에)불러일으키다,고취(고무)하다,(행동)을할마음이생기게하다.☞sentigi.③마음속에(시(詩)・종교따위에)열성(열심)을불러일으키다.～o,～ado영감,계시,암시,고취.～iĝi…에서영감을얻다(받다),영감을느끼다.～ito영감을받은사람.</v>
      </c>
      <c r="E1027" t="str">
        <f>LEFT(D1027,130)&amp;IF(LEN(D1027)&gt;130,"（…）","")</f>
        <v>［9］inspir/i　[타]①…에게영감(靈感)을주다,(감정・사상등을)불어넣다,주입하다.☞sugesti,pensigi,dikti.②(…을마음속에)불러일으키다,고취(고무)하다,(행동)을할마음이생기게하다.☞sentigi.③마음속에(시(詩)（…）</v>
      </c>
      <c r="F1027" t="str">
        <f>LOWER(A1027)&amp;","&amp;E1027</f>
        <v>9,［9］inspir/i　[타]①…에게영감(靈感)을주다,(감정・사상등을)불어넣다,주입하다.☞sugesti,pensigi,dikti.②(…을마음속에)불러일으키다,고취(고무)하다,(행동)을할마음이생기게하다.☞sentigi.③마음속에(시(詩)（…）</v>
      </c>
    </row>
    <row r="1028" spans="1:6" ht="33.75" thickBot="1">
      <c r="A1028">
        <v>9</v>
      </c>
      <c r="B1028" s="6" t="s">
        <v>1032</v>
      </c>
      <c r="C1028" s="10" t="s">
        <v>4737</v>
      </c>
      <c r="D1028" t="str">
        <f>"［"&amp;A1028&amp;"］"&amp;B1028&amp;"　"&amp;C1028</f>
        <v>［9］instanc/o　①소송,소송절차(단계).②관청,당국,정부.</v>
      </c>
      <c r="E1028" t="str">
        <f>LEFT(D1028,130)&amp;IF(LEN(D1028)&gt;130,"（…）","")</f>
        <v>［9］instanc/o　①소송,소송절차(단계).②관청,당국,정부.</v>
      </c>
      <c r="F1028" t="str">
        <f>LOWER(A1028)&amp;","&amp;E1028</f>
        <v>9,［9］instanc/o　①소송,소송절차(단계).②관청,당국,정부.</v>
      </c>
    </row>
    <row r="1029" spans="1:6" ht="33.75" thickBot="1">
      <c r="A1029">
        <v>9</v>
      </c>
      <c r="B1029" s="6" t="s">
        <v>1033</v>
      </c>
      <c r="C1029" s="10" t="s">
        <v>4738</v>
      </c>
      <c r="D1029" t="str">
        <f>"［"&amp;A1029&amp;"］"&amp;B1029&amp;"　"&amp;C1029</f>
        <v>［9］interpelaci/o　&lt;정치&gt;(국회에서의원이장관들에게하는)질의(質疑).～i[타]장관에게질의하다.～anto질의자.</v>
      </c>
      <c r="E1029" t="str">
        <f>LEFT(D1029,130)&amp;IF(LEN(D1029)&gt;130,"（…）","")</f>
        <v>［9］interpelaci/o　&lt;정치&gt;(국회에서의원이장관들에게하는)질의(質疑).～i[타]장관에게질의하다.～anto질의자.</v>
      </c>
      <c r="F1029" t="str">
        <f>LOWER(A1029)&amp;","&amp;E1029</f>
        <v>9,［9］interpelaci/o　&lt;정치&gt;(국회에서의원이장관들에게하는)질의(質疑).～i[타]장관에게질의하다.～anto질의자.</v>
      </c>
    </row>
    <row r="1030" spans="1:6" ht="48.75" thickBot="1">
      <c r="A1030">
        <v>9</v>
      </c>
      <c r="B1030" s="6" t="s">
        <v>1034</v>
      </c>
      <c r="C1030" s="10" t="s">
        <v>4739</v>
      </c>
      <c r="D1030" t="str">
        <f>"［"&amp;A1030&amp;"］"&amp;B1030&amp;"　"&amp;C1030</f>
        <v>［9］interpret/i　[타]①통역하다.②(난해한문장・法・曲・작품따위를쉽게이해하도록)해설하다,주석을달다.☞komentarii,signifklarigi.～o,～ado통역,해설.☞komento,gloso,ekzegezo.～anto,～isto통역자,해설자.mis～i통역・해설을틀리게하다.</v>
      </c>
      <c r="E1030" t="str">
        <f>LEFT(D1030,130)&amp;IF(LEN(D1030)&gt;130,"（…）","")</f>
        <v>［9］interpret/i　[타]①통역하다.②(난해한문장・法・曲・작품따위를쉽게이해하도록)해설하다,주석을달다.☞komentarii,signifklarigi.～o,～ado통역,해설.☞komento,gloso,ekzegezo.～anto,～（…）</v>
      </c>
      <c r="F1030" t="str">
        <f>LOWER(A1030)&amp;","&amp;E1030</f>
        <v>9,［9］interpret/i　[타]①통역하다.②(난해한문장・法・曲・작품따위를쉽게이해하도록)해설하다,주석을달다.☞komentarii,signifklarigi.～o,～ado통역,해설.☞komento,gloso,ekzegezo.～anto,～（…）</v>
      </c>
    </row>
    <row r="1031" spans="1:6" ht="33.75" thickBot="1">
      <c r="A1031">
        <v>9</v>
      </c>
      <c r="B1031" s="6" t="s">
        <v>1035</v>
      </c>
      <c r="C1031" s="10" t="s">
        <v>4740</v>
      </c>
      <c r="D1031" t="str">
        <f>"［"&amp;A1031&amp;"］"&amp;B1031&amp;"　"&amp;C1031</f>
        <v>［9］intest/o　&lt;해부&gt;장(腸),창자.dika～o대장;maldika～o소장.～a장(腸)의.～ainflamo장염(腸炎).～aro내장(內臟).～bruo배속의꼬르륵거리는소리.</v>
      </c>
      <c r="E1031" t="str">
        <f>LEFT(D1031,130)&amp;IF(LEN(D1031)&gt;130,"（…）","")</f>
        <v>［9］intest/o　&lt;해부&gt;장(腸),창자.dika～o대장;maldika～o소장.～a장(腸)의.～ainflamo장염(腸炎).～aro내장(內臟).～bruo배속의꼬르륵거리는소리.</v>
      </c>
      <c r="F1031" t="str">
        <f>LOWER(A1031)&amp;","&amp;E1031</f>
        <v>9,［9］intest/o　&lt;해부&gt;장(腸),창자.dika～o대장;maldika～o소장.～a장(腸)의.～ainflamo장염(腸炎).～aro내장(內臟).～bruo배속의꼬르륵거리는소리.</v>
      </c>
    </row>
    <row r="1032" spans="1:6" ht="84.75" thickBot="1">
      <c r="A1032">
        <v>9</v>
      </c>
      <c r="B1032" s="6" t="s">
        <v>1036</v>
      </c>
      <c r="C1032" s="10" t="s">
        <v>4741</v>
      </c>
      <c r="D1032" t="str">
        <f>"［"&amp;A1032&amp;"］"&amp;B1032&amp;"　"&amp;C1032</f>
        <v>［9］intim/a　①친밀한,긴밀한,가까운,허물없는,터놓는.☞familiara,hejmeca.②내적인,내부의,내심의.～ajsentoj,vivo내적인(친밀한)느낌,생활.～e친밀하게,친절하게,마음속으로.～aĵo은밀한것,비밀,속내이야기.～aĵoj무람없는(허물없는)태도・말・애무.～ulo친구,애인.～eco친교,친밀,긴밀한관계.～ece친숙하게,다정하게.～isto내면적생활을노래하는시인,내면파(內面波)시인,내면파(內面波)화가(畵家).인토네이조,션.</v>
      </c>
      <c r="E1032" t="str">
        <f>LEFT(D1032,130)&amp;IF(LEN(D1032)&gt;130,"（…）","")</f>
        <v>［9］intim/a　①친밀한,긴밀한,가까운,허물없는,터놓는.☞familiara,hejmeca.②내적인,내부의,내심의.～ajsentoj,vivo내적인(친밀한)느낌,생활.～e친밀하게,친절하게,마음속으로.～aĵo은밀한것,비밀,속내이야기.～（…）</v>
      </c>
      <c r="F1032" t="str">
        <f>LOWER(A1032)&amp;","&amp;E1032</f>
        <v>9,［9］intim/a　①친밀한,긴밀한,가까운,허물없는,터놓는.☞familiara,hejmeca.②내적인,내부의,내심의.～ajsentoj,vivo내적인(친밀한)느낌,생활.～e친밀하게,친절하게,마음속으로.～aĵo은밀한것,비밀,속내이야기.～（…）</v>
      </c>
    </row>
    <row r="1033" spans="1:6" ht="24.75" thickBot="1">
      <c r="A1033">
        <v>9</v>
      </c>
      <c r="B1033" s="6" t="s">
        <v>1037</v>
      </c>
      <c r="C1033" s="10" t="s">
        <v>4742</v>
      </c>
      <c r="D1033" t="str">
        <f>"［"&amp;A1033&amp;"］"&amp;B1033&amp;"　"&amp;C1033</f>
        <v>［9］inund/i　[타]물이넘치게하다,침수시키다,범람하다,홍수지게하다.☞superbordiĝi,superverŝi.～o범람,침수,홍수.</v>
      </c>
      <c r="E1033" t="str">
        <f>LEFT(D1033,130)&amp;IF(LEN(D1033)&gt;130,"（…）","")</f>
        <v>［9］inund/i　[타]물이넘치게하다,침수시키다,범람하다,홍수지게하다.☞superbordiĝi,superverŝi.～o범람,침수,홍수.</v>
      </c>
      <c r="F1033" t="str">
        <f>LOWER(A1033)&amp;","&amp;E1033</f>
        <v>9,［9］inund/i　[타]물이넘치게하다,침수시키다,범람하다,홍수지게하다.☞superbordiĝi,superverŝi.～o범람,침수,홍수.</v>
      </c>
    </row>
    <row r="1034" spans="1:6" ht="33.75" thickBot="1">
      <c r="A1034">
        <v>9</v>
      </c>
      <c r="B1034" s="6" t="s">
        <v>1038</v>
      </c>
      <c r="C1034" s="10" t="s">
        <v>4743</v>
      </c>
      <c r="D1034" t="str">
        <f>"［"&amp;A1034&amp;"］"&amp;B1034&amp;"　"&amp;C1034</f>
        <v>［9］invalid/o　불구자,폐인.militista～o상이군인.☞impotenta,kaduka,stumpigita.～eco불구,폐질,무자격.</v>
      </c>
      <c r="E1034" t="str">
        <f>LEFT(D1034,130)&amp;IF(LEN(D1034)&gt;130,"（…）","")</f>
        <v>［9］invalid/o　불구자,폐인.militista～o상이군인.☞impotenta,kaduka,stumpigita.～eco불구,폐질,무자격.</v>
      </c>
      <c r="F1034" t="str">
        <f>LOWER(A1034)&amp;","&amp;E1034</f>
        <v>9,［9］invalid/o　불구자,폐인.militista～o상이군인.☞impotenta,kaduka,stumpigita.～eco불구,폐질,무자격.</v>
      </c>
    </row>
    <row r="1035" spans="1:6" ht="36.75" thickBot="1">
      <c r="A1035">
        <v>9</v>
      </c>
      <c r="B1035" s="6" t="s">
        <v>1039</v>
      </c>
      <c r="C1035" s="10" t="s">
        <v>4744</v>
      </c>
      <c r="D1035" t="str">
        <f>"［"&amp;A1035&amp;"］"&amp;B1035&amp;"　"&amp;C1035</f>
        <v>［9］invent/i　[타]발명하다.☞eltrovi.～o발명.～odelapresado인쇄술의발명.～aĵo발명품,창작물.～into발명자.～opatento발명특허.～ema발명의재주가있는,창의력이풍부한.</v>
      </c>
      <c r="E1035" t="str">
        <f>LEFT(D1035,130)&amp;IF(LEN(D1035)&gt;130,"（…）","")</f>
        <v>［9］invent/i　[타]발명하다.☞eltrovi.～o발명.～odelapresado인쇄술의발명.～aĵo발명품,창작물.～into발명자.～opatento발명특허.～ema발명의재주가있는,창의력이풍부한.</v>
      </c>
      <c r="F1035" t="str">
        <f>LOWER(A1035)&amp;","&amp;E1035</f>
        <v>9,［9］invent/i　[타]발명하다.☞eltrovi.～o발명.～odelapresado인쇄술의발명.～aĵo발명품,창작물.～into발명자.～opatento발명특허.～ema발명의재주가있는,창의력이풍부한.</v>
      </c>
    </row>
    <row r="1036" spans="1:6" ht="36.75" thickBot="1">
      <c r="A1036">
        <v>9</v>
      </c>
      <c r="B1036" s="6" t="s">
        <v>1040</v>
      </c>
      <c r="C1036" s="10" t="s">
        <v>4745</v>
      </c>
      <c r="D1036" t="str">
        <f>"［"&amp;A1036&amp;"］"&amp;B1036&amp;"　"&amp;C1036</f>
        <v>［9］ironi/o　①&lt;수사학&gt;반어법(反語法).②빈정거림,야유,아이러니.③장난,우롱.～odesorto운명의장난.☞moko.～a빈정거리는,비꼬는,풍자적인.～i빈정거리다,비꼬다,풍자하다.</v>
      </c>
      <c r="E1036" t="str">
        <f>LEFT(D1036,130)&amp;IF(LEN(D1036)&gt;130,"（…）","")</f>
        <v>［9］ironi/o　①&lt;수사학&gt;반어법(反語法).②빈정거림,야유,아이러니.③장난,우롱.～odesorto운명의장난.☞moko.～a빈정거리는,비꼬는,풍자적인.～i빈정거리다,비꼬다,풍자하다.</v>
      </c>
      <c r="F1036" t="str">
        <f>LOWER(A1036)&amp;","&amp;E1036</f>
        <v>9,［9］ironi/o　①&lt;수사학&gt;반어법(反語法).②빈정거림,야유,아이러니.③장난,우롱.～odesorto운명의장난.☞moko.～a빈정거리는,비꼬는,풍자적인.～i빈정거리다,비꼬다,풍자하다.</v>
      </c>
    </row>
    <row r="1037" spans="1:6" ht="96.75" thickBot="1">
      <c r="A1037">
        <v>9</v>
      </c>
      <c r="B1037" s="6" t="s">
        <v>1041</v>
      </c>
      <c r="C1037" s="10" t="s">
        <v>4746</v>
      </c>
      <c r="D1037" t="str">
        <f>"［"&amp;A1037&amp;"］"&amp;B1037&amp;"　"&amp;C1037</f>
        <v>［9］izol/i　[타]①…을떼어놓다,격리시키다,고립시키다.②&lt;전기&gt;절연(絶緣)한.③&lt;화학&gt;유리(遊離)한.④&lt;건축&gt;방음(防音)처리된,단열(斷熱)된.～e격리되어,고립하여.～ado격리,고립.～aĵo단열재,절연테이프.～eco,～iteco격리,고독,고립.～ejo외딴곳,벽지(僻地).～ilo&lt;전기&gt;절연체,애자(碍子).～ismo(정치의)고립주의.～isto고립주의자.～rubando절연테이프,채터튼혼합물(해저전선용의헝겊절연체).aer～ita공기로절연된.son～i…을방음처리하다.varm～i…을보온처리하다.varm～a보온처리의.</v>
      </c>
      <c r="E1037" t="str">
        <f>LEFT(D1037,130)&amp;IF(LEN(D1037)&gt;130,"（…）","")</f>
        <v>［9］izol/i　[타]①…을떼어놓다,격리시키다,고립시키다.②&lt;전기&gt;절연(絶緣)한.③&lt;화학&gt;유리(遊離)한.④&lt;건축&gt;방음(防音)처리된,단열(斷熱)된.～e격리되어,고립하여.～ado격리,고립.～aĵo단열재,절연테이프.～eco,～iteco격（…）</v>
      </c>
      <c r="F1037" t="str">
        <f>LOWER(A1037)&amp;","&amp;E1037</f>
        <v>9,［9］izol/i　[타]①…을떼어놓다,격리시키다,고립시키다.②&lt;전기&gt;절연(絶緣)한.③&lt;화학&gt;유리(遊離)한.④&lt;건축&gt;방음(防音)처리된,단열(斷熱)된.～e격리되어,고립하여.～ado격리,고립.～aĵo단열재,절연테이프.～eco,～iteco격（…）</v>
      </c>
    </row>
    <row r="1038" spans="1:6" ht="36.75" thickBot="1">
      <c r="A1038">
        <v>9</v>
      </c>
      <c r="B1038" s="6" t="s">
        <v>1042</v>
      </c>
      <c r="C1038" s="10" t="s">
        <v>4747</v>
      </c>
      <c r="D1038" t="str">
        <f>"［"&amp;A1038&amp;"］"&amp;B1038&amp;"　"&amp;C1038</f>
        <v>［9］jubile/o　①&lt;성서&gt;(유태의)50년절(이때노예를해방시키고빚을탕감해준다).②&lt;가톨릭&gt;대사면(大赦免)의해.③25,50,100년등을기념하는축제,기념의해.</v>
      </c>
      <c r="E1038" t="str">
        <f>LEFT(D1038,130)&amp;IF(LEN(D1038)&gt;130,"（…）","")</f>
        <v>［9］jubile/o　①&lt;성서&gt;(유태의)50년절(이때노예를해방시키고빚을탕감해준다).②&lt;가톨릭&gt;대사면(大赦免)의해.③25,50,100년등을기념하는축제,기념의해.</v>
      </c>
      <c r="F1038" t="str">
        <f>LOWER(A1038)&amp;","&amp;E1038</f>
        <v>9,［9］jubile/o　①&lt;성서&gt;(유태의)50년절(이때노예를해방시키고빚을탕감해준다).②&lt;가톨릭&gt;대사면(大赦免)의해.③25,50,100년등을기념하는축제,기념의해.</v>
      </c>
    </row>
    <row r="1039" spans="1:6" ht="60.75" thickBot="1">
      <c r="A1039">
        <v>9</v>
      </c>
      <c r="B1039" s="6" t="s">
        <v>1043</v>
      </c>
      <c r="C1039" s="10" t="s">
        <v>4748</v>
      </c>
      <c r="D1039" t="str">
        <f>"［"&amp;A1039&amp;"］"&amp;B1039&amp;"　"&amp;C1039</f>
        <v>［9］jug/o　①멍에.②&lt;비유&gt;속박,질곡,억압.③&lt;전기&gt;계철(繼鐵).④&lt;로마사&gt;창문(槍門)(槍세개로문을만들고그밑으로패한적군을지나가게하는문).～i①[타]멍에를씌우다(걸다).②굴복시켜노예로만들다,속박하다.～aĵo수레에달린한쌍의말(네필의소).sub～igi(나라따위를)정복(제압)하다,굴복시키다,(情念따위를)억제하다.</v>
      </c>
      <c r="E1039" t="str">
        <f>LEFT(D1039,130)&amp;IF(LEN(D1039)&gt;130,"（…）","")</f>
        <v>［9］jug/o　①멍에.②&lt;비유&gt;속박,질곡,억압.③&lt;전기&gt;계철(繼鐵).④&lt;로마사&gt;창문(槍門)(槍세개로문을만들고그밑으로패한적군을지나가게하는문).～i①[타]멍에를씌우다(걸다).②굴복시켜노예로만들다,속박하다.～aĵo수레에달린한쌍의말(네필의（…）</v>
      </c>
      <c r="F1039" t="str">
        <f>LOWER(A1039)&amp;","&amp;E1039</f>
        <v>9,［9］jug/o　①멍에.②&lt;비유&gt;속박,질곡,억압.③&lt;전기&gt;계철(繼鐵).④&lt;로마사&gt;창문(槍門)(槍세개로문을만들고그밑으로패한적군을지나가게하는문).～i①[타]멍에를씌우다(걸다).②굴복시켜노예로만들다,속박하다.～aĵo수레에달린한쌍의말(네필의（…）</v>
      </c>
    </row>
    <row r="1040" spans="1:6" ht="24.75" thickBot="1">
      <c r="A1040">
        <v>9</v>
      </c>
      <c r="B1040" s="6" t="s">
        <v>1044</v>
      </c>
      <c r="C1040" s="10" t="s">
        <v>4749</v>
      </c>
      <c r="D1040" t="str">
        <f>"［"&amp;A1040&amp;"］"&amp;B1040&amp;"　"&amp;C1040</f>
        <v>［9］juk/i　[자]가렵다,근질근질하다.～o,～ado가려움,근질근질함.☞prurito.～iga간지럽게하는.</v>
      </c>
      <c r="E1040" t="str">
        <f>LEFT(D1040,130)&amp;IF(LEN(D1040)&gt;130,"（…）","")</f>
        <v>［9］juk/i　[자]가렵다,근질근질하다.～o,～ado가려움,근질근질함.☞prurito.～iga간지럽게하는.</v>
      </c>
      <c r="F1040" t="str">
        <f>LOWER(A1040)&amp;","&amp;E1040</f>
        <v>9,［9］juk/i　[자]가렵다,근질근질하다.～o,～ado가려움,근질근질함.☞prurito.～iga간지럽게하는.</v>
      </c>
    </row>
    <row r="1041" spans="1:6" ht="84.75" thickBot="1">
      <c r="A1041">
        <v>9</v>
      </c>
      <c r="B1041" s="6" t="s">
        <v>1045</v>
      </c>
      <c r="C1041" s="10" t="s">
        <v>4750</v>
      </c>
      <c r="D1041" t="str">
        <f>"［"&amp;A1041&amp;"］"&amp;B1041&amp;"　"&amp;C1041</f>
        <v>［9］jung/i　[타](말・소를수레・쟁기따위에)달다,채우다,멍에를메우다,(차량・객차따위를)달다,연결하다.～ado(말・소를)수레에달기.～aĵo①마구(馬具).②=～itaro..～ilaro마구(馬具).～itaro수레에달린한쌍의말(네필의소).al～i(말따위를)수레에달다.dis～i=mal～i.en～i두수레채에가축을넣어달다(채우다).el～i=mal～i.kun～i(말따위를한마차에)함께달다.kun～ito수레채를함께멘가축.mal～i(소・말등을달구지에서)풀(어주)다,달았던차량을풀다.</v>
      </c>
      <c r="E1041" t="str">
        <f>LEFT(D1041,130)&amp;IF(LEN(D1041)&gt;130,"（…）","")</f>
        <v>［9］jung/i　[타](말・소를수레・쟁기따위에)달다,채우다,멍에를메우다,(차량・객차따위를)달다,연결하다.～ado(말・소를)수레에달기.～aĵo①마구(馬具).②=～itaro..～ilaro마구(馬具).～itaro수레에달린한쌍의말(네필의소（…）</v>
      </c>
      <c r="F1041" t="str">
        <f>LOWER(A1041)&amp;","&amp;E1041</f>
        <v>9,［9］jung/i　[타](말・소를수레・쟁기따위에)달다,채우다,멍에를메우다,(차량・객차따위를)달다,연결하다.～ado(말・소를)수레에달기.～aĵo①마구(馬具).②=～itaro..～ilaro마구(馬具).～itaro수레에달린한쌍의말(네필의소（…）</v>
      </c>
    </row>
    <row r="1042" spans="1:6" ht="48.75" thickBot="1">
      <c r="A1042">
        <v>9</v>
      </c>
      <c r="B1042" s="6" t="s">
        <v>1046</v>
      </c>
      <c r="C1042" s="10" t="s">
        <v>4751</v>
      </c>
      <c r="D1042" t="str">
        <f>"［"&amp;A1042&amp;"］"&amp;B1042&amp;"　"&amp;C1042</f>
        <v>［9］kaban/o　오두막집,오막살이집.☞budo,kiosko,kajuto,ĥato.～eto임시로지은작은오두막집.branĉ～o나무가지와잎으로지은오두막집.ĉas～o사냥계절에만사람이거주하는오두막집.ŝtip～o(캐나다등지의)통나무오두막집.ter～o볏짚을섞은흙으로지은오두막집.</v>
      </c>
      <c r="E1042" t="str">
        <f>LEFT(D1042,130)&amp;IF(LEN(D1042)&gt;130,"（…）","")</f>
        <v>［9］kaban/o　오두막집,오막살이집.☞budo,kiosko,kajuto,ĥato.～eto임시로지은작은오두막집.branĉ～o나무가지와잎으로지은오두막집.ĉas～o사냥계절에만사람이거주하는오두막집.ŝtip～o(캐나다등지의)통나무오두막집.（…）</v>
      </c>
      <c r="F1042" t="str">
        <f>LOWER(A1042)&amp;","&amp;E1042</f>
        <v>9,［9］kaban/o　오두막집,오막살이집.☞budo,kiosko,kajuto,ĥato.～eto임시로지은작은오두막집.branĉ～o나무가지와잎으로지은오두막집.ĉas～o사냥계절에만사람이거주하는오두막집.ŝtip～o(캐나다등지의)통나무오두막집.（…）</v>
      </c>
    </row>
    <row r="1043" spans="1:6" ht="48.75" thickBot="1">
      <c r="A1043">
        <v>9</v>
      </c>
      <c r="B1043" s="6" t="s">
        <v>1047</v>
      </c>
      <c r="C1043" s="10" t="s">
        <v>4752</v>
      </c>
      <c r="D1043" t="str">
        <f>"［"&amp;A1043&amp;"］"&amp;B1043&amp;"　"&amp;C1043</f>
        <v>［9］kaĉ/o　①&lt;요리&gt;죽(粥).☞buljono,grio,supo,marmelado,kompoto,kremo.②&lt;비유&gt;잘못만든음식,망친음식.③&lt;비유&gt;진창,혼돈상태,뒤죽박죽.☞miksamaso,fatraso,kompoto,ŝlimo.～igi죽을끓이다,죽이되게하다.～igilo매세(야채를짓찧는기구).</v>
      </c>
      <c r="E1043" t="str">
        <f>LEFT(D1043,130)&amp;IF(LEN(D1043)&gt;130,"（…）","")</f>
        <v>［9］kaĉ/o　①&lt;요리&gt;죽(粥).☞buljono,grio,supo,marmelado,kompoto,kremo.②&lt;비유&gt;잘못만든음식,망친음식.③&lt;비유&gt;진창,혼돈상태,뒤죽박죽.☞miksamaso,fatraso,kompoto,ŝlimo.（…）</v>
      </c>
      <c r="F1043" t="str">
        <f>LOWER(A1043)&amp;","&amp;E1043</f>
        <v>9,［9］kaĉ/o　①&lt;요리&gt;죽(粥).☞buljono,grio,supo,marmelado,kompoto,kremo.②&lt;비유&gt;잘못만든음식,망친음식.③&lt;비유&gt;진창,혼돈상태,뒤죽박죽.☞miksamaso,fatraso,kompoto,ŝlimo.（…）</v>
      </c>
    </row>
    <row r="1044" spans="1:6" ht="120.75" thickBot="1">
      <c r="A1044">
        <v>9</v>
      </c>
      <c r="B1044" s="6" t="s">
        <v>1048</v>
      </c>
      <c r="C1044" s="10" t="s">
        <v>4753</v>
      </c>
      <c r="D1044" t="str">
        <f>"［"&amp;A1044&amp;"］"&amp;B1044&amp;"　"&amp;C1044</f>
        <v>［9］kaduk/a　①(건물따위가)다쓰러져가는,황폐된,노후한.☞velka,ruiniĝa,ŝanceliĝema,kliniĝanta.②(사람이)노쇠한,늙어서곧죽게된.☞kripla,kaĥeksia.③(약하고안전치못해서)곧끝날・사라질.☞fiaskonta,efemera.④시효(時效)가지난,효력을상실한,무효의,실효(失效)의.～i[자]노후한상태에있다.～aĵo노후된것.～eco(가구따위의)대파손,(건물의)황폐,노후,(재산의)파산상태,(건강의)쇠약.☞krepusko,agonio.～igi황폐케하다,손상시키다,(법따위를)무효로만들다.～iĝi노후되다,황폐되다,(法이)무효로되다.～ulo불구,병신,기형인,몸이성하지못한사람.☞grizulo.～ulejo양노원,폐질자수용소.aĝo～a=～a②.mens～eco&lt;의학&gt;노인의의식불명증,노인치매.</v>
      </c>
      <c r="E1044" t="str">
        <f>LEFT(D1044,130)&amp;IF(LEN(D1044)&gt;130,"（…）","")</f>
        <v>［9］kaduk/a　①(건물따위가)다쓰러져가는,황폐된,노후한.☞velka,ruiniĝa,ŝanceliĝema,kliniĝanta.②(사람이)노쇠한,늙어서곧죽게된.☞kripla,kaĥeksia.③(약하고안전치못해서)곧끝날・사라질.☞fi（…）</v>
      </c>
      <c r="F1044" t="str">
        <f>LOWER(A1044)&amp;","&amp;E1044</f>
        <v>9,［9］kaduk/a　①(건물따위가)다쓰러져가는,황폐된,노후한.☞velka,ruiniĝa,ŝanceliĝema,kliniĝanta.②(사람이)노쇠한,늙어서곧죽게된.☞kripla,kaĥeksia.③(약하고안전치못해서)곧끝날・사라질.☞fi（…）</v>
      </c>
    </row>
    <row r="1045" spans="1:6" ht="36.75" thickBot="1">
      <c r="A1045">
        <v>9</v>
      </c>
      <c r="B1045" s="6" t="s">
        <v>1049</v>
      </c>
      <c r="C1045" s="10" t="s">
        <v>4754</v>
      </c>
      <c r="D1045" t="str">
        <f>"［"&amp;A1045&amp;"］"&amp;B1045&amp;"　"&amp;C1045</f>
        <v>［9］kaĝ/o　①새장,(짐승의)우리.②사나운짐승이나죄인을넣어운반하는철제우리,(비유)감옥.☞urskavo,kaverno.en～igi장(우리)속에집어넣다,(비유)감옥에넣다.</v>
      </c>
      <c r="E1045" t="str">
        <f>LEFT(D1045,130)&amp;IF(LEN(D1045)&gt;130,"（…）","")</f>
        <v>［9］kaĝ/o　①새장,(짐승의)우리.②사나운짐승이나죄인을넣어운반하는철제우리,(비유)감옥.☞urskavo,kaverno.en～igi장(우리)속에집어넣다,(비유)감옥에넣다.</v>
      </c>
      <c r="F1045" t="str">
        <f>LOWER(A1045)&amp;","&amp;E1045</f>
        <v>9,［9］kaĝ/o　①새장,(짐승의)우리.②사나운짐승이나죄인을넣어운반하는철제우리,(비유)감옥.☞urskavo,kaverno.en～igi장(우리)속에집어넣다,(비유)감옥에넣다.</v>
      </c>
    </row>
    <row r="1046" spans="1:6" ht="36.75" thickBot="1">
      <c r="A1046">
        <v>9</v>
      </c>
      <c r="B1046" s="6" t="s">
        <v>1050</v>
      </c>
      <c r="C1046" s="10" t="s">
        <v>4755</v>
      </c>
      <c r="D1046" t="str">
        <f>"［"&amp;A1046&amp;"］"&amp;B1046&amp;"　"&amp;C1046</f>
        <v>［9］kahel/o　&lt;건축&gt;타일.☞azuleĥo,klinkero,planko.～a타일을붙인.～i타일을붙이다,타일로장식하다.～ibanĉambron욕실에타일을붙이다.～aro타일을깐바닥,(타일로)포장한바닥,포장길.</v>
      </c>
      <c r="E1046" t="str">
        <f>LEFT(D1046,130)&amp;IF(LEN(D1046)&gt;130,"（…）","")</f>
        <v>［9］kahel/o　&lt;건축&gt;타일.☞azuleĥo,klinkero,planko.～a타일을붙인.～i타일을붙이다,타일로장식하다.～ibanĉambron욕실에타일을붙이다.～aro타일을깐바닥,(타일로)포장한바닥,포장길.</v>
      </c>
      <c r="F1046" t="str">
        <f>LOWER(A1046)&amp;","&amp;E1046</f>
        <v>9,［9］kahel/o　&lt;건축&gt;타일.☞azuleĥo,klinkero,planko.～a타일을붙인.～i타일을붙이다,타일로장식하다.～ibanĉambron욕실에타일을붙이다.～aro타일을깐바닥,(타일로)포장한바닥,포장길.</v>
      </c>
    </row>
    <row r="1047" spans="1:6" ht="33.75" thickBot="1">
      <c r="A1047">
        <v>9</v>
      </c>
      <c r="B1047" s="6" t="s">
        <v>1051</v>
      </c>
      <c r="C1047" s="10" t="s">
        <v>4756</v>
      </c>
      <c r="D1047" t="str">
        <f>"［"&amp;A1047&amp;"］"&amp;B1047&amp;"　"&amp;C1047</f>
        <v>［9］kajut/o　①&lt;항해&gt;선실(船室).②&lt;항공&gt;(비행기안의)캐빈,기실(機室).☞loĝio.</v>
      </c>
      <c r="E1047" t="str">
        <f>LEFT(D1047,130)&amp;IF(LEN(D1047)&gt;130,"（…）","")</f>
        <v>［9］kajut/o　①&lt;항해&gt;선실(船室).②&lt;항공&gt;(비행기안의)캐빈,기실(機室).☞loĝio.</v>
      </c>
      <c r="F1047" t="str">
        <f>LOWER(A1047)&amp;","&amp;E1047</f>
        <v>9,［9］kajut/o　①&lt;항해&gt;선실(船室).②&lt;항공&gt;(비행기안의)캐빈,기실(機室).☞loĝio.</v>
      </c>
    </row>
    <row r="1048" spans="1:6" ht="24.75" thickBot="1">
      <c r="A1048">
        <v>9</v>
      </c>
      <c r="B1048" s="6" t="s">
        <v>1052</v>
      </c>
      <c r="C1048" s="10" t="s">
        <v>4757</v>
      </c>
      <c r="D1048" t="str">
        <f>"［"&amp;A1048&amp;"］"&amp;B1048&amp;"　"&amp;C1048</f>
        <v>［9］kaka/o　①&lt;식물&gt;카카오.②코코아음료수.～ujo①카카오나무.②코코아끓이는포트.～obutero카카오버터.</v>
      </c>
      <c r="E1048" t="str">
        <f>LEFT(D1048,130)&amp;IF(LEN(D1048)&gt;130,"（…）","")</f>
        <v>［9］kaka/o　①&lt;식물&gt;카카오.②코코아음료수.～ujo①카카오나무.②코코아끓이는포트.～obutero카카오버터.</v>
      </c>
      <c r="F1048" t="str">
        <f>LOWER(A1048)&amp;","&amp;E1048</f>
        <v>9,［9］kaka/o　①&lt;식물&gt;카카오.②코코아음료수.～ujo①카카오나무.②코코아끓이는포트.～obutero카카오버터.</v>
      </c>
    </row>
    <row r="1049" spans="1:6" ht="24.75" thickBot="1">
      <c r="A1049">
        <v>9</v>
      </c>
      <c r="B1049" s="6" t="s">
        <v>1053</v>
      </c>
      <c r="C1049" s="10" t="s">
        <v>4758</v>
      </c>
      <c r="D1049" t="str">
        <f>"［"&amp;A1049&amp;"］"&amp;B1049&amp;"　"&amp;C1049</f>
        <v>［9］kakt/o　&lt;식물&gt;선인장.～acoj선인장과(科).☞opuntio.～okoĉo&lt;곤충&gt;연지벌레.</v>
      </c>
      <c r="E1049" t="str">
        <f>LEFT(D1049,130)&amp;IF(LEN(D1049)&gt;130,"（…）","")</f>
        <v>［9］kakt/o　&lt;식물&gt;선인장.～acoj선인장과(科).☞opuntio.～okoĉo&lt;곤충&gt;연지벌레.</v>
      </c>
      <c r="F1049" t="str">
        <f>LOWER(A1049)&amp;","&amp;E1049</f>
        <v>9,［9］kakt/o　&lt;식물&gt;선인장.～acoj선인장과(科).☞opuntio.～okoĉo&lt;곤충&gt;연지벌레.</v>
      </c>
    </row>
    <row r="1050" spans="1:6" ht="24.75" thickBot="1">
      <c r="A1050">
        <v>9</v>
      </c>
      <c r="B1050" s="6" t="s">
        <v>1054</v>
      </c>
      <c r="C1050" s="10" t="s">
        <v>4759</v>
      </c>
      <c r="D1050" t="str">
        <f>"［"&amp;A1050&amp;"］"&amp;B1050&amp;"　"&amp;C1050</f>
        <v>［9］kal/o　피부경결(硬結),굳은살,못,(손발의)티눈.～a못이박인,티눈이있는.～aĵo굳은살.☞kaluso.pied～o티눈.</v>
      </c>
      <c r="E1050" t="str">
        <f>LEFT(D1050,130)&amp;IF(LEN(D1050)&gt;130,"（…）","")</f>
        <v>［9］kal/o　피부경결(硬結),굳은살,못,(손발의)티눈.～a못이박인,티눈이있는.～aĵo굳은살.☞kaluso.pied～o티눈.</v>
      </c>
      <c r="F1050" t="str">
        <f>LOWER(A1050)&amp;","&amp;E1050</f>
        <v>9,［9］kal/o　피부경결(硬結),굳은살,못,(손발의)티눈.～a못이박인,티눈이있는.～aĵo굳은살.☞kaluso.pied～o티눈.</v>
      </c>
    </row>
    <row r="1051" spans="1:6" ht="36.75" thickBot="1">
      <c r="A1051">
        <v>9</v>
      </c>
      <c r="B1051" s="6" t="s">
        <v>1055</v>
      </c>
      <c r="C1051" s="10" t="s">
        <v>4760</v>
      </c>
      <c r="D1051" t="str">
        <f>"［"&amp;A1051&amp;"］"&amp;B1051&amp;"　"&amp;C1051</f>
        <v>［9］kaldron/o　①(鐵製의)가마솥,큰솥.②&lt;지리&gt;가마솥모양으로움푹파인계곡.～ego보일러.～ejo보일러실,보일러제조공장.～isto보일러기사.hejt～o중앙난방을위한보일러.vapor～o=～ego.</v>
      </c>
      <c r="E1051" t="str">
        <f>LEFT(D1051,130)&amp;IF(LEN(D1051)&gt;130,"（…）","")</f>
        <v>［9］kaldron/o　①(鐵製의)가마솥,큰솥.②&lt;지리&gt;가마솥모양으로움푹파인계곡.～ego보일러.～ejo보일러실,보일러제조공장.～isto보일러기사.hejt～o중앙난방을위한보일러.vapor～o=～ego.</v>
      </c>
      <c r="F1051" t="str">
        <f>LOWER(A1051)&amp;","&amp;E1051</f>
        <v>9,［9］kaldron/o　①(鐵製의)가마솥,큰솥.②&lt;지리&gt;가마솥모양으로움푹파인계곡.～ego보일러.～ejo보일러실,보일러제조공장.～isto보일러기사.hejt～o중앙난방을위한보일러.vapor～o=～ego.</v>
      </c>
    </row>
    <row r="1052" spans="1:6" ht="36.75" thickBot="1">
      <c r="A1052">
        <v>9</v>
      </c>
      <c r="B1052" s="6" t="s">
        <v>1056</v>
      </c>
      <c r="C1052" s="10" t="s">
        <v>4761</v>
      </c>
      <c r="D1052" t="str">
        <f>"［"&amp;A1052&amp;"］"&amp;B1052&amp;"　"&amp;C1052</f>
        <v>［9］kalumni/i　[타]헐뜯다,중상하다,비방하다,무고하다.☞akuzi,raporti.～a헐뜯는,중상하는.～o중상,비방.～anto,～ulo중상(비방)하는사람.☞malicabuŝo.</v>
      </c>
      <c r="E1052" t="str">
        <f>LEFT(D1052,130)&amp;IF(LEN(D1052)&gt;130,"（…）","")</f>
        <v>［9］kalumni/i　[타]헐뜯다,중상하다,비방하다,무고하다.☞akuzi,raporti.～a헐뜯는,중상하는.～o중상,비방.～anto,～ulo중상(비방)하는사람.☞malicabuŝo.</v>
      </c>
      <c r="F1052" t="str">
        <f>LOWER(A1052)&amp;","&amp;E1052</f>
        <v>9,［9］kalumni/i　[타]헐뜯다,중상하다,비방하다,무고하다.☞akuzi,raporti.～a헐뜯는,중상하는.～o중상,비방.～anto,～ulo중상(비방)하는사람.☞malicabuŝo.</v>
      </c>
    </row>
    <row r="1053" spans="1:6" ht="33.75" thickBot="1">
      <c r="A1053">
        <v>9</v>
      </c>
      <c r="B1053" s="6" t="s">
        <v>1057</v>
      </c>
      <c r="C1053" s="10" t="s">
        <v>4762</v>
      </c>
      <c r="D1053" t="str">
        <f>"［"&amp;A1053&amp;"］"&amp;B1053&amp;"　"&amp;C1053</f>
        <v>［9］kamel/o　&lt;동물&gt;낙타.～ido낙타새끼.～isto,～pelisto낙타몰이꾼.</v>
      </c>
      <c r="E1053" t="str">
        <f>LEFT(D1053,130)&amp;IF(LEN(D1053)&gt;130,"（…）","")</f>
        <v>［9］kamel/o　&lt;동물&gt;낙타.～ido낙타새끼.～isto,～pelisto낙타몰이꾼.</v>
      </c>
      <c r="F1053" t="str">
        <f>LOWER(A1053)&amp;","&amp;E1053</f>
        <v>9,［9］kamel/o　&lt;동물&gt;낙타.～ido낙타새끼.～isto,～pelisto낙타몰이꾼.</v>
      </c>
    </row>
    <row r="1054" spans="1:6" ht="72.75" thickBot="1">
      <c r="A1054">
        <v>9</v>
      </c>
      <c r="B1054" s="6" t="s">
        <v>1058</v>
      </c>
      <c r="C1054" s="10" t="s">
        <v>4763</v>
      </c>
      <c r="D1054" t="str">
        <f>"［"&amp;A1054&amp;"］"&amp;B1054&amp;"　"&amp;C1054</f>
        <v>［9］kanal/o　①운하(運河).②배수거(排水渠),수로(水路),수도(水道).kloaka～o하수도.③&lt;지리&gt;해협(海峽).④&lt;해부&gt;관(管)(각器官을연결하는管).④(라디오・테레비전의)채널.⑤&lt;비유&gt;매개,통로.～eto(관개・배수용의)도랑,하수구.～etaro하수도망(網).～igi,～izi운하를만들다,…에도관・파이프를부설하다.buŝ～o&lt;음성학&gt;구강(口腔).nutro～o&lt;해부&gt;음식의통로(입,식도,위,장,항문).spir～o기도(氣道).</v>
      </c>
      <c r="E1054" t="str">
        <f>LEFT(D1054,130)&amp;IF(LEN(D1054)&gt;130,"（…）","")</f>
        <v>［9］kanal/o　①운하(運河).②배수거(排水渠),수로(水路),수도(水道).kloaka～o하수도.③&lt;지리&gt;해협(海峽).④&lt;해부&gt;관(管)(각器官을연결하는管).④(라디오・테레비전의)채널.⑤&lt;비유&gt;매개,통로.～eto(관개・배수용의)도랑,（…）</v>
      </c>
      <c r="F1054" t="str">
        <f>LOWER(A1054)&amp;","&amp;E1054</f>
        <v>9,［9］kanal/o　①운하(運河).②배수거(排水渠),수로(水路),수도(水道).kloaka～o하수도.③&lt;지리&gt;해협(海峽).④&lt;해부&gt;관(管)(각器官을연결하는管).④(라디오・테레비전의)채널.⑤&lt;비유&gt;매개,통로.～eto(관개・배수용의)도랑,（…）</v>
      </c>
    </row>
    <row r="1055" spans="1:6" ht="36.75" thickBot="1">
      <c r="A1055">
        <v>9</v>
      </c>
      <c r="B1055" s="6" t="s">
        <v>1059</v>
      </c>
      <c r="C1055" s="10" t="s">
        <v>4764</v>
      </c>
      <c r="D1055" t="str">
        <f>"［"&amp;A1055&amp;"］"&amp;B1055&amp;"　"&amp;C1055</f>
        <v>［9］kandidat/o　후보자,지원자.～i,～iĝi입후보하다,지망(志望)하다,지원하다.～iporio무엇에입후보하다,무엇지원・지망하다.☞aspiri,celi,ambicii.～eco후보자의자격.～igi…를후보로내세우다・지명하다.</v>
      </c>
      <c r="E1055" t="str">
        <f>LEFT(D1055,130)&amp;IF(LEN(D1055)&gt;130,"（…）","")</f>
        <v>［9］kandidat/o　후보자,지원자.～i,～iĝi입후보하다,지망(志望)하다,지원하다.～iporio무엇에입후보하다,무엇지원・지망하다.☞aspiri,celi,ambicii.～eco후보자의자격.～igi…를후보로내세우다・지명하다.</v>
      </c>
      <c r="F1055" t="str">
        <f>LOWER(A1055)&amp;","&amp;E1055</f>
        <v>9,［9］kandidat/o　후보자,지원자.～i,～iĝi입후보하다,지망(志望)하다,지원하다.～iporio무엇에입후보하다,무엇지원・지망하다.☞aspiri,celi,ambicii.～eco후보자의자격.～igi…를후보로내세우다・지명하다.</v>
      </c>
    </row>
    <row r="1056" spans="1:6" ht="33.75" thickBot="1">
      <c r="A1056">
        <v>9</v>
      </c>
      <c r="B1056" s="6" t="s">
        <v>1060</v>
      </c>
      <c r="C1056" s="10" t="s">
        <v>4765</v>
      </c>
      <c r="D1056" t="str">
        <f>"［"&amp;A1056&amp;"］"&amp;B1056&amp;"　"&amp;C1056</f>
        <v>［9］kankr/o　&lt;동물&gt;가재,=astako.～apinĉilo가재의집게발.☞kancero.～e뒤로,등쪽으로.～eiri뒷걸음질치다.</v>
      </c>
      <c r="E1056" t="str">
        <f>LEFT(D1056,130)&amp;IF(LEN(D1056)&gt;130,"（…）","")</f>
        <v>［9］kankr/o　&lt;동물&gt;가재,=astako.～apinĉilo가재의집게발.☞kancero.～e뒤로,등쪽으로.～eiri뒷걸음질치다.</v>
      </c>
      <c r="F1056" t="str">
        <f>LOWER(A1056)&amp;","&amp;E1056</f>
        <v>9,［9］kankr/o　&lt;동물&gt;가재,=astako.～apinĉilo가재의집게발.☞kancero.～e뒤로,등쪽으로.～eiri뒷걸음질치다.</v>
      </c>
    </row>
    <row r="1057" spans="1:6" ht="33.75" thickBot="1">
      <c r="A1057">
        <v>9</v>
      </c>
      <c r="B1057" s="6" t="s">
        <v>1061</v>
      </c>
      <c r="C1057" s="10" t="s">
        <v>4766</v>
      </c>
      <c r="D1057" t="str">
        <f>"［"&amp;A1057&amp;"］"&amp;B1057&amp;"　"&amp;C1057</f>
        <v>［9］Kankr/o　&lt;천문&gt;게자리,거해궁(巨蟹宮).☞Kaprikorno.～ogento갑각류(甲殼類).～otropiko북회귀선(北回歸線).</v>
      </c>
      <c r="E1057" t="str">
        <f>LEFT(D1057,130)&amp;IF(LEN(D1057)&gt;130,"（…）","")</f>
        <v>［9］Kankr/o　&lt;천문&gt;게자리,거해궁(巨蟹宮).☞Kaprikorno.～ogento갑각류(甲殼類).～otropiko북회귀선(北回歸線).</v>
      </c>
      <c r="F1057" t="str">
        <f>LOWER(A1057)&amp;","&amp;E1057</f>
        <v>9,［9］Kankr/o　&lt;천문&gt;게자리,거해궁(巨蟹宮).☞Kaprikorno.～ogento갑각류(甲殼類).～otropiko북회귀선(北回歸線).</v>
      </c>
    </row>
    <row r="1058" spans="1:6" ht="33.75" thickBot="1">
      <c r="A1058">
        <v>9</v>
      </c>
      <c r="B1058" s="6" t="s">
        <v>1062</v>
      </c>
      <c r="C1058" s="10" t="s">
        <v>4767</v>
      </c>
      <c r="D1058" t="str">
        <f>"［"&amp;A1058&amp;"］"&amp;B1058&amp;"　"&amp;C1058</f>
        <v>［9］karaf/o　(식탁용)물병,음료수병.～eto소형물병.</v>
      </c>
      <c r="E1058" t="str">
        <f>LEFT(D1058,130)&amp;IF(LEN(D1058)&gt;130,"（…）","")</f>
        <v>［9］karaf/o　(식탁용)물병,음료수병.～eto소형물병.</v>
      </c>
      <c r="F1058" t="str">
        <f>LOWER(A1058)&amp;","&amp;E1058</f>
        <v>9,［9］karaf/o　(식탁용)물병,음료수병.～eto소형물병.</v>
      </c>
    </row>
    <row r="1059" spans="1:6" ht="120.75" thickBot="1">
      <c r="A1059">
        <v>9</v>
      </c>
      <c r="B1059" s="6" t="s">
        <v>1063</v>
      </c>
      <c r="C1059" s="10" t="s">
        <v>4768</v>
      </c>
      <c r="D1059" t="str">
        <f>"［"&amp;A1059&amp;"］"&amp;B1059&amp;"　"&amp;C1059</f>
        <v>［9］karn/o　①살[肉].☞viando,fiŝo.②육체,몸.③(과일의)살,과육(果肉).～a①살의,육체의.②육욕(肉慾)의.～aĵoj&lt;미술&gt;그림의나체부분.～ulo죽음을면할수없는사람,죽게될사람,범인(凡人),=mortemulo.～odika,～ohava살이많이찐,(잎이)두툼한,(과일에)살이많은.～omanĝa육식을하는.～omanĝuloj&lt;동물&gt;육식류동물.～ovora=～manĝa.dis～i,dis～igi[타]살을발라내다.en～iĝi①&lt;의학&gt;(손톱따위가)살을뚫고들어가다.②&lt;기독교&gt;(그리스도의)강생(降生),화신(化身).☞enkorpiĝi.frukto～o과육(果肉).reen～iĝi(죽은뒤영혼이)다른육체에깃들다,윤회(輪廻)하다.sen～a살이적은.dento～o잇몸,=gingivo.tibi～o장딴지,=suro.</v>
      </c>
      <c r="E1059" t="str">
        <f>LEFT(D1059,130)&amp;IF(LEN(D1059)&gt;130,"（…）","")</f>
        <v>［9］karn/o　①살[肉].☞viando,fiŝo.②육체,몸.③(과일의)살,과육(果肉).～a①살의,육체의.②육욕(肉慾)의.～aĵoj&lt;미술&gt;그림의나체부분.～ulo죽음을면할수없는사람,죽게될사람,범인(凡人),=mortemulo.～odik（…）</v>
      </c>
      <c r="F1059" t="str">
        <f>LOWER(A1059)&amp;","&amp;E1059</f>
        <v>9,［9］karn/o　①살[肉].☞viando,fiŝo.②육체,몸.③(과일의)살,과육(果肉).～a①살의,육체의.②육욕(肉慾)의.～aĵoj&lt;미술&gt;그림의나체부분.～ulo죽음을면할수없는사람,죽게될사람,범인(凡人),=mortemulo.～odik（…）</v>
      </c>
    </row>
    <row r="1060" spans="1:6" ht="33.75" thickBot="1">
      <c r="A1060">
        <v>9</v>
      </c>
      <c r="B1060" s="6" t="s">
        <v>1064</v>
      </c>
      <c r="C1060" s="10" t="s">
        <v>4769</v>
      </c>
      <c r="D1060" t="str">
        <f>"［"&amp;A1060&amp;"］"&amp;B1060&amp;"　"&amp;C1060</f>
        <v>［9］karnaval/o　①카니발,사육제(謝肉祭).②&lt;비유&gt;법석떨기,광란.～mardo참회의화요일(사육제의마지막날).</v>
      </c>
      <c r="E1060" t="str">
        <f>LEFT(D1060,130)&amp;IF(LEN(D1060)&gt;130,"（…）","")</f>
        <v>［9］karnaval/o　①카니발,사육제(謝肉祭).②&lt;비유&gt;법석떨기,광란.～mardo참회의화요일(사육제의마지막날).</v>
      </c>
      <c r="F1060" t="str">
        <f>LOWER(A1060)&amp;","&amp;E1060</f>
        <v>9,［9］karnaval/o　①카니발,사육제(謝肉祭).②&lt;비유&gt;법석떨기,광란.～mardo참회의화요일(사육제의마지막날).</v>
      </c>
    </row>
    <row r="1061" spans="1:6" ht="24.75" thickBot="1">
      <c r="A1061">
        <v>9</v>
      </c>
      <c r="B1061" s="6" t="s">
        <v>1065</v>
      </c>
      <c r="C1061" s="10" t="s">
        <v>4770</v>
      </c>
      <c r="D1061" t="str">
        <f>"［"&amp;A1061&amp;"］"&amp;B1061&amp;"　"&amp;C1061</f>
        <v>［9］karp/o　①&lt;어류&gt;잉어.②&lt;해부&gt;완관절(腕關節),손목관절.☞metakarpo,tarso.</v>
      </c>
      <c r="E1061" t="str">
        <f>LEFT(D1061,130)&amp;IF(LEN(D1061)&gt;130,"（…）","")</f>
        <v>［9］karp/o　①&lt;어류&gt;잉어.②&lt;해부&gt;완관절(腕關節),손목관절.☞metakarpo,tarso.</v>
      </c>
      <c r="F1061" t="str">
        <f>LOWER(A1061)&amp;","&amp;E1061</f>
        <v>9,［9］karp/o　①&lt;어류&gt;잉어.②&lt;해부&gt;완관절(腕關節),손목관절.☞metakarpo,tarso.</v>
      </c>
    </row>
    <row r="1062" spans="1:6" ht="60.75" thickBot="1">
      <c r="A1062">
        <v>9</v>
      </c>
      <c r="B1062" s="6" t="s">
        <v>1066</v>
      </c>
      <c r="C1062" s="10" t="s">
        <v>4771</v>
      </c>
      <c r="D1062" t="str">
        <f>"［"&amp;A1062&amp;"］"&amp;B1062&amp;"　"&amp;C1062</f>
        <v>［9］karton/o　①마분지,판지(板紙).②판지로만든상자.～oporaktoj서류끼우개,파일.③(벽화・그림・유리창・장식융단따위의모델로쓰이는)밑그림.☞ŝablono.～i[타]판지로장정(裝幀)하다.～aĵo판지장정,판지제품,판지포장・상자.pajlo～o마분지,볏짚으로만든판지.muldo～o지점도(紙粘土).ŝton～o실내장식용두꺼운판지.</v>
      </c>
      <c r="E1062" t="str">
        <f>LEFT(D1062,130)&amp;IF(LEN(D1062)&gt;130,"（…）","")</f>
        <v>［9］karton/o　①마분지,판지(板紙).②판지로만든상자.～oporaktoj서류끼우개,파일.③(벽화・그림・유리창・장식융단따위의모델로쓰이는)밑그림.☞ŝablono.～i[타]판지로장정(裝幀)하다.～aĵo판지장정,판지제품,판지포장・상자.（…）</v>
      </c>
      <c r="F1062" t="str">
        <f>LOWER(A1062)&amp;","&amp;E1062</f>
        <v>9,［9］karton/o　①마분지,판지(板紙).②판지로만든상자.～oporaktoj서류끼우개,파일.③(벽화・그림・유리창・장식융단따위의모델로쓰이는)밑그림.☞ŝablono.～i[타]판지로장정(裝幀)하다.～aĵo판지장정,판지제품,판지포장・상자.（…）</v>
      </c>
    </row>
    <row r="1063" spans="1:6" ht="33.75" thickBot="1">
      <c r="A1063">
        <v>9</v>
      </c>
      <c r="B1063" s="6" t="s">
        <v>1067</v>
      </c>
      <c r="C1063" s="10" t="s">
        <v>4772</v>
      </c>
      <c r="D1063" t="str">
        <f>"［"&amp;A1063&amp;"］"&amp;B1063&amp;"　"&amp;C1063</f>
        <v>［9］kasked/o　모자(유니폼을입은학생이나일반인이쓰는챙달린).</v>
      </c>
      <c r="E1063" t="str">
        <f>LEFT(D1063,130)&amp;IF(LEN(D1063)&gt;130,"（…）","")</f>
        <v>［9］kasked/o　모자(유니폼을입은학생이나일반인이쓰는챙달린).</v>
      </c>
      <c r="F1063" t="str">
        <f>LOWER(A1063)&amp;","&amp;E1063</f>
        <v>9,［9］kasked/o　모자(유니폼을입은학생이나일반인이쓰는챙달린).</v>
      </c>
    </row>
    <row r="1064" spans="1:6" ht="33.75" thickBot="1">
      <c r="A1064">
        <v>9</v>
      </c>
      <c r="B1064" s="6" t="s">
        <v>1068</v>
      </c>
      <c r="C1064" s="10" t="s">
        <v>4773</v>
      </c>
      <c r="D1064" t="str">
        <f>"［"&amp;A1064&amp;"］"&amp;B1064&amp;"　"&amp;C1064</f>
        <v>［9］kaŝtan/o　&lt;식물&gt;밤[栗].～ujo,～arbo밤나무.～bruna,～kolora밤색의,～hara밤색머리의,갈색의.mar～o&lt;동물&gt;섬게,=ekino.</v>
      </c>
      <c r="E1064" t="str">
        <f>LEFT(D1064,130)&amp;IF(LEN(D1064)&gt;130,"（…）","")</f>
        <v>［9］kaŝtan/o　&lt;식물&gt;밤[栗].～ujo,～arbo밤나무.～bruna,～kolora밤색의,～hara밤색머리의,갈색의.mar～o&lt;동물&gt;섬게,=ekino.</v>
      </c>
      <c r="F1064" t="str">
        <f>LOWER(A1064)&amp;","&amp;E1064</f>
        <v>9,［9］kaŝtan/o　&lt;식물&gt;밤[栗].～ujo,～arbo밤나무.～bruna,～kolora밤색의,～hara밤색머리의,갈색의.mar～o&lt;동물&gt;섬게,=ekino.</v>
      </c>
    </row>
    <row r="1065" spans="1:6" ht="33.75" thickBot="1">
      <c r="A1065">
        <v>9</v>
      </c>
      <c r="B1065" s="6" t="s">
        <v>1069</v>
      </c>
      <c r="C1065" s="10" t="s">
        <v>4774</v>
      </c>
      <c r="D1065" t="str">
        <f>"［"&amp;A1065&amp;"］"&amp;B1065&amp;"　"&amp;C1065</f>
        <v>［9］katalog/o　카탈로그,목록.☞etato,indekso,inventaro,listo,tabelo,bibliografio,repertuaro,jarlibro,adresaro.～i[타]카탈로그를만들다,목록을작성하다.</v>
      </c>
      <c r="E1065" t="str">
        <f>LEFT(D1065,130)&amp;IF(LEN(D1065)&gt;130,"（…）","")</f>
        <v>［9］katalog/o　카탈로그,목록.☞etato,indekso,inventaro,listo,tabelo,bibliografio,repertuaro,jarlibro,adresaro.～i[타]카탈로그를만들다,목록을작성하다.</v>
      </c>
      <c r="F1065" t="str">
        <f>LOWER(A1065)&amp;","&amp;E1065</f>
        <v>9,［9］katalog/o　카탈로그,목록.☞etato,indekso,inventaro,listo,tabelo,bibliografio,repertuaro,jarlibro,adresaro.～i[타]카탈로그를만들다,목록을작성하다.</v>
      </c>
    </row>
    <row r="1066" spans="1:6" ht="36.75" thickBot="1">
      <c r="A1066">
        <v>9</v>
      </c>
      <c r="B1066" s="6" t="s">
        <v>1070</v>
      </c>
      <c r="C1066" s="10" t="s">
        <v>4775</v>
      </c>
      <c r="D1066" t="str">
        <f>"［"&amp;A1066&amp;"］"&amp;B1066&amp;"　"&amp;C1066</f>
        <v>［9］kategori/o　①&lt;철학&gt;범주,카테고리.②종류,계열,종목,범주.la～ojgramatikaj문법의범주.～a①(아리스토텔레스철학에서)정언적(定言的)인,(칸트철학에서의)단언적인.②뚜렷한,명확한,단호한.</v>
      </c>
      <c r="E1066" t="str">
        <f>LEFT(D1066,130)&amp;IF(LEN(D1066)&gt;130,"（…）","")</f>
        <v>［9］kategori/o　①&lt;철학&gt;범주,카테고리.②종류,계열,종목,범주.la～ojgramatikaj문법의범주.～a①(아리스토텔레스철학에서)정언적(定言的)인,(칸트철학에서의)단언적인.②뚜렷한,명확한,단호한.</v>
      </c>
      <c r="F1066" t="str">
        <f>LOWER(A1066)&amp;","&amp;E1066</f>
        <v>9,［9］kategori/o　①&lt;철학&gt;범주,카테고리.②종류,계열,종목,범주.la～ojgramatikaj문법의범주.～a①(아리스토텔레스철학에서)정언적(定言的)인,(칸트철학에서의)단언적인.②뚜렷한,명확한,단호한.</v>
      </c>
    </row>
    <row r="1067" spans="1:6" ht="60.75" thickBot="1">
      <c r="A1067">
        <v>9</v>
      </c>
      <c r="B1067" s="6" t="s">
        <v>1071</v>
      </c>
      <c r="C1067" s="10" t="s">
        <v>4776</v>
      </c>
      <c r="D1067" t="str">
        <f>"［"&amp;A1067&amp;"］"&amp;B1067&amp;"　"&amp;C1067</f>
        <v>［9］kavern/o　①지하동굴.☞groto.②&lt;의학&gt;(신체기관의)공동(空洞).～a구멍난,공동(空洞)이있는.～adento벌레먹은치아.～aĉo누추한・지저분한집,소굴(巢窟).～eca동굴속에서처럼흐릿하게소리가나는.☞tomba,ĉerka.～ulo혈거인(穴居人),굴속에사는사람,은자(隱者),=troglodito.～homo굴속에사는선사시대의사람.besta～o짐승의굴.</v>
      </c>
      <c r="E1067" t="str">
        <f>LEFT(D1067,130)&amp;IF(LEN(D1067)&gt;130,"（…）","")</f>
        <v>［9］kavern/o　①지하동굴.☞groto.②&lt;의학&gt;(신체기관의)공동(空洞).～a구멍난,공동(空洞)이있는.～adento벌레먹은치아.～aĉo누추한・지저분한집,소굴(巢窟).～eca동굴속에서처럼흐릿하게소리가나는.☞tomba,ĉerka.～（…）</v>
      </c>
      <c r="F1067" t="str">
        <f>LOWER(A1067)&amp;","&amp;E1067</f>
        <v>9,［9］kavern/o　①지하동굴.☞groto.②&lt;의학&gt;(신체기관의)공동(空洞).～a구멍난,공동(空洞)이있는.～adento벌레먹은치아.～aĉo누추한・지저분한집,소굴(巢窟).～eca동굴속에서처럼흐릿하게소리가나는.☞tomba,ĉerka.～（…）</v>
      </c>
    </row>
    <row r="1068" spans="1:6" ht="60.75" thickBot="1">
      <c r="A1068">
        <v>9</v>
      </c>
      <c r="B1068" s="6" t="s">
        <v>1072</v>
      </c>
      <c r="C1068" s="10" t="s">
        <v>4777</v>
      </c>
      <c r="D1068" t="str">
        <f>"［"&amp;A1068&amp;"］"&amp;B1068&amp;"　"&amp;C1068</f>
        <v>［9］kaz/o　①&lt;문법&gt;격(格).☞deklinacio,akuzativo,ablativo,genitivo,instrumentalo,lokativo,nominativo,prepozitivo,dativo,vokativo.②&lt;법률&gt;(특히연구할만한)소송사건.③&lt;의학&gt;병세(病勢),병례(病例).☞kazuo.milit～o개전(開戰)이유가되는사실(선전포고를정당화하는명목).④경우,사정,상황,사실,=okazo.</v>
      </c>
      <c r="E1068" t="str">
        <f>LEFT(D1068,130)&amp;IF(LEN(D1068)&gt;130,"（…）","")</f>
        <v>［9］kaz/o　①&lt;문법&gt;격(格).☞deklinacio,akuzativo,ablativo,genitivo,instrumentalo,lokativo,nominativo,prepozitivo,dativo,vokativo.②&lt;법률&gt;(특히연（…）</v>
      </c>
      <c r="F1068" t="str">
        <f>LOWER(A1068)&amp;","&amp;E1068</f>
        <v>9,［9］kaz/o　①&lt;문법&gt;격(格).☞deklinacio,akuzativo,ablativo,genitivo,instrumentalo,lokativo,nominativo,prepozitivo,dativo,vokativo.②&lt;법률&gt;(특히연（…）</v>
      </c>
    </row>
    <row r="1069" spans="1:6" ht="48.75" thickBot="1">
      <c r="A1069">
        <v>9</v>
      </c>
      <c r="B1069" s="6" t="s">
        <v>1073</v>
      </c>
      <c r="C1069" s="10" t="s">
        <v>4778</v>
      </c>
      <c r="D1069" t="str">
        <f>"［"&amp;A1069&amp;"］"&amp;B1069&amp;"　"&amp;C1069</f>
        <v>［9］kejl/o　①&lt;기계&gt;쐐기.haltiga～o차(車)가굴러가지않게하기위해바퀴에고이는쐐기.☞nito,stifto.②&lt;시문&gt;(시의운율을맞추기위해넣는)뜻없는말,허사(虛辭).～i[타]쐐기를박다.～aĵo,～itaĵo쐐기를박아연결된것.ŝtop～o구멍을틀어막기위한나무로만든쐐기.</v>
      </c>
      <c r="E1069" t="str">
        <f>LEFT(D1069,130)&amp;IF(LEN(D1069)&gt;130,"（…）","")</f>
        <v>［9］kejl/o　①&lt;기계&gt;쐐기.haltiga～o차(車)가굴러가지않게하기위해바퀴에고이는쐐기.☞nito,stifto.②&lt;시문&gt;(시의운율을맞추기위해넣는)뜻없는말,허사(虛辭).～i[타]쐐기를박다.～aĵo,～itaĵo쐐기를박아연결된것.ŝto（…）</v>
      </c>
      <c r="F1069" t="str">
        <f>LOWER(A1069)&amp;","&amp;E1069</f>
        <v>9,［9］kejl/o　①&lt;기계&gt;쐐기.haltiga～o차(車)가굴러가지않게하기위해바퀴에고이는쐐기.☞nito,stifto.②&lt;시문&gt;(시의운율을맞추기위해넣는)뜻없는말,허사(虛辭).～i[타]쐐기를박다.～aĵo,～itaĵo쐐기를박아연결된것.ŝto（…）</v>
      </c>
    </row>
    <row r="1070" spans="1:6" ht="84.75" thickBot="1">
      <c r="A1070">
        <v>9</v>
      </c>
      <c r="B1070" s="6" t="s">
        <v>1074</v>
      </c>
      <c r="C1070" s="10" t="s">
        <v>4779</v>
      </c>
      <c r="D1070" t="str">
        <f>"［"&amp;A1070&amp;"］"&amp;B1070&amp;"　"&amp;C1070</f>
        <v>［9］kern/o　①&lt;식물&gt;(복숭아따위의)씨,핵(核).☞endokarpo.②&lt;전자&gt;코일의핵심부분.③&lt;생물,물리&gt;(세포・원자의)핵.④&lt;비유&gt;사물의핵심・요점・요체(要諦)・중심이되는(중요한)부분.～a핵의,중요한,핵심적인.～areakcio,strukturo핵의반응,구조.～eca힘찬,기운센.～eto(과실의)작은씨,종자(배・사과・오렌지따위의씨).☞grajno.～ohava씨있는.～ofrukto핵과(核果).sen～a씨없는.sen～igi과일에서씨앗을빼내다.atom～o원자핵.atom～aenergio원자력.</v>
      </c>
      <c r="E1070" t="str">
        <f>LEFT(D1070,130)&amp;IF(LEN(D1070)&gt;130,"（…）","")</f>
        <v>［9］kern/o　①&lt;식물&gt;(복숭아따위의)씨,핵(核).☞endokarpo.②&lt;전자&gt;코일의핵심부분.③&lt;생물,물리&gt;(세포・원자의)핵.④&lt;비유&gt;사물의핵심・요점・요체(要諦)・중심이되는(중요한)부분.～a핵의,중요한,핵심적인.～areakcio,（…）</v>
      </c>
      <c r="F1070" t="str">
        <f>LOWER(A1070)&amp;","&amp;E1070</f>
        <v>9,［9］kern/o　①&lt;식물&gt;(복숭아따위의)씨,핵(核).☞endokarpo.②&lt;전자&gt;코일의핵심부분.③&lt;생물,물리&gt;(세포・원자의)핵.④&lt;비유&gt;사물의핵심・요점・요체(要諦)・중심이되는(중요한)부분.～a핵의,중요한,핵심적인.～areakcio,（…）</v>
      </c>
    </row>
    <row r="1071" spans="1:6" ht="33.75" thickBot="1">
      <c r="A1071">
        <v>9</v>
      </c>
      <c r="B1071" s="6" t="s">
        <v>1075</v>
      </c>
      <c r="C1071" s="10" t="s">
        <v>4780</v>
      </c>
      <c r="D1071" t="str">
        <f>"［"&amp;A1071&amp;"］"&amp;B1071&amp;"　"&amp;C1071</f>
        <v>［9］kirurg/o　&lt;의학&gt;외과(外科)의사,=ĥirurgo.～io외과,외과술(外科術),=ĥirurgio.</v>
      </c>
      <c r="E1071" t="str">
        <f>LEFT(D1071,130)&amp;IF(LEN(D1071)&gt;130,"（…）","")</f>
        <v>［9］kirurg/o　&lt;의학&gt;외과(外科)의사,=ĥirurgo.～io외과,외과술(外科術),=ĥirurgio.</v>
      </c>
      <c r="F1071" t="str">
        <f>LOWER(A1071)&amp;","&amp;E1071</f>
        <v>9,［9］kirurg/o　&lt;의학&gt;외과(外科)의사,=ĥirurgo.～io외과,외과술(外科術),=ĥirurgio.</v>
      </c>
    </row>
    <row r="1072" spans="1:6" ht="84.75" thickBot="1">
      <c r="A1072">
        <v>9</v>
      </c>
      <c r="B1072" s="6" t="s">
        <v>1076</v>
      </c>
      <c r="C1072" s="10" t="s">
        <v>4781</v>
      </c>
      <c r="D1072" t="str">
        <f>"［"&amp;A1072&amp;"］"&amp;B1072&amp;"　"&amp;C1072</f>
        <v>［9］klasik/a　①&lt;문학&gt;고전주의의,고전(주의)적인(17세기프랑스의),고풍(古風)의.②고대(그리스・로마)의,고전(古典)의.～ajlingvoj고전언어들(그리스어,라틴어).☞romantika.③&lt;비유&gt;모범적인,점잖은,전통에맞는.～aĵo고전작품.～eco고전작가・작품의성격.～ismo&lt;예술&gt;고전주의,고전어법.～ulo고전주의작가・예술가.post～a고전주의뒤에나온,후(後)고전주의의.pseŭdo～a형식적으로외양만고전주의성격을띤.</v>
      </c>
      <c r="E1072" t="str">
        <f>LEFT(D1072,130)&amp;IF(LEN(D1072)&gt;130,"（…）","")</f>
        <v>［9］klasik/a　①&lt;문학&gt;고전주의의,고전(주의)적인(17세기프랑스의),고풍(古風)의.②고대(그리스・로마)의,고전(古典)의.～ajlingvoj고전언어들(그리스어,라틴어).☞romantika.③&lt;비유&gt;모범적인,점잖은,전통에맞는.～a（…）</v>
      </c>
      <c r="F1072" t="str">
        <f>LOWER(A1072)&amp;","&amp;E1072</f>
        <v>9,［9］klasik/a　①&lt;문학&gt;고전주의의,고전(주의)적인(17세기프랑스의),고풍(古風)의.②고대(그리스・로마)의,고전(古典)의.～ajlingvoj고전언어들(그리스어,라틴어).☞romantika.③&lt;비유&gt;모범적인,점잖은,전통에맞는.～a（…）</v>
      </c>
    </row>
    <row r="1073" spans="1:6" ht="60.75" thickBot="1">
      <c r="A1073">
        <v>9</v>
      </c>
      <c r="B1073" s="6" t="s">
        <v>1077</v>
      </c>
      <c r="C1073" s="10" t="s">
        <v>4782</v>
      </c>
      <c r="D1073" t="str">
        <f>"［"&amp;A1073&amp;"］"&amp;B1073&amp;"　"&amp;C1073</f>
        <v>［9］klimat/o　①기후(氣候).②풍토(風土).～a기후의.～izi[타]공기조절을하다(온도,습도등),냉난방장치를(에어컨을)설치하다.～izado실내공기조절,에어컨디셔닝.～ologo기후(풍토)학자.～ologio기후(풍토)학.～oterapio기후(풍토)요법.al～igi새환경에(기후에,풍토에)적응시키다.al～iĝi새환경에(기후에,풍토에)적응되다.</v>
      </c>
      <c r="E1073" t="str">
        <f>LEFT(D1073,130)&amp;IF(LEN(D1073)&gt;130,"（…）","")</f>
        <v>［9］klimat/o　①기후(氣候).②풍토(風土).～a기후의.～izi[타]공기조절을하다(온도,습도등),냉난방장치를(에어컨을)설치하다.～izado실내공기조절,에어컨디셔닝.～ologo기후(풍토)학자.～ologio기후(풍토)학.～otera（…）</v>
      </c>
      <c r="F1073" t="str">
        <f>LOWER(A1073)&amp;","&amp;E1073</f>
        <v>9,［9］klimat/o　①기후(氣候).②풍토(風土).～a기후의.～izi[타]공기조절을하다(온도,습도등),냉난방장치를(에어컨을)설치하다.～izado실내공기조절,에어컨디셔닝.～ologo기후(풍토)학자.～ologio기후(풍토)학.～otera（…）</v>
      </c>
    </row>
    <row r="1074" spans="1:6" ht="36.75" thickBot="1">
      <c r="A1074">
        <v>9</v>
      </c>
      <c r="B1074" s="6" t="s">
        <v>1078</v>
      </c>
      <c r="C1074" s="10" t="s">
        <v>4783</v>
      </c>
      <c r="D1074" t="str">
        <f>"［"&amp;A1074&amp;"］"&amp;B1074&amp;"　"&amp;C1074</f>
        <v>［9］klinik/o　①&lt;의학&gt;임상강의(臨床講義).②임상강의교실,대학부속병원.③개인병원,진료소.☞kuracdomo,privatahospitalo.～a임상의.～aesplorado임상실험;～amedicino임상의학.～isto임상의(臨床醫).</v>
      </c>
      <c r="E1074" t="str">
        <f>LEFT(D1074,130)&amp;IF(LEN(D1074)&gt;130,"（…）","")</f>
        <v>［9］klinik/o　①&lt;의학&gt;임상강의(臨床講義).②임상강의교실,대학부속병원.③개인병원,진료소.☞kuracdomo,privatahospitalo.～a임상의.～aesplorado임상실험;～amedicino임상의학.～isto임상의(臨床醫（…）</v>
      </c>
      <c r="F1074" t="str">
        <f>LOWER(A1074)&amp;","&amp;E1074</f>
        <v>9,［9］klinik/o　①&lt;의학&gt;임상강의(臨床講義).②임상강의교실,대학부속병원.③개인병원,진료소.☞kuracdomo,privatahospitalo.～a임상의.～aesplorado임상실험;～amedicino임상의학.～isto임상의(臨床醫（…）</v>
      </c>
    </row>
    <row r="1075" spans="1:6" ht="60.75" thickBot="1">
      <c r="A1075">
        <v>9</v>
      </c>
      <c r="B1075" s="6" t="s">
        <v>1079</v>
      </c>
      <c r="C1075" s="10" t="s">
        <v>4784</v>
      </c>
      <c r="D1075" t="str">
        <f>"［"&amp;A1075&amp;"］"&amp;B1075&amp;"　"&amp;C1075</f>
        <v>［9］klopod/i　[자]①노력하다.②구체적인수단을(조치를)취하다,돌보다.～o,～ado①노력,수고.②심로(心勞),고뇌,근심,걱정.plidahavo,plida～oj가진것이많으면근심도많다.☞embaraso.～a노력을하게하는,애쓰게하는.～ema열의가있는,부지런한,애쓰는,활동적인.☞entreprenema,agema.～igi누구로하여금노력하게하다.sen～e애쓰지않고,걱정없이.</v>
      </c>
      <c r="E1075" t="str">
        <f>LEFT(D1075,130)&amp;IF(LEN(D1075)&gt;130,"（…）","")</f>
        <v>［9］klopod/i　[자]①노력하다.②구체적인수단을(조치를)취하다,돌보다.～o,～ado①노력,수고.②심로(心勞),고뇌,근심,걱정.plidahavo,plida～oj가진것이많으면근심도많다.☞embaraso.～a노력을하게하는,애쓰게하는.（…）</v>
      </c>
      <c r="F1075" t="str">
        <f>LOWER(A1075)&amp;","&amp;E1075</f>
        <v>9,［9］klopod/i　[자]①노력하다.②구체적인수단을(조치를)취하다,돌보다.～o,～ado①노력,수고.②심로(心勞),고뇌,근심,걱정.plidahavo,plida～oj가진것이많으면근심도많다.☞embaraso.～a노력을하게하는,애쓰게하는.（…）</v>
      </c>
    </row>
    <row r="1076" spans="1:6" ht="24.75" thickBot="1">
      <c r="A1076">
        <v>9</v>
      </c>
      <c r="B1076" s="6" t="s">
        <v>1080</v>
      </c>
      <c r="C1076" s="10" t="s">
        <v>4785</v>
      </c>
      <c r="D1076" t="str">
        <f>"［"&amp;A1076&amp;"］"&amp;B1076&amp;"　"&amp;C1076</f>
        <v>［9］klub/o　(스포츠・사교・정치등의)클럽,구락부(俱樂部).～ano클럽의회원.～ejo클럽의모임장소.nokto～o나이트클럽.☞kabareto.</v>
      </c>
      <c r="E1076" t="str">
        <f>LEFT(D1076,130)&amp;IF(LEN(D1076)&gt;130,"（…）","")</f>
        <v>［9］klub/o　(스포츠・사교・정치등의)클럽,구락부(俱樂部).～ano클럽의회원.～ejo클럽의모임장소.nokto～o나이트클럽.☞kabareto.</v>
      </c>
      <c r="F1076" t="str">
        <f>LOWER(A1076)&amp;","&amp;E1076</f>
        <v>9,［9］klub/o　(스포츠・사교・정치등의)클럽,구락부(俱樂部).～ano클럽의회원.～ejo클럽의모임장소.nokto～o나이트클럽.☞kabareto.</v>
      </c>
    </row>
    <row r="1077" spans="1:6" ht="48.75" thickBot="1">
      <c r="A1077">
        <v>9</v>
      </c>
      <c r="B1077" s="6" t="s">
        <v>1081</v>
      </c>
      <c r="C1077" s="10" t="s">
        <v>4786</v>
      </c>
      <c r="D1077" t="str">
        <f>"［"&amp;A1077&amp;"］"&amp;B1077&amp;"　"&amp;C1077</f>
        <v>［9］koket/a　남의환심을사려는,애교를떠는,(이성에게)야양을떠는,교태를부리는,(옷차림에)멋을부리는.☞galanta,flirtema.～i[자]아양・애교를떨다.☞amindumi,afekti,dandi.～ado아양떠는짓(눈짓,말),교태.～eco애교,교태.～ulino교태부리는여자,요염한여자,바람둥이여자.</v>
      </c>
      <c r="E1077" t="str">
        <f>LEFT(D1077,130)&amp;IF(LEN(D1077)&gt;130,"（…）","")</f>
        <v>［9］koket/a　남의환심을사려는,애교를떠는,(이성에게)야양을떠는,교태를부리는,(옷차림에)멋을부리는.☞galanta,flirtema.～i[자]아양・애교를떨다.☞amindumi,afekti,dandi.～ado아양떠는짓(눈짓,말),교태（…）</v>
      </c>
      <c r="F1077" t="str">
        <f>LOWER(A1077)&amp;","&amp;E1077</f>
        <v>9,［9］koket/a　남의환심을사려는,애교를떠는,(이성에게)야양을떠는,교태를부리는,(옷차림에)멋을부리는.☞galanta,flirtema.～i[자]아양・애교를떨다.☞amindumi,afekti,dandi.～ado아양떠는짓(눈짓,말),교태（…）</v>
      </c>
    </row>
    <row r="1078" spans="1:6" ht="33.75" thickBot="1">
      <c r="A1078">
        <v>9</v>
      </c>
      <c r="B1078" s="6" t="s">
        <v>1082</v>
      </c>
      <c r="C1078" s="10" t="s">
        <v>4787</v>
      </c>
      <c r="D1078" t="str">
        <f>"［"&amp;A1078&amp;"］"&amp;B1078&amp;"　"&amp;C1078</f>
        <v>［9］kokos/o　&lt;식물&gt;야자수열매.～ujo,～arbo,～palmo야자나무.</v>
      </c>
      <c r="E1078" t="str">
        <f>LEFT(D1078,130)&amp;IF(LEN(D1078)&gt;130,"（…）","")</f>
        <v>［9］kokos/o　&lt;식물&gt;야자수열매.～ujo,～arbo,～palmo야자나무.</v>
      </c>
      <c r="F1078" t="str">
        <f>LOWER(A1078)&amp;","&amp;E1078</f>
        <v>9,［9］kokos/o　&lt;식물&gt;야자수열매.～ujo,～arbo,～palmo야자나무.</v>
      </c>
    </row>
    <row r="1079" spans="1:6" ht="36.75" thickBot="1">
      <c r="A1079">
        <v>9</v>
      </c>
      <c r="B1079" s="6" t="s">
        <v>1083</v>
      </c>
      <c r="C1079" s="10" t="s">
        <v>4788</v>
      </c>
      <c r="D1079" t="str">
        <f>"［"&amp;A1079&amp;"］"&amp;B1079&amp;"　"&amp;C1079</f>
        <v>［9］kolegi/o　①학부(學部),(대학교의)단과대학,전문대학,전문학교.②(프랑스의)중학교.③&lt;종교&gt;성직자회의.～ano단과대학생,(프랑스의)중학생.～estro학장(學長),(프랑스의)중학교장(校長).</v>
      </c>
      <c r="E1079" t="str">
        <f>LEFT(D1079,130)&amp;IF(LEN(D1079)&gt;130,"（…）","")</f>
        <v>［9］kolegi/o　①학부(學部),(대학교의)단과대학,전문대학,전문학교.②(프랑스의)중학교.③&lt;종교&gt;성직자회의.～ano단과대학생,(프랑스의)중학생.～estro학장(學長),(프랑스의)중학교장(校長).</v>
      </c>
      <c r="F1079" t="str">
        <f>LOWER(A1079)&amp;","&amp;E1079</f>
        <v>9,［9］kolegi/o　①학부(學部),(대학교의)단과대학,전문대학,전문학교.②(프랑스의)중학교.③&lt;종교&gt;성직자회의.～ano단과대학생,(프랑스의)중학생.～estro학장(學長),(프랑스의)중학교장(校長).</v>
      </c>
    </row>
    <row r="1080" spans="1:6" ht="60.75" thickBot="1">
      <c r="A1080">
        <v>9</v>
      </c>
      <c r="B1080" s="6" t="s">
        <v>1084</v>
      </c>
      <c r="C1080" s="10" t="s">
        <v>4789</v>
      </c>
      <c r="D1080" t="str">
        <f>"［"&amp;A1080&amp;"］"&amp;B1080&amp;"　"&amp;C1080</f>
        <v>［9］kolektiv/a　①집단적인,단체적인,공동의.②집합된,집합적인.～apronomo,adjektivo집합대명사,형용사(ĉiu,tuta따위);～asubstantivo집합명사.‘gento’estas～avorto“종족”은집합적인단어이다;～o,～aĵo집단,단체.～ismo집산주의(集産主義).☞socialismo,komunismo.～isto집산주의자(集産主義者).</v>
      </c>
      <c r="E1080" t="str">
        <f>LEFT(D1080,130)&amp;IF(LEN(D1080)&gt;130,"（…）","")</f>
        <v>［9］kolektiv/a　①집단적인,단체적인,공동의.②집합된,집합적인.～apronomo,adjektivo집합대명사,형용사(ĉiu,tuta따위);～asubstantivo집합명사.‘gento’estas～avorto“종족”은집합적인단어이다（…）</v>
      </c>
      <c r="F1080" t="str">
        <f>LOWER(A1080)&amp;","&amp;E1080</f>
        <v>9,［9］kolektiv/a　①집단적인,단체적인,공동의.②집합된,집합적인.～apronomo,adjektivo집합대명사,형용사(ĉiu,tuta따위);～asubstantivo집합명사.‘gento’estas～avorto“종족”은집합적인단어이다（…）</v>
      </c>
    </row>
    <row r="1081" spans="1:6" ht="48.75" thickBot="1">
      <c r="A1081">
        <v>9</v>
      </c>
      <c r="B1081" s="6" t="s">
        <v>1085</v>
      </c>
      <c r="C1081" s="10" t="s">
        <v>4790</v>
      </c>
      <c r="D1081" t="str">
        <f>"［"&amp;A1081&amp;"］"&amp;B1081&amp;"　"&amp;C1081</f>
        <v>［9］kolizi/i　[자]①충돌(衝突)하다,부딪치다.☞karamboli.②&lt;비유&gt;(환경・감정・이해관계・의견따위가)반대되다,불일치하다,상충하다,부딪치다,대립하다,(법에)저촉되다.～o①충돌.②알력,불화,대립,싸움,(법의)저촉(抵觸).</v>
      </c>
      <c r="E1081" t="str">
        <f>LEFT(D1081,130)&amp;IF(LEN(D1081)&gt;130,"（…）","")</f>
        <v>［9］kolizi/i　[자]①충돌(衝突)하다,부딪치다.☞karamboli.②&lt;비유&gt;(환경・감정・이해관계・의견따위가)반대되다,불일치하다,상충하다,부딪치다,대립하다,(법에)저촉되다.～o①충돌.②알력,불화,대립,싸움,(법의)저촉(抵觸).</v>
      </c>
      <c r="F1081" t="str">
        <f>LOWER(A1081)&amp;","&amp;E1081</f>
        <v>9,［9］kolizi/i　[자]①충돌(衝突)하다,부딪치다.☞karamboli.②&lt;비유&gt;(환경・감정・이해관계・의견따위가)반대되다,불일치하다,상충하다,부딪치다,대립하다,(법에)저촉되다.～o①충돌.②알력,불화,대립,싸움,(법의)저촉(抵觸).</v>
      </c>
    </row>
    <row r="1082" spans="1:6" ht="72.75" thickBot="1">
      <c r="A1082">
        <v>9</v>
      </c>
      <c r="B1082" s="6" t="s">
        <v>1086</v>
      </c>
      <c r="C1082" s="10" t="s">
        <v>4791</v>
      </c>
      <c r="D1082" t="str">
        <f>"［"&amp;A1082&amp;"］"&amp;B1082&amp;"　"&amp;C1082</f>
        <v>［9］kolomb/o　&lt;조류&gt;비둘기.～a비둘기의,비둘기처럼다정한.～ajkisoj비둘기처럼다정한키스.～edoj비둘기속(屬).～ejo비둘기집.～umi①비둘기처럼다정하게사랑하다・속삭이다・애무하다・키스하다.②꾸르르하고울다,=kveri.～okolora비둘기털빛의(회색과보라색의중간색).arbo～o산비둘기,=palumbo.kurier～o,leter～o편지를전하는비둘기.ringo～o=arbo～o.rok～o산비둘기의일종.</v>
      </c>
      <c r="E1082" t="str">
        <f>LEFT(D1082,130)&amp;IF(LEN(D1082)&gt;130,"（…）","")</f>
        <v>［9］kolomb/o　&lt;조류&gt;비둘기.～a비둘기의,비둘기처럼다정한.～ajkisoj비둘기처럼다정한키스.～edoj비둘기속(屬).～ejo비둘기집.～umi①비둘기처럼다정하게사랑하다・속삭이다・애무하다・키스하다.②꾸르르하고울다,=kveri.～ok（…）</v>
      </c>
      <c r="F1082" t="str">
        <f>LOWER(A1082)&amp;","&amp;E1082</f>
        <v>9,［9］kolomb/o　&lt;조류&gt;비둘기.～a비둘기의,비둘기처럼다정한.～ajkisoj비둘기처럼다정한키스.～edoj비둘기속(屬).～ejo비둘기집.～umi①비둘기처럼다정하게사랑하다・속삭이다・애무하다・키스하다.②꾸르르하고울다,=kveri.～ok（…）</v>
      </c>
    </row>
    <row r="1083" spans="1:6" ht="33.75" thickBot="1">
      <c r="A1083">
        <v>9</v>
      </c>
      <c r="B1083" s="6" t="s">
        <v>1087</v>
      </c>
      <c r="C1083" s="10" t="s">
        <v>4792</v>
      </c>
      <c r="D1083" t="str">
        <f>"［"&amp;A1083&amp;"］"&amp;B1083&amp;"　"&amp;C1083</f>
        <v>［9］Kolomb/o　&lt;지리&gt;스리랑카의수도.</v>
      </c>
      <c r="E1083" t="str">
        <f>LEFT(D1083,130)&amp;IF(LEN(D1083)&gt;130,"（…）","")</f>
        <v>［9］Kolomb/o　&lt;지리&gt;스리랑카의수도.</v>
      </c>
      <c r="F1083" t="str">
        <f>LOWER(A1083)&amp;","&amp;E1083</f>
        <v>9,［9］Kolomb/o　&lt;지리&gt;스리랑카의수도.</v>
      </c>
    </row>
    <row r="1084" spans="1:6" ht="33.75" thickBot="1">
      <c r="A1084">
        <v>9</v>
      </c>
      <c r="B1084" s="6" t="s">
        <v>1088</v>
      </c>
      <c r="C1084" s="10" t="s">
        <v>4793</v>
      </c>
      <c r="D1084" t="str">
        <f>"［"&amp;A1084&amp;"］"&amp;B1084&amp;"　"&amp;C1084</f>
        <v>［9］kolonel/o　&lt;군사&gt;육군대령,연대장.☞fregatkapitano.sub～o육군중령.☞korvetkapitano.</v>
      </c>
      <c r="E1084" t="str">
        <f>LEFT(D1084,130)&amp;IF(LEN(D1084)&gt;130,"（…）","")</f>
        <v>［9］kolonel/o　&lt;군사&gt;육군대령,연대장.☞fregatkapitano.sub～o육군중령.☞korvetkapitano.</v>
      </c>
      <c r="F1084" t="str">
        <f>LOWER(A1084)&amp;","&amp;E1084</f>
        <v>9,［9］kolonel/o　&lt;군사&gt;육군대령,연대장.☞fregatkapitano.sub～o육군중령.☞korvetkapitano.</v>
      </c>
    </row>
    <row r="1085" spans="1:6" ht="33.75" thickBot="1">
      <c r="A1085">
        <v>9</v>
      </c>
      <c r="B1085" s="6" t="s">
        <v>1089</v>
      </c>
      <c r="C1085" s="10" t="s">
        <v>4794</v>
      </c>
      <c r="D1085" t="str">
        <f>"［"&amp;A1085&amp;"］"&amp;B1085&amp;"　"&amp;C1085</f>
        <v>［9］kolumn/o　①(신문의)난(欄).②&lt;군사,수학&gt;종대(縱隊),종렬(縱列),=kolono.～isto칼럼니스트,(신문의)기고가(寄稿家).</v>
      </c>
      <c r="E1085" t="str">
        <f>LEFT(D1085,130)&amp;IF(LEN(D1085)&gt;130,"（…）","")</f>
        <v>［9］kolumn/o　①(신문의)난(欄).②&lt;군사,수학&gt;종대(縱隊),종렬(縱列),=kolono.～isto칼럼니스트,(신문의)기고가(寄稿家).</v>
      </c>
      <c r="F1085" t="str">
        <f>LOWER(A1085)&amp;","&amp;E1085</f>
        <v>9,［9］kolumn/o　①(신문의)난(欄).②&lt;군사,수학&gt;종대(縱隊),종렬(縱列),=kolono.～isto칼럼니스트,(신문의)기고가(寄稿家).</v>
      </c>
    </row>
    <row r="1086" spans="1:6" ht="72.75" thickBot="1">
      <c r="A1086">
        <v>9</v>
      </c>
      <c r="B1086" s="6" t="s">
        <v>1090</v>
      </c>
      <c r="C1086" s="10" t="s">
        <v>4795</v>
      </c>
      <c r="D1086" t="str">
        <f>"［"&amp;A1086&amp;"］"&amp;B1086&amp;"　"&amp;C1086</f>
        <v>［9］kombin/i　[타]①결합・조합・조립하다.②&lt;화학&gt;화합(化合)하다.☞komponi,sintezi.③궁리하다,고안・안출(案出)하다.☞teksi,ŝpini.～o,～ado배합,결합,조합,화합(化合).～aĵo①결합・조합된것.②&lt;화학&gt;화합물.☞komponaĵo,kunmetaĵo,miksaĵo,solvaĵo.③&lt;수학&gt;조합(組合),결합,=kombinacio.～iĝi결합되다,화합되다.～iĝemo친화성.～umo=kombinato(소련의)콤비나트(종합공장).mal～i[타]&lt;화학&gt;분해하다.</v>
      </c>
      <c r="E1086" t="str">
        <f>LEFT(D1086,130)&amp;IF(LEN(D1086)&gt;130,"（…）","")</f>
        <v>［9］kombin/i　[타]①결합・조합・조립하다.②&lt;화학&gt;화합(化合)하다.☞komponi,sintezi.③궁리하다,고안・안출(案出)하다.☞teksi,ŝpini.～o,～ado배합,결합,조합,화합(化合).～aĵo①결합・조합된것.②&lt;화학&gt;（…）</v>
      </c>
      <c r="F1086" t="str">
        <f>LOWER(A1086)&amp;","&amp;E1086</f>
        <v>9,［9］kombin/i　[타]①결합・조합・조립하다.②&lt;화학&gt;화합(化合)하다.☞komponi,sintezi.③궁리하다,고안・안출(案出)하다.☞teksi,ŝpini.～o,～ado배합,결합,조합,화합(化合).～aĵo①결합・조합된것.②&lt;화학&gt;（…）</v>
      </c>
    </row>
    <row r="1087" spans="1:6" ht="60.75" thickBot="1">
      <c r="A1087">
        <v>9</v>
      </c>
      <c r="B1087" s="6" t="s">
        <v>1091</v>
      </c>
      <c r="C1087" s="10" t="s">
        <v>4796</v>
      </c>
      <c r="D1087" t="str">
        <f>"［"&amp;A1087&amp;"］"&amp;B1087&amp;"　"&amp;C1087</f>
        <v>［9］komedi/o　①코미디,희극(喜劇).②&lt;비유&gt;거짓태도,위선(僞善),가장(假裝).～a①희극의,우스운,우스꽝스러운.～aaktoro,teatraĵo,sceno,verkisto,karaktero희극배우,희극,우스운장면,코미디작가,희극적성격.②위선적인,거짓된,웃기는.～i①[자]희극을연출하다.②[타]연극을(거짓태도를)꾸미다,위선을부리다.～verkisto코메디작가.</v>
      </c>
      <c r="E1087" t="str">
        <f>LEFT(D1087,130)&amp;IF(LEN(D1087)&gt;130,"（…）","")</f>
        <v>［9］komedi/o　①코미디,희극(喜劇).②&lt;비유&gt;거짓태도,위선(僞善),가장(假裝).～a①희극의,우스운,우스꽝스러운.～aaktoro,teatraĵo,sceno,verkisto,karaktero희극배우,희극,우스운장면,코미디작가,희극（…）</v>
      </c>
      <c r="F1087" t="str">
        <f>LOWER(A1087)&amp;","&amp;E1087</f>
        <v>9,［9］komedi/o　①코미디,희극(喜劇).②&lt;비유&gt;거짓태도,위선(僞善),가장(假裝).～a①희극의,우스운,우스꽝스러운.～aaktoro,teatraĵo,sceno,verkisto,karaktero희극배우,희극,우스운장면,코미디작가,희극（…）</v>
      </c>
    </row>
    <row r="1088" spans="1:6" ht="48.75" thickBot="1">
      <c r="A1088">
        <v>9</v>
      </c>
      <c r="B1088" s="6" t="s">
        <v>1092</v>
      </c>
      <c r="C1088" s="10" t="s">
        <v>4797</v>
      </c>
      <c r="D1088" t="str">
        <f>"［"&amp;A1088&amp;"］"&amp;B1088&amp;"　"&amp;C1088</f>
        <v>［9］komisar/o　①위원,역원,임원,간사,(스포츠경기의)진행임원・간사,(무도회・연회・축제따위의)간사.②(행정・사법기능을갖는)국가공무원.polica～o경찰공무원.③(소련의)인민위원,혁명정부의위원.popol～o인민위원.～ejo위원회사무국.☞arestejo.</v>
      </c>
      <c r="E1088" t="str">
        <f>LEFT(D1088,130)&amp;IF(LEN(D1088)&gt;130,"（…）","")</f>
        <v>［9］komisar/o　①위원,역원,임원,간사,(스포츠경기의)진행임원・간사,(무도회・연회・축제따위의)간사.②(행정・사법기능을갖는)국가공무원.polica～o경찰공무원.③(소련의)인민위원,혁명정부의위원.popol～o인민위원.～ejo위원회（…）</v>
      </c>
      <c r="F1088" t="str">
        <f>LOWER(A1088)&amp;","&amp;E1088</f>
        <v>9,［9］komisar/o　①위원,역원,임원,간사,(스포츠경기의)진행임원・간사,(무도회・연회・축제따위의)간사.②(행정・사법기능을갖는)국가공무원.polica～o경찰공무원.③(소련의)인민위원,혁명정부의위원.popol～o인민위원.～ejo위원회（…）</v>
      </c>
    </row>
    <row r="1089" spans="1:6" ht="36.75" thickBot="1">
      <c r="A1089">
        <v>9</v>
      </c>
      <c r="B1089" s="6" t="s">
        <v>1093</v>
      </c>
      <c r="C1089" s="10" t="s">
        <v>4798</v>
      </c>
      <c r="D1089" t="str">
        <f>"［"&amp;A1089&amp;"］"&amp;B1089&amp;"　"&amp;C1089</f>
        <v>［9］kompani/o　①회사,상사(商社).☞asocio,societo.②동석(同席),동반(同伴).③무리,떼,집단.④&lt;군사&gt;중대(中隊).komandantode～o중대장.☞roto.～ano①회사원.②수행원,동반자.</v>
      </c>
      <c r="E1089" t="str">
        <f>LEFT(D1089,130)&amp;IF(LEN(D1089)&gt;130,"（…）","")</f>
        <v>［9］kompani/o　①회사,상사(商社).☞asocio,societo.②동석(同席),동반(同伴).③무리,떼,집단.④&lt;군사&gt;중대(中隊).komandantode～o중대장.☞roto.～ano①회사원.②수행원,동반자.</v>
      </c>
      <c r="F1089" t="str">
        <f>LOWER(A1089)&amp;","&amp;E1089</f>
        <v>9,［9］kompani/o　①회사,상사(商社).☞asocio,societo.②동석(同席),동반(同伴).③무리,떼,집단.④&lt;군사&gt;중대(中隊).komandantode～o중대장.☞roto.～ano①회사원.②수행원,동반자.</v>
      </c>
    </row>
    <row r="1090" spans="1:6" ht="48.75" thickBot="1">
      <c r="A1090">
        <v>9</v>
      </c>
      <c r="B1090" s="6" t="s">
        <v>1094</v>
      </c>
      <c r="C1090" s="10" t="s">
        <v>4799</v>
      </c>
      <c r="D1090" t="str">
        <f>"［"&amp;A1090&amp;"］"&amp;B1090&amp;"　"&amp;C1090</f>
        <v>［9］kompens/i　[타]배상・변상하다,보답하다.☞egalvalori,kovri,ekvilibrigi.～o,～aĵo배상,보상(금),벌충금.～a배상・보상의.～amonsumo배상금액.～e보답으로,보상으로.～ilo&lt;물리&gt;보정진자(補整振子),(전기의)균압기(均壓器).</v>
      </c>
      <c r="E1090" t="str">
        <f>LEFT(D1090,130)&amp;IF(LEN(D1090)&gt;130,"（…）","")</f>
        <v>［9］kompens/i　[타]배상・변상하다,보답하다.☞egalvalori,kovri,ekvilibrigi.～o,～aĵo배상,보상(금),벌충금.～a배상・보상의.～amonsumo배상금액.～e보답으로,보상으로.～ilo&lt;물리&gt;보정진자(補整振（…）</v>
      </c>
      <c r="F1090" t="str">
        <f>LOWER(A1090)&amp;","&amp;E1090</f>
        <v>9,［9］kompens/i　[타]배상・변상하다,보답하다.☞egalvalori,kovri,ekvilibrigi.～o,～aĵo배상,보상(금),벌충금.～a배상・보상의.～amonsumo배상금액.～e보답으로,보상으로.～ilo&lt;물리&gt;보정진자(補整振（…）</v>
      </c>
    </row>
    <row r="1091" spans="1:6" ht="60.75" thickBot="1">
      <c r="A1091">
        <v>9</v>
      </c>
      <c r="B1091" s="6" t="s">
        <v>1095</v>
      </c>
      <c r="C1091" s="10" t="s">
        <v>4800</v>
      </c>
      <c r="D1091" t="str">
        <f>"［"&amp;A1091&amp;"］"&amp;B1091&amp;"　"&amp;C1091</f>
        <v>［9］kompetent/a　능력・실력있는,유능한,적임(適任)의,자격있는,권위있는.～aprofesoro,kritikisto유능한교수,비평가.☞sperta,fidinda,kompreni.～eco능력,자격,권위.afekti～econ능력있는척하다.☞aŭtoritato,saĝo.～ulo유능한사람,적임자,유자격자,전문가.☞fakulo,specialisto,ekspertizisto.ne～a능력・자격이없는.ne～eco무자격,무능력,부적임.</v>
      </c>
      <c r="E1091" t="str">
        <f>LEFT(D1091,130)&amp;IF(LEN(D1091)&gt;130,"（…）","")</f>
        <v>［9］kompetent/a　능력・실력있는,유능한,적임(適任)의,자격있는,권위있는.～aprofesoro,kritikisto유능한교수,비평가.☞sperta,fidinda,kompreni.～eco능력,자격,권위.afekti～econ능력있는（…）</v>
      </c>
      <c r="F1091" t="str">
        <f>LOWER(A1091)&amp;","&amp;E1091</f>
        <v>9,［9］kompetent/a　능력・실력있는,유능한,적임(適任)의,자격있는,권위있는.～aprofesoro,kritikisto유능한교수,비평가.☞sperta,fidinda,kompreni.～eco능력,자격,권위.afekti～econ능력있는（…）</v>
      </c>
    </row>
    <row r="1092" spans="1:6" ht="60.75" thickBot="1">
      <c r="A1092">
        <v>9</v>
      </c>
      <c r="B1092" s="6" t="s">
        <v>1096</v>
      </c>
      <c r="C1092" s="10" t="s">
        <v>4801</v>
      </c>
      <c r="D1092" t="str">
        <f>"［"&amp;A1092&amp;"］"&amp;B1092&amp;"　"&amp;C1092</f>
        <v>［9］komplement/o　①&lt;문법&gt;보어(補語).②보충물(補充物),보족물(補足物),보탬.☞suplemento.③&lt;수학&gt;보원(補元).cirkonstanca～o상황보어,=adjekto.nerekta(pera)～o간접보어.rekta(senpera)～o직접보어.objekta～o목적보어.～a보충하는,보족의.sen～a&lt;문법&gt;보어없이사용된,절대적인,독립된.</v>
      </c>
      <c r="E1092" t="str">
        <f>LEFT(D1092,130)&amp;IF(LEN(D1092)&gt;130,"（…）","")</f>
        <v>［9］komplement/o　①&lt;문법&gt;보어(補語).②보충물(補充物),보족물(補足物),보탬.☞suplemento.③&lt;수학&gt;보원(補元).cirkonstanca～o상황보어,=adjekto.nerekta(pera)～o간접보어.rekta(se（…）</v>
      </c>
      <c r="F1092" t="str">
        <f>LOWER(A1092)&amp;","&amp;E1092</f>
        <v>9,［9］komplement/o　①&lt;문법&gt;보어(補語).②보충물(補充物),보족물(補足物),보탬.☞suplemento.③&lt;수학&gt;보원(補元).cirkonstanca～o상황보어,=adjekto.nerekta(pera)～o간접보어.rekta(se（…）</v>
      </c>
    </row>
    <row r="1093" spans="1:6" ht="48.75" thickBot="1">
      <c r="A1093">
        <v>9</v>
      </c>
      <c r="B1093" s="6" t="s">
        <v>1097</v>
      </c>
      <c r="C1093" s="10" t="s">
        <v>4802</v>
      </c>
      <c r="D1093" t="str">
        <f>"［"&amp;A1093&amp;"］"&amp;B1093&amp;"　"&amp;C1093</f>
        <v>［9］komplik/i　[타]복잡하게만들다,(문제따위를)이해하기어렵게만들다.☞impliki,konfuzi,malsimpligi.～a복잡한,착잡한,이해하기어려운,(일이)얼킨,까다로운,(질병이)병발(倂發)한.～aĵo복잡한것(일),복합체.～eco복잡성.～ita=～a복잡한.</v>
      </c>
      <c r="E1093" t="str">
        <f>LEFT(D1093,130)&amp;IF(LEN(D1093)&gt;130,"（…）","")</f>
        <v>［9］komplik/i　[타]복잡하게만들다,(문제따위를)이해하기어렵게만들다.☞impliki,konfuzi,malsimpligi.～a복잡한,착잡한,이해하기어려운,(일이)얼킨,까다로운,(질병이)병발(倂發)한.～aĵo복잡한것(일),복합체.（…）</v>
      </c>
      <c r="F1093" t="str">
        <f>LOWER(A1093)&amp;","&amp;E1093</f>
        <v>9,［9］komplik/i　[타]복잡하게만들다,(문제따위를)이해하기어렵게만들다.☞impliki,konfuzi,malsimpligi.～a복잡한,착잡한,이해하기어려운,(일이)얼킨,까다로운,(질병이)병발(倂發)한.～aĵo복잡한것(일),복합체.（…）</v>
      </c>
    </row>
    <row r="1094" spans="1:6" ht="72.75" thickBot="1">
      <c r="A1094">
        <v>9</v>
      </c>
      <c r="B1094" s="6" t="s">
        <v>1098</v>
      </c>
      <c r="C1094" s="10" t="s">
        <v>4803</v>
      </c>
      <c r="D1094" t="str">
        <f>"［"&amp;A1094&amp;"］"&amp;B1094&amp;"　"&amp;C1094</f>
        <v>［9］kompon/i　[타]①(시・소설따위를)짓다,창작하다,그림을제작하다,구성・조성하다.②&lt;음악&gt;작곡하다.～ioperon오페라를작곡하다.③&lt;화학&gt;합성(合成)하다.hidrogenokajoksigeno～aslaakvon수소와산소는물을합성하다.☞kombini.～aĵo저술(著述),작곡,작문,합성물.～anto①(…을구성하는)성분(成分).～antojdesalo소금의성분.②&lt;기계&gt;분력(分力).～isto작곡가.trans～i=transponi&lt;음악&gt;이조(移調)하다.</v>
      </c>
      <c r="E1094" t="str">
        <f>LEFT(D1094,130)&amp;IF(LEN(D1094)&gt;130,"（…）","")</f>
        <v>［9］kompon/i　[타]①(시・소설따위를)짓다,창작하다,그림을제작하다,구성・조성하다.②&lt;음악&gt;작곡하다.～ioperon오페라를작곡하다.③&lt;화학&gt;합성(合成)하다.hidrogenokajoksigeno～aslaakvon수소와산소는물을합성（…）</v>
      </c>
      <c r="F1094" t="str">
        <f>LOWER(A1094)&amp;","&amp;E1094</f>
        <v>9,［9］kompon/i　[타]①(시・소설따위를)짓다,창작하다,그림을제작하다,구성・조성하다.②&lt;음악&gt;작곡하다.～ioperon오페라를작곡하다.③&lt;화학&gt;합성(合成)하다.hidrogenokajoksigeno～aslaakvon수소와산소는물을합성（…）</v>
      </c>
    </row>
    <row r="1095" spans="1:6" ht="36.75" thickBot="1">
      <c r="A1095">
        <v>9</v>
      </c>
      <c r="B1095" s="6" t="s">
        <v>1099</v>
      </c>
      <c r="C1095" s="10" t="s">
        <v>4804</v>
      </c>
      <c r="D1095" t="str">
        <f>"［"&amp;A1095&amp;"］"&amp;B1095&amp;"　"&amp;C1095</f>
        <v>［9］kompromit/i　[타](누구의평판・명예・생명따위를)위험속에빠뜨리다,위태롭게하다,위험한일에끌어넣다・연루시키다・말려들게하다.～a위험한,누를끼치는.～aletero,situacio위험한편지,상황.</v>
      </c>
      <c r="E1095" t="str">
        <f>LEFT(D1095,130)&amp;IF(LEN(D1095)&gt;130,"（…）","")</f>
        <v>［9］kompromit/i　[타](누구의평판・명예・생명따위를)위험속에빠뜨리다,위태롭게하다,위험한일에끌어넣다・연루시키다・말려들게하다.～a위험한,누를끼치는.～aletero,situacio위험한편지,상황.</v>
      </c>
      <c r="F1095" t="str">
        <f>LOWER(A1095)&amp;","&amp;E1095</f>
        <v>9,［9］kompromit/i　[타](누구의평판・명예・생명따위를)위험속에빠뜨리다,위태롭게하다,위험한일에끌어넣다・연루시키다・말려들게하다.～a위험한,누를끼치는.～aletero,situacio위험한편지,상황.</v>
      </c>
    </row>
    <row r="1096" spans="1:6" ht="48.75" thickBot="1">
      <c r="A1096">
        <v>9</v>
      </c>
      <c r="B1096" s="6" t="s">
        <v>1100</v>
      </c>
      <c r="C1096" s="10" t="s">
        <v>4805</v>
      </c>
      <c r="D1096" t="str">
        <f>"［"&amp;A1096&amp;"］"&amp;B1096&amp;"　"&amp;C1096</f>
        <v>［9］koncentr/i　[타]①(광선・주위따위를)집중시키다,(부대를)집결시키다,(힘을)모으다.②&lt;화학&gt;농축(濃縮)시키다.～iĝi집중되다.～iteco집중의정도.～ejo&lt;군사,정치&gt;수용소(收容所).mal～i(주의・힘을)분산시키다,(화학)희석하다,묽게하다,=dilui,disigi.sin～ado정신력의집중.</v>
      </c>
      <c r="E1096" t="str">
        <f>LEFT(D1096,130)&amp;IF(LEN(D1096)&gt;130,"（…）","")</f>
        <v>［9］koncentr/i　[타]①(광선・주위따위를)집중시키다,(부대를)집결시키다,(힘을)모으다.②&lt;화학&gt;농축(濃縮)시키다.～iĝi집중되다.～iteco집중의정도.～ejo&lt;군사,정치&gt;수용소(收容所).mal～i(주의・힘을)분산시키다,(화학（…）</v>
      </c>
      <c r="F1096" t="str">
        <f>LOWER(A1096)&amp;","&amp;E1096</f>
        <v>9,［9］koncentr/i　[타]①(광선・주위따위를)집중시키다,(부대를)집결시키다,(힘을)모으다.②&lt;화학&gt;농축(濃縮)시키다.～iĝi집중되다.～iteco집중의정도.～ejo&lt;군사,정치&gt;수용소(收容所).mal～i(주의・힘을)분산시키다,(화학（…）</v>
      </c>
    </row>
    <row r="1097" spans="1:6" ht="33.75" thickBot="1">
      <c r="A1097">
        <v>9</v>
      </c>
      <c r="B1097" s="6" t="s">
        <v>1101</v>
      </c>
      <c r="C1097" s="15" t="s">
        <v>4806</v>
      </c>
      <c r="D1097" t="str">
        <f>"［"&amp;A1097&amp;"］"&amp;B1097&amp;"　"&amp;C1097</f>
        <v>［9］koncentr/a　=samcentra중심이같은,동심(同心)의.</v>
      </c>
      <c r="E1097" t="str">
        <f>LEFT(D1097,130)&amp;IF(LEN(D1097)&gt;130,"（…）","")</f>
        <v>［9］koncentr/a　=samcentra중심이같은,동심(同心)의.</v>
      </c>
      <c r="F1097" t="str">
        <f>LOWER(A1097)&amp;","&amp;E1097</f>
        <v>9,［9］koncentr/a　=samcentra중심이같은,동심(同心)의.</v>
      </c>
    </row>
    <row r="1098" spans="1:6" ht="36.75" thickBot="1">
      <c r="A1098">
        <v>9</v>
      </c>
      <c r="B1098" s="6" t="s">
        <v>1102</v>
      </c>
      <c r="C1098" s="10" t="s">
        <v>4807</v>
      </c>
      <c r="D1098" t="str">
        <f>"［"&amp;A1098&amp;"］"&amp;B1098&amp;"　"&amp;C1098</f>
        <v>［9］koncept/o　&lt;철학&gt;개념(槪念).☞nocio.～i[타]개념을형성하다,생각해내다,구상하다,(생각・감정따위를)품다.～aĵo착상(着想),구상(構想).☞intelekto,imago.</v>
      </c>
      <c r="E1098" t="str">
        <f>LEFT(D1098,130)&amp;IF(LEN(D1098)&gt;130,"（…）","")</f>
        <v>［9］koncept/o　&lt;철학&gt;개념(槪念).☞nocio.～i[타]개념을형성하다,생각해내다,구상하다,(생각・감정따위를)품다.～aĵo착상(着想),구상(構想).☞intelekto,imago.</v>
      </c>
      <c r="F1098" t="str">
        <f>LOWER(A1098)&amp;","&amp;E1098</f>
        <v>9,［9］koncept/o　&lt;철학&gt;개념(槪念).☞nocio.～i[타]개념을형성하다,생각해내다,구상하다,(생각・감정따위를)품다.～aĵo착상(着想),구상(構想).☞intelekto,imago.</v>
      </c>
    </row>
    <row r="1099" spans="1:6" ht="48.75" thickBot="1">
      <c r="A1099">
        <v>9</v>
      </c>
      <c r="B1099" s="6" t="s">
        <v>1103</v>
      </c>
      <c r="C1099" s="10" t="s">
        <v>4808</v>
      </c>
      <c r="D1099" t="str">
        <f>"［"&amp;A1099&amp;"］"&amp;B1099&amp;"　"&amp;C1099</f>
        <v>［9］konfidenc/o　비밀,속내이야기.～i비밀을말하다.～a비밀의.～e비밀로,비밀리에.～ema자신의비밀을쉽게말하는,털어놓는.☞babilema,vantanima,korelverŝema.～ulo속내이야기를할수있는사람,절친한친구,심복(心腹).</v>
      </c>
      <c r="E1099" t="str">
        <f>LEFT(D1099,130)&amp;IF(LEN(D1099)&gt;130,"（…）","")</f>
        <v>［9］konfidenc/o　비밀,속내이야기.～i비밀을말하다.～a비밀의.～e비밀로,비밀리에.～ema자신의비밀을쉽게말하는,털어놓는.☞babilema,vantanima,korelverŝema.～ulo속내이야기를할수있는사람,절친한친구,심복(（…）</v>
      </c>
      <c r="F1099" t="str">
        <f>LOWER(A1099)&amp;","&amp;E1099</f>
        <v>9,［9］konfidenc/o　비밀,속내이야기.～i비밀을말하다.～a비밀의.～e비밀로,비밀리에.～ema자신의비밀을쉽게말하는,털어놓는.☞babilema,vantanima,korelverŝema.～ulo속내이야기를할수있는사람,절친한친구,심복(（…）</v>
      </c>
    </row>
    <row r="1100" spans="1:6" ht="48.75" thickBot="1">
      <c r="A1100">
        <v>9</v>
      </c>
      <c r="B1100" s="6" t="s">
        <v>1104</v>
      </c>
      <c r="C1100" s="10" t="s">
        <v>4809</v>
      </c>
      <c r="D1100" t="str">
        <f>"［"&amp;A1100&amp;"］"&amp;B1100&amp;"　"&amp;C1100</f>
        <v>［9］konkord/o　(심적・정신적)일치,(여러사람들사이에감정과의견의)조화(調和),화합(和合).☞konsento,simpatio.～i[자]화합하다,일치하다.～igi화합(일치)시키다.☞repacigi.mal～o불일치,불화(不和),반목,갈등,알력.☞diskordo.</v>
      </c>
      <c r="E1100" t="str">
        <f>LEFT(D1100,130)&amp;IF(LEN(D1100)&gt;130,"（…）","")</f>
        <v>［9］konkord/o　(심적・정신적)일치,(여러사람들사이에감정과의견의)조화(調和),화합(和合).☞konsento,simpatio.～i[자]화합하다,일치하다.～igi화합(일치)시키다.☞repacigi.mal～o불일치,불화(不和),반목（…）</v>
      </c>
      <c r="F1100" t="str">
        <f>LOWER(A1100)&amp;","&amp;E1100</f>
        <v>9,［9］konkord/o　(심적・정신적)일치,(여러사람들사이에감정과의견의)조화(調和),화합(和合).☞konsento,simpatio.～i[자]화합하다,일치하다.～igi화합(일치)시키다.☞repacigi.mal～o불일치,불화(不和),반목（…）</v>
      </c>
    </row>
    <row r="1101" spans="1:6" ht="48.75" thickBot="1">
      <c r="A1101">
        <v>9</v>
      </c>
      <c r="B1101" s="6" t="s">
        <v>1105</v>
      </c>
      <c r="C1101" s="10" t="s">
        <v>4810</v>
      </c>
      <c r="D1101" t="str">
        <f>"［"&amp;A1101&amp;"］"&amp;B1101&amp;"　"&amp;C1101</f>
        <v>［9］konkurs/o　시합(試合),(스포츠의)경기,콩쿠르,경쟁.～odesaltado높이뛰기경기.☞turniro.～a경기의,경기에근거한.～akondiĉoj경기조건.～i[자]경기・시합하다.art～o예술콩쿠르.ĉeval～o경마(競馬).kur～o=～kuro달리기경기.rem～o조정(漕艇)경기.</v>
      </c>
      <c r="E1101" t="str">
        <f>LEFT(D1101,130)&amp;IF(LEN(D1101)&gt;130,"（…）","")</f>
        <v>［9］konkurs/o　시합(試合),(스포츠의)경기,콩쿠르,경쟁.～odesaltado높이뛰기경기.☞turniro.～a경기의,경기에근거한.～akondiĉoj경기조건.～i[자]경기・시합하다.art～o예술콩쿠르.ĉeval～o경마(競馬).k（…）</v>
      </c>
      <c r="F1101" t="str">
        <f>LOWER(A1101)&amp;","&amp;E1101</f>
        <v>9,［9］konkurs/o　시합(試合),(스포츠의)경기,콩쿠르,경쟁.～odesaltado높이뛰기경기.☞turniro.～a경기의,경기에근거한.～akondiĉoj경기조건.～i[자]경기・시합하다.art～o예술콩쿠르.ĉeval～o경마(競馬).k（…）</v>
      </c>
    </row>
    <row r="1102" spans="1:6" ht="84.75" thickBot="1">
      <c r="A1102">
        <v>9</v>
      </c>
      <c r="B1102" s="6" t="s">
        <v>1106</v>
      </c>
      <c r="C1102" s="10" t="s">
        <v>4811</v>
      </c>
      <c r="D1102" t="str">
        <f>"［"&amp;A1102&amp;"］"&amp;B1102&amp;"　"&amp;C1102</f>
        <v>［9］konsekvenc/o　①논리적귀결,결론.☞konkludo,sekvo,rezulto,dedukto,korolario.②맥락(脈絡),사실과사상(思想)과의논리적연관성.～a①…의결과로서일어나는,필연적인.～akonkludo필연적인결과.②일관된,일관성있는,언행이일치하는,시종여일(始終如一)의.～ahomo,konduto일관성있는사람,태도.～e①필연적으로,결과적으로.☞konklude,sekve,do.②일관되게,일관성있게.ne～a자가당착의,모순된.ne～o,sen～o자가당착,모순,불일치.</v>
      </c>
      <c r="E1102" t="str">
        <f>LEFT(D1102,130)&amp;IF(LEN(D1102)&gt;130,"（…）","")</f>
        <v>［9］konsekvenc/o　①논리적귀결,결론.☞konkludo,sekvo,rezulto,dedukto,korolario.②맥락(脈絡),사실과사상(思想)과의논리적연관성.～a①…의결과로서일어나는,필연적인.～akonkludo필연적인결과.（…）</v>
      </c>
      <c r="F1102" t="str">
        <f>LOWER(A1102)&amp;","&amp;E1102</f>
        <v>9,［9］konsekvenc/o　①논리적귀결,결론.☞konkludo,sekvo,rezulto,dedukto,korolario.②맥락(脈絡),사실과사상(思想)과의논리적연관성.～a①…의결과로서일어나는,필연적인.～akonkludo필연적인결과.（…）</v>
      </c>
    </row>
    <row r="1103" spans="1:6" ht="60.75" thickBot="1">
      <c r="A1103">
        <v>9</v>
      </c>
      <c r="B1103" s="6" t="s">
        <v>1107</v>
      </c>
      <c r="C1103" s="10" t="s">
        <v>4812</v>
      </c>
      <c r="D1103" t="str">
        <f>"［"&amp;A1103&amp;"］"&amp;B1103&amp;"　"&amp;C1103</f>
        <v>［9］konstituci/o　①&lt;법률&gt;헌법(憲法).②&lt;의학&gt;체질,체격,=kompleksio.fortika,debila～o강한,허약한체질.～a입헌적인,헌법에의한,헌법상의.～amonarkio입헌군주국.～i[자]헌법을편찬하다.～akunveno헌법편찬회의.～isto헌법옹호자,헌법주의자.～rompo구테타,국가전복,=ŝtatrenverso.kontraŭ～a헌법에위배되는,위헌(違憲)의.☞kontraŭleĝa.</v>
      </c>
      <c r="E1103" t="str">
        <f>LEFT(D1103,130)&amp;IF(LEN(D1103)&gt;130,"（…）","")</f>
        <v>［9］konstituci/o　①&lt;법률&gt;헌법(憲法).②&lt;의학&gt;체질,체격,=kompleksio.fortika,debila～o강한,허약한체질.～a입헌적인,헌법에의한,헌법상의.～amonarkio입헌군주국.～i[자]헌법을편찬하다.～akunve（…）</v>
      </c>
      <c r="F1103" t="str">
        <f>LOWER(A1103)&amp;","&amp;E1103</f>
        <v>9,［9］konstituci/o　①&lt;법률&gt;헌법(憲法).②&lt;의학&gt;체질,체격,=kompleksio.fortika,debila～o강한,허약한체질.～a입헌적인,헌법에의한,헌법상의.～amonarkio입헌군주국.～i[자]헌법을편찬하다.～akunve（…）</v>
      </c>
    </row>
    <row r="1104" spans="1:6" ht="33.75" thickBot="1">
      <c r="A1104">
        <v>9</v>
      </c>
      <c r="B1104" s="6" t="s">
        <v>1108</v>
      </c>
      <c r="C1104" s="10" t="s">
        <v>4813</v>
      </c>
      <c r="D1104" t="str">
        <f>"［"&amp;A1104&amp;"］"&amp;B1104&amp;"　"&amp;C1104</f>
        <v>［9］konsul/o　①영사(領事).☞ambasadoro.②(고대로마의)집정관.～eco영사의직위(職位)・계급.～ejo영사관,영사의관저.ĉef～o총영사.</v>
      </c>
      <c r="E1104" t="str">
        <f>LEFT(D1104,130)&amp;IF(LEN(D1104)&gt;130,"（…）","")</f>
        <v>［9］konsul/o　①영사(領事).☞ambasadoro.②(고대로마의)집정관.～eco영사의직위(職位)・계급.～ejo영사관,영사의관저.ĉef～o총영사.</v>
      </c>
      <c r="F1104" t="str">
        <f>LOWER(A1104)&amp;","&amp;E1104</f>
        <v>9,［9］konsul/o　①영사(領事).☞ambasadoro.②(고대로마의)집정관.～eco영사의직위(職位)・계급.～ejo영사관,영사의관저.ĉef～o총영사.</v>
      </c>
    </row>
    <row r="1105" spans="1:6" ht="84.75" thickBot="1">
      <c r="A1105">
        <v>9</v>
      </c>
      <c r="B1105" s="6" t="s">
        <v>1109</v>
      </c>
      <c r="C1105" s="10" t="s">
        <v>4814</v>
      </c>
      <c r="D1105" t="str">
        <f>"［"&amp;A1105&amp;"］"&amp;B1105&amp;"　"&amp;C1105</f>
        <v>［9］konsum/i　[타]①소모하다,소비하다.☞pereigi,perdigi,elspezi,elĉerpi,cindrigi.②(음식을)먹다,마시다,(먹어서)소비하다.☞foruzi,elsuĉi,vori.③(힘을써서)피곤하게하다,쇠약하게하다,초췌하게하다,기진맥진하게하다.miestastute～ita!나는완전히기진맥진했다.☞velkiĝi,lacegigi.～o,～ado소비,소모.～anto소비자.～iĝi소비되다,소멸되다,힘이없어지다.☞velki,kadukiĝi.for～i다소비하다,소비하여없애버리다.ne～ebla다소비할수없는,(음식으로)먹을수없는.</v>
      </c>
      <c r="E1105" t="str">
        <f>LEFT(D1105,130)&amp;IF(LEN(D1105)&gt;130,"（…）","")</f>
        <v>［9］konsum/i　[타]①소모하다,소비하다.☞pereigi,perdigi,elspezi,elĉerpi,cindrigi.②(음식을)먹다,마시다,(먹어서)소비하다.☞foruzi,elsuĉi,vori.③(힘을써서)피곤하게하다,쇠약하게하（…）</v>
      </c>
      <c r="F1105" t="str">
        <f>LOWER(A1105)&amp;","&amp;E1105</f>
        <v>9,［9］konsum/i　[타]①소모하다,소비하다.☞pereigi,perdigi,elspezi,elĉerpi,cindrigi.②(음식을)먹다,마시다,(먹어서)소비하다.☞foruzi,elsuĉi,vori.③(힘을써서)피곤하게하다,쇠약하게하（…）</v>
      </c>
    </row>
    <row r="1106" spans="1:6" ht="48.75" thickBot="1">
      <c r="A1106">
        <v>9</v>
      </c>
      <c r="B1106" s="6" t="s">
        <v>1110</v>
      </c>
      <c r="C1106" s="10" t="s">
        <v>4815</v>
      </c>
      <c r="D1106" t="str">
        <f>"［"&amp;A1106&amp;"］"&amp;B1106&amp;"　"&amp;C1106</f>
        <v>［9］kontant/a　현금의,현찰의,맞돈의.je～apagoviĝuasrabaton현찰로지불하면당신은할인하여살수있다～aprezo현찰가.～o현금,현찰.～aĵo(경화・지폐등모든종류의)현금.☞enkasaĵo.～e현금으로,맞돈으로.～epagiperĉeko수표로현찰처럼지불하다;～eaĉeti현금으로사다.</v>
      </c>
      <c r="E1106" t="str">
        <f>LEFT(D1106,130)&amp;IF(LEN(D1106)&gt;130,"（…）","")</f>
        <v>［9］kontant/a　현금의,현찰의,맞돈의.je～apagoviĝuasrabaton현찰로지불하면당신은할인하여살수있다～aprezo현찰가.～o현금,현찰.～aĵo(경화・지폐등모든종류의)현금.☞enkasaĵo.～e현금으로,맞돈으로.～epag（…）</v>
      </c>
      <c r="F1106" t="str">
        <f>LOWER(A1106)&amp;","&amp;E1106</f>
        <v>9,［9］kontant/a　현금의,현찰의,맞돈의.je～apagoviĝuasrabaton현찰로지불하면당신은할인하여살수있다～aprezo현찰가.～o현금,현찰.～aĵo(경화・지폐등모든종류의)현금.☞enkasaĵo.～e현금으로,맞돈으로.～epag（…）</v>
      </c>
    </row>
    <row r="1107" spans="1:6" ht="33.75" thickBot="1">
      <c r="A1107">
        <v>9</v>
      </c>
      <c r="B1107" s="6" t="s">
        <v>1111</v>
      </c>
      <c r="C1107" s="10" t="s">
        <v>4816</v>
      </c>
      <c r="D1107" t="str">
        <f>"［"&amp;A1107&amp;"］"&amp;B1107&amp;"　"&amp;C1107</f>
        <v>［9］kontest/i　[타]…에대하여이의를제기하다,인정하지않다,부인하다,논박하다.☞malkonsenti,rifuzi.</v>
      </c>
      <c r="E1107" t="str">
        <f>LEFT(D1107,130)&amp;IF(LEN(D1107)&gt;130,"（…）","")</f>
        <v>［9］kontest/i　[타]…에대하여이의를제기하다,인정하지않다,부인하다,논박하다.☞malkonsenti,rifuzi.</v>
      </c>
      <c r="F1107" t="str">
        <f>LOWER(A1107)&amp;","&amp;E1107</f>
        <v>9,［9］kontest/i　[타]…에대하여이의를제기하다,인정하지않다,부인하다,논박하다.☞malkonsenti,rifuzi.</v>
      </c>
    </row>
    <row r="1108" spans="1:6" ht="33.75" thickBot="1">
      <c r="A1108">
        <v>9</v>
      </c>
      <c r="B1108" s="6" t="s">
        <v>1112</v>
      </c>
      <c r="C1108" s="10" t="s">
        <v>4817</v>
      </c>
      <c r="D1108" t="str">
        <f>"［"&amp;A1108&amp;"］"&amp;B1108&amp;"　"&amp;C1108</f>
        <v>［9］konval/o　&lt;식물&gt;은방울꽃,=majfloro.</v>
      </c>
      <c r="E1108" t="str">
        <f>LEFT(D1108,130)&amp;IF(LEN(D1108)&gt;130,"（…）","")</f>
        <v>［9］konval/o　&lt;식물&gt;은방울꽃,=majfloro.</v>
      </c>
      <c r="F1108" t="str">
        <f>LOWER(A1108)&amp;","&amp;E1108</f>
        <v>9,［9］konval/o　&lt;식물&gt;은방울꽃,=majfloro.</v>
      </c>
    </row>
    <row r="1109" spans="1:6" ht="33.75" thickBot="1">
      <c r="A1109">
        <v>9</v>
      </c>
      <c r="B1109" s="6" t="s">
        <v>1113</v>
      </c>
      <c r="C1109" s="10" t="s">
        <v>4818</v>
      </c>
      <c r="D1109" t="str">
        <f>"［"&amp;A1109&amp;"］"&amp;B1109&amp;"　"&amp;C1109</f>
        <v>［9］konversaci/o　(한가롭고친근감있는)대화,회화(會話),담화(談話),좌담(座談),회담(會談).～i[자](누구와친근감을가지고)대화하다.</v>
      </c>
      <c r="E1109" t="str">
        <f>LEFT(D1109,130)&amp;IF(LEN(D1109)&gt;130,"（…）","")</f>
        <v>［9］konversaci/o　(한가롭고친근감있는)대화,회화(會話),담화(談話),좌담(座談),회담(會談).～i[자](누구와친근감을가지고)대화하다.</v>
      </c>
      <c r="F1109" t="str">
        <f>LOWER(A1109)&amp;","&amp;E1109</f>
        <v>9,［9］konversaci/o　(한가롭고친근감있는)대화,회화(會話),담화(談話),좌담(座談),회담(會談).～i[자](누구와친근감을가지고)대화하다.</v>
      </c>
    </row>
    <row r="1110" spans="1:6" ht="96.75" thickBot="1">
      <c r="A1110">
        <v>9</v>
      </c>
      <c r="B1110" s="6" t="s">
        <v>1114</v>
      </c>
      <c r="C1110" s="10" t="s">
        <v>4819</v>
      </c>
      <c r="D1110" t="str">
        <f>"［"&amp;A1110&amp;"］"&amp;B1110&amp;"　"&amp;C1110</f>
        <v>［9］korekt/i　[타]①고치다,바로잡다,정정하다,수정(교정)하다.～ipresprovaĵon교정쇄를수정하다.②&lt;비유&gt;(남의결점따위를)고쳐주다,교정하다.～iieskonduton누구의태도를고쳐주다.～o,～ado수정,정정,교정(矯正),교정(校正).～odemanuskripto원고의수정.～a수정의,교정(矯正)의.～adomo교도소(矯導所).～iĝi바로잡히다,교정되다.～isto(인쇄소의직업적인)교정원.～ofara교정하는,수정하는.mal～aĵo수정할것,부정확,오류(誤謬).mis～i잘못교정하다.sur～i틀린것을지우고그위에서고치다.</v>
      </c>
      <c r="E1110" t="str">
        <f>LEFT(D1110,130)&amp;IF(LEN(D1110)&gt;130,"（…）","")</f>
        <v>［9］korekt/i　[타]①고치다,바로잡다,정정하다,수정(교정)하다.～ipresprovaĵon교정쇄를수정하다.②&lt;비유&gt;(남의결점따위를)고쳐주다,교정하다.～iieskonduton누구의태도를고쳐주다.～o,～ado수정,정정,교정(矯正),（…）</v>
      </c>
      <c r="F1110" t="str">
        <f>LOWER(A1110)&amp;","&amp;E1110</f>
        <v>9,［9］korekt/i　[타]①고치다,바로잡다,정정하다,수정(교정)하다.～ipresprovaĵon교정쇄를수정하다.②&lt;비유&gt;(남의결점따위를)고쳐주다,교정하다.～iieskonduton누구의태도를고쳐주다.～o,～ado수정,정정,교정(矯正),（…）</v>
      </c>
    </row>
    <row r="1111" spans="1:6" ht="60.75" thickBot="1">
      <c r="A1111">
        <v>9</v>
      </c>
      <c r="B1111" s="6" t="s">
        <v>1115</v>
      </c>
      <c r="C1111" s="10" t="s">
        <v>4820</v>
      </c>
      <c r="D1111" t="str">
        <f>"［"&amp;A1111&amp;"］"&amp;B1111&amp;"　"&amp;C1111</f>
        <v>［9］koridor/o　①&lt;건축&gt;복도,낭하(廊下),회랑(回廊).☞pasejo,galerio,peristilo,promenejo,klostro.②&lt;정치&gt;다른나라를통해바다로가는통로,회랑(回廊)지대.laPolaK～o폴란드회랑(바다로진입하는폴란드국내의통로).③&lt;자동차&gt;차도(車道)(황색선으로표시하여일방통행을하게하는차도).</v>
      </c>
      <c r="E1111" t="str">
        <f>LEFT(D1111,130)&amp;IF(LEN(D1111)&gt;130,"（…）","")</f>
        <v>［9］koridor/o　①&lt;건축&gt;복도,낭하(廊下),회랑(回廊).☞pasejo,galerio,peristilo,promenejo,klostro.②&lt;정치&gt;다른나라를통해바다로가는통로,회랑(回廊)지대.laPolaK～o폴란드회랑(바다로진입하는（…）</v>
      </c>
      <c r="F1111" t="str">
        <f>LOWER(A1111)&amp;","&amp;E1111</f>
        <v>9,［9］koridor/o　①&lt;건축&gt;복도,낭하(廊下),회랑(回廊).☞pasejo,galerio,peristilo,promenejo,klostro.②&lt;정치&gt;다른나라를통해바다로가는통로,회랑(回廊)지대.laPolaK～o폴란드회랑(바다로진입하는（…）</v>
      </c>
    </row>
    <row r="1112" spans="1:6" ht="33.75" thickBot="1">
      <c r="A1112">
        <v>9</v>
      </c>
      <c r="B1112" s="6" t="s">
        <v>1116</v>
      </c>
      <c r="C1112" s="10" t="s">
        <v>4821</v>
      </c>
      <c r="D1112" t="str">
        <f>"［"&amp;A1112&amp;"］"&amp;B1112&amp;"　"&amp;C1112</f>
        <v>［9］kornik/o　&lt;조류&gt;까마귀비슷한새(까마귀보다작고등이회색임).☞korvo.</v>
      </c>
      <c r="E1112" t="str">
        <f>LEFT(D1112,130)&amp;IF(LEN(D1112)&gt;130,"（…）","")</f>
        <v>［9］kornik/o　&lt;조류&gt;까마귀비슷한새(까마귀보다작고등이회색임).☞korvo.</v>
      </c>
      <c r="F1112" t="str">
        <f>LOWER(A1112)&amp;","&amp;E1112</f>
        <v>9,［9］kornik/o　&lt;조류&gt;까마귀비슷한새(까마귀보다작고등이회색임).☞korvo.</v>
      </c>
    </row>
    <row r="1113" spans="1:6" ht="17.25" thickBot="1">
      <c r="A1113">
        <v>9</v>
      </c>
      <c r="B1113" s="6" t="s">
        <v>1117</v>
      </c>
      <c r="C1113" s="10" t="s">
        <v>4822</v>
      </c>
      <c r="D1113" t="str">
        <f>"［"&amp;A1113&amp;"］"&amp;B1113&amp;"　"&amp;C1113</f>
        <v>［9］korv/o　&lt;동물&gt;까마귀.mara～o가마우지,=kormorano.</v>
      </c>
      <c r="E1113" t="str">
        <f>LEFT(D1113,130)&amp;IF(LEN(D1113)&gt;130,"（…）","")</f>
        <v>［9］korv/o　&lt;동물&gt;까마귀.mara～o가마우지,=kormorano.</v>
      </c>
      <c r="F1113" t="str">
        <f>LOWER(A1113)&amp;","&amp;E1113</f>
        <v>9,［9］korv/o　&lt;동물&gt;까마귀.mara～o가마우지,=kormorano.</v>
      </c>
    </row>
    <row r="1114" spans="1:6" ht="36.75" thickBot="1">
      <c r="A1114">
        <v>9</v>
      </c>
      <c r="B1114" s="6" t="s">
        <v>1118</v>
      </c>
      <c r="C1114" s="10" t="s">
        <v>4823</v>
      </c>
      <c r="D1114" t="str">
        <f>"［"&amp;A1114&amp;"］"&amp;B1114&amp;"　"&amp;C1114</f>
        <v>［9］kosm/o　①&lt;천문&gt;우주(宇宙),우주공간.☞ĥaoso.②&lt;비유&gt;우주론.～okemio우주화학.～ologo우주학자.～ologio우주학,우주론.～oradioj우주선(宇宙線).～oŝipo우주선(宇宙船).☞sputniko.</v>
      </c>
      <c r="E1114" t="str">
        <f>LEFT(D1114,130)&amp;IF(LEN(D1114)&gt;130,"（…）","")</f>
        <v>［9］kosm/o　①&lt;천문&gt;우주(宇宙),우주공간.☞ĥaoso.②&lt;비유&gt;우주론.～okemio우주화학.～ologo우주학자.～ologio우주학,우주론.～oradioj우주선(宇宙線).～oŝipo우주선(宇宙船).☞sputniko.</v>
      </c>
      <c r="F1114" t="str">
        <f>LOWER(A1114)&amp;","&amp;E1114</f>
        <v>9,［9］kosm/o　①&lt;천문&gt;우주(宇宙),우주공간.☞ĥaoso.②&lt;비유&gt;우주론.～okemio우주화학.～ologo우주학자.～ologio우주학,우주론.～oradioj우주선(宇宙線).～oŝipo우주선(宇宙船).☞sputniko.</v>
      </c>
    </row>
    <row r="1115" spans="1:6" ht="36.75" thickBot="1">
      <c r="A1115">
        <v>9</v>
      </c>
      <c r="B1115" s="6" t="s">
        <v>1119</v>
      </c>
      <c r="C1115" s="10" t="s">
        <v>4824</v>
      </c>
      <c r="D1115" t="str">
        <f>"［"&amp;A1115&amp;"］"&amp;B1115&amp;"　"&amp;C1115</f>
        <v>［9］kostum/o　(어떤국민・계급・시대・직무・지방・환경등의특유한)복장,옷차림,의상(衣裳),(연극의)시대의상(時代衣裳).～i[타]…에게(특유한)의상을입히다.bal～o무도회복.vespera～o야회복(夜會服).</v>
      </c>
      <c r="E1115" t="str">
        <f>LEFT(D1115,130)&amp;IF(LEN(D1115)&gt;130,"（…）","")</f>
        <v>［9］kostum/o　(어떤국민・계급・시대・직무・지방・환경등의특유한)복장,옷차림,의상(衣裳),(연극의)시대의상(時代衣裳).～i[타]…에게(특유한)의상을입히다.bal～o무도회복.vespera～o야회복(夜會服).</v>
      </c>
      <c r="F1115" t="str">
        <f>LOWER(A1115)&amp;","&amp;E1115</f>
        <v>9,［9］kostum/o　(어떤국민・계급・시대・직무・지방・환경등의특유한)복장,옷차림,의상(衣裳),(연극의)시대의상(時代衣裳).～i[타]…에게(특유한)의상을입히다.bal～o무도회복.vespera～o야회복(夜會服).</v>
      </c>
    </row>
    <row r="1116" spans="1:6" ht="48.75" thickBot="1">
      <c r="A1116">
        <v>9</v>
      </c>
      <c r="B1116" s="6" t="s">
        <v>1120</v>
      </c>
      <c r="C1116" s="10" t="s">
        <v>4825</v>
      </c>
      <c r="D1116" t="str">
        <f>"［"&amp;A1116&amp;"］"&amp;B1116&amp;"　"&amp;C1116</f>
        <v>［9］kraĉ/i　①[자]침뱉다.☞sputi.②[타]&lt;비유&gt;내던지다,내뱉다,내뿜다.～o,～aĵo내뱉은침・가래.～ado침뱉기.～eti[자]말할때침이튀다.～ospiri(고양이가)성난소리를내다,그르렁거리다.～otusi가래를뱉다,토하다.～ujo타구(唾具).el～i[타]토하다,내뱉다.</v>
      </c>
      <c r="E1116" t="str">
        <f>LEFT(D1116,130)&amp;IF(LEN(D1116)&gt;130,"（…）","")</f>
        <v>［9］kraĉ/i　①[자]침뱉다.☞sputi.②[타]&lt;비유&gt;내던지다,내뱉다,내뿜다.～o,～aĵo내뱉은침・가래.～ado침뱉기.～eti[자]말할때침이튀다.～ospiri(고양이가)성난소리를내다,그르렁거리다.～otusi가래를뱉다,토하다.～u（…）</v>
      </c>
      <c r="F1116" t="str">
        <f>LOWER(A1116)&amp;","&amp;E1116</f>
        <v>9,［9］kraĉ/i　①[자]침뱉다.☞sputi.②[타]&lt;비유&gt;내던지다,내뱉다,내뿜다.～o,～aĵo내뱉은침・가래.～ado침뱉기.～eti[자]말할때침이튀다.～ospiri(고양이가)성난소리를내다,그르렁거리다.～otusi가래를뱉다,토하다.～u（…）</v>
      </c>
    </row>
    <row r="1117" spans="1:6" ht="48.75" thickBot="1">
      <c r="A1117">
        <v>9</v>
      </c>
      <c r="B1117" s="6" t="s">
        <v>1121</v>
      </c>
      <c r="C1117" s="10" t="s">
        <v>4826</v>
      </c>
      <c r="D1117" t="str">
        <f>"［"&amp;A1117&amp;"］"&amp;B1117&amp;"　"&amp;C1117</f>
        <v>［9］krani/o　①&lt;해부&gt;두개(頭蓋).②&lt;비유&gt;머리.～ometro&lt;의학&gt;두개측정기(頭蓋測定器).～metrio두개측정.～uloj&lt;동물&gt;두개류(頭蓋類).sen～uloj무두류(無頭類).～ologio골상학,=frenologio.～ologo골상학자,=frenologo.</v>
      </c>
      <c r="E1117" t="str">
        <f>LEFT(D1117,130)&amp;IF(LEN(D1117)&gt;130,"（…）","")</f>
        <v>［9］krani/o　①&lt;해부&gt;두개(頭蓋).②&lt;비유&gt;머리.～ometro&lt;의학&gt;두개측정기(頭蓋測定器).～metrio두개측정.～uloj&lt;동물&gt;두개류(頭蓋類).sen～uloj무두류(無頭類).～ologio골상학,=frenologio.～olog（…）</v>
      </c>
      <c r="F1117" t="str">
        <f>LOWER(A1117)&amp;","&amp;E1117</f>
        <v>9,［9］krani/o　①&lt;해부&gt;두개(頭蓋).②&lt;비유&gt;머리.～ometro&lt;의학&gt;두개측정기(頭蓋測定器).～metrio두개측정.～uloj&lt;동물&gt;두개류(頭蓋類).sen～uloj무두류(無頭類).～ologio골상학,=frenologio.～olog（…）</v>
      </c>
    </row>
    <row r="1118" spans="1:6" ht="84.75" thickBot="1">
      <c r="A1118">
        <v>9</v>
      </c>
      <c r="B1118" s="6" t="s">
        <v>1122</v>
      </c>
      <c r="C1118" s="10" t="s">
        <v>4827</v>
      </c>
      <c r="D1118" t="str">
        <f>"［"&amp;A1118&amp;"］"&amp;B1118&amp;"　"&amp;C1118</f>
        <v>［9］kredit/o　①&lt;상업&gt;신용(信用).～karto신용카드.②신용대부.～letero신용보증서.③&lt;부기&gt;대변(貸邊).☞debeto.～i[타]①(…의)대변에기입하다.☞debeti.②…에게돈의인출을허가하다,신용대부하다.～e외상으로,신용으로.～igi신용을주다・얻게하다.☞akrediti.～societo신용조합.dis～igi,mis～igi,sen～igi…의신용을떨어뜨리다,신망・인망・인기를떨어뜨리다,중상하다,헐뜯다.mal～o,mis～o신용상실,신용정지,인기상실.</v>
      </c>
      <c r="E1118" t="str">
        <f>LEFT(D1118,130)&amp;IF(LEN(D1118)&gt;130,"（…）","")</f>
        <v>［9］kredit/o　①&lt;상업&gt;신용(信用).～karto신용카드.②신용대부.～letero신용보증서.③&lt;부기&gt;대변(貸邊).☞debeto.～i[타]①(…의)대변에기입하다.☞debeti.②…에게돈의인출을허가하다,신용대부하다.～e외상으로,신용（…）</v>
      </c>
      <c r="F1118" t="str">
        <f>LOWER(A1118)&amp;","&amp;E1118</f>
        <v>9,［9］kredit/o　①&lt;상업&gt;신용(信用).～karto신용카드.②신용대부.～letero신용보증서.③&lt;부기&gt;대변(貸邊).☞debeto.～i[타]①(…의)대변에기입하다.☞debeti.②…에게돈의인출을허가하다,신용대부하다.～e외상으로,신용（…）</v>
      </c>
    </row>
    <row r="1119" spans="1:6" ht="36.75" thickBot="1">
      <c r="A1119">
        <v>9</v>
      </c>
      <c r="B1119" s="6" t="s">
        <v>1123</v>
      </c>
      <c r="C1119" s="10" t="s">
        <v>4828</v>
      </c>
      <c r="D1119" t="str">
        <f>"［"&amp;A1119&amp;"］"&amp;B1119&amp;"　"&amp;C1119</f>
        <v>［9］krest/o　①&lt;동물&gt;(닭의)볏,계관.②(새의)도가머리,관모.③(파도의)마루,산마루,산등성이.sen～igi(닭의)볏을자르다,(꽃의)끝을자르다,순을쳐주다.</v>
      </c>
      <c r="E1119" t="str">
        <f>LEFT(D1119,130)&amp;IF(LEN(D1119)&gt;130,"（…）","")</f>
        <v>［9］krest/o　①&lt;동물&gt;(닭의)볏,계관.②(새의)도가머리,관모.③(파도의)마루,산마루,산등성이.sen～igi(닭의)볏을자르다,(꽃의)끝을자르다,순을쳐주다.</v>
      </c>
      <c r="F1119" t="str">
        <f>LOWER(A1119)&amp;","&amp;E1119</f>
        <v>9,［9］krest/o　①&lt;동물&gt;(닭의)볏,계관.②(새의)도가머리,관모.③(파도의)마루,산마루,산등성이.sen～igi(닭의)볏을자르다,(꽃의)끝을자르다,순을쳐주다.</v>
      </c>
    </row>
    <row r="1120" spans="1:6" ht="108.75" thickBot="1">
      <c r="A1120">
        <v>9</v>
      </c>
      <c r="B1120" s="6" t="s">
        <v>1124</v>
      </c>
      <c r="C1120" s="10" t="s">
        <v>4829</v>
      </c>
      <c r="D1120" t="str">
        <f>"［"&amp;A1120&amp;"］"&amp;B1120&amp;"　"&amp;C1120</f>
        <v>［9］kristal/o　①&lt;광물&gt;수정(水晶),크리스털.prisma～o프리즘수정.②무색투명한유리,크리스털글라스.③&lt;비유&gt;맑음(맑은것),투명함(투명한것).～a수정의,수정같은,수정같이맑은.～aroko수정바위;～afonto수정같이맑은샘.☞amorfa.～aĵo수정결정체.～igi①수정같은모양을갖게하다.②결정하게하다,결정체가되게하다,구현시키다,굳게하다.～iĝi수정같이되다,구현되다,구체화되다.～oido&lt;식물,물리,화학&gt;정질(晶質),결정유사물(結晶類似物).☞koloido.～opura(수정같이)맑은,투명한,(문장이)명쾌한.～ujo결정용(結晶用)유리병.el～iĝi액체에서결정체가되다.</v>
      </c>
      <c r="E1120" t="str">
        <f>LEFT(D1120,130)&amp;IF(LEN(D1120)&gt;130,"（…）","")</f>
        <v>［9］kristal/o　①&lt;광물&gt;수정(水晶),크리스털.prisma～o프리즘수정.②무색투명한유리,크리스털글라스.③&lt;비유&gt;맑음(맑은것),투명함(투명한것).～a수정의,수정같은,수정같이맑은.～aroko수정바위;～afonto수정같이맑은샘.☞a（…）</v>
      </c>
      <c r="F1120" t="str">
        <f>LOWER(A1120)&amp;","&amp;E1120</f>
        <v>9,［9］kristal/o　①&lt;광물&gt;수정(水晶),크리스털.prisma～o프리즘수정.②무색투명한유리,크리스털글라스.③&lt;비유&gt;맑음(맑은것),투명함(투명한것).～a수정의,수정같은,수정같이맑은.～aroko수정바위;～afonto수정같이맑은샘.☞a（…）</v>
      </c>
    </row>
    <row r="1121" spans="1:6" ht="33.75" thickBot="1">
      <c r="A1121">
        <v>9</v>
      </c>
      <c r="B1121" s="6" t="s">
        <v>1125</v>
      </c>
      <c r="C1121" s="10" t="s">
        <v>4830</v>
      </c>
      <c r="D1121" t="str">
        <f>"［"&amp;A1121&amp;"］"&amp;B1121&amp;"　"&amp;C1121</f>
        <v>［9］krokodil/o　&lt;동물&gt;악어.☞kajmano,aligatoro,Levjatano.～a악어의.～aledo악어가죽.～i[자]에스페란티스토들의모임에서(자신의)민족어로말하다.</v>
      </c>
      <c r="E1121" t="str">
        <f>LEFT(D1121,130)&amp;IF(LEN(D1121)&gt;130,"（…）","")</f>
        <v>［9］krokodil/o　&lt;동물&gt;악어.☞kajmano,aligatoro,Levjatano.～a악어의.～aledo악어가죽.～i[자]에스페란티스토들의모임에서(자신의)민족어로말하다.</v>
      </c>
      <c r="F1121" t="str">
        <f>LOWER(A1121)&amp;","&amp;E1121</f>
        <v>9,［9］krokodil/o　&lt;동물&gt;악어.☞kajmano,aligatoro,Levjatano.～a악어의.～aledo악어가죽.～i[자]에스페란티스토들의모임에서(자신의)민족어로말하다.</v>
      </c>
    </row>
    <row r="1122" spans="1:6" ht="96.75" thickBot="1">
      <c r="A1122">
        <v>9</v>
      </c>
      <c r="B1122" s="6" t="s">
        <v>1126</v>
      </c>
      <c r="C1122" s="10" t="s">
        <v>4831</v>
      </c>
      <c r="D1122" t="str">
        <f>"［"&amp;A1122&amp;"］"&amp;B1122&amp;"　"&amp;C1122</f>
        <v>［9］kub/o　①&lt;기하&gt;입방체(立方體).②&lt;수학&gt;세제곱.③입방체의물건,주사위.☞loto.④&lt;요리&gt;(입방체모양의)작은음식덩이.～a입방체의,세제곱의.～askatolo입방체의상자;～ametro입방미터는.～i[자]입방미터의용적을갖다,용적이…이다.lavazo～as20litrojn그그릇은용적이20리터이다.～igi…의용적(체적)을구하다,세제곱하다.～igo입체구적법(立體求積法).～ismo&lt;미술&gt;입체주의,입체파.～isto&lt;미술&gt;입체파화가.～oido&lt;해부&gt;주사위뼈.ĵet～o,lud～o(놀이할때쓰는)주사위,=～o③.</v>
      </c>
      <c r="E1122" t="str">
        <f>LEFT(D1122,130)&amp;IF(LEN(D1122)&gt;130,"（…）","")</f>
        <v>［9］kub/o　①&lt;기하&gt;입방체(立方體).②&lt;수학&gt;세제곱.③입방체의물건,주사위.☞loto.④&lt;요리&gt;(입방체모양의)작은음식덩이.～a입방체의,세제곱의.～askatolo입방체의상자;～ametro입방미터는.～i[자]입방미터의용적을갖다,용적이（…）</v>
      </c>
      <c r="F1122" t="str">
        <f>LOWER(A1122)&amp;","&amp;E1122</f>
        <v>9,［9］kub/o　①&lt;기하&gt;입방체(立方體).②&lt;수학&gt;세제곱.③입방체의물건,주사위.☞loto.④&lt;요리&gt;(입방체모양의)작은음식덩이.～a입방체의,세제곱의.～askatolo입방체의상자;～ametro입방미터는.～i[자]입방미터의용적을갖다,용적이（…）</v>
      </c>
    </row>
    <row r="1123" spans="1:6" ht="17.25" thickBot="1">
      <c r="A1123">
        <v>9</v>
      </c>
      <c r="B1123" s="6" t="s">
        <v>1127</v>
      </c>
      <c r="C1123" s="10" t="s">
        <v>4832</v>
      </c>
      <c r="D1123" t="str">
        <f>"［"&amp;A1123&amp;"］"&amp;B1123&amp;"　"&amp;C1123</f>
        <v>［9］Kub/o　&lt;지리&gt;쿠바.～ano쿠바사람.</v>
      </c>
      <c r="E1123" t="str">
        <f>LEFT(D1123,130)&amp;IF(LEN(D1123)&gt;130,"（…）","")</f>
        <v>［9］Kub/o　&lt;지리&gt;쿠바.～ano쿠바사람.</v>
      </c>
      <c r="F1123" t="str">
        <f>LOWER(A1123)&amp;","&amp;E1123</f>
        <v>9,［9］Kub/o　&lt;지리&gt;쿠바.～ano쿠바사람.</v>
      </c>
    </row>
    <row r="1124" spans="1:6" ht="33.75" thickBot="1">
      <c r="A1124">
        <v>9</v>
      </c>
      <c r="B1124" s="6" t="s">
        <v>1128</v>
      </c>
      <c r="C1124" s="10" t="s">
        <v>4833</v>
      </c>
      <c r="D1124" t="str">
        <f>"［"&amp;A1124&amp;"］"&amp;B1124&amp;"　"&amp;C1124</f>
        <v>［9］kukum/o　&lt;식물&gt;오이.～eto초에담그는작은오이.</v>
      </c>
      <c r="E1124" t="str">
        <f>LEFT(D1124,130)&amp;IF(LEN(D1124)&gt;130,"（…）","")</f>
        <v>［9］kukum/o　&lt;식물&gt;오이.～eto초에담그는작은오이.</v>
      </c>
      <c r="F1124" t="str">
        <f>LOWER(A1124)&amp;","&amp;E1124</f>
        <v>9,［9］kukum/o　&lt;식물&gt;오이.～eto초에담그는작은오이.</v>
      </c>
    </row>
    <row r="1125" spans="1:6" ht="33.75" thickBot="1">
      <c r="A1125">
        <v>9</v>
      </c>
      <c r="B1125" s="6" t="s">
        <v>1129</v>
      </c>
      <c r="C1125" s="10" t="s">
        <v>4834</v>
      </c>
      <c r="D1125" t="str">
        <f>"［"&amp;A1125&amp;"］"&amp;B1125&amp;"　"&amp;C1125</f>
        <v>［9］kukurb/o　&lt;식물&gt;호박,=citrolo.</v>
      </c>
      <c r="E1125" t="str">
        <f>LEFT(D1125,130)&amp;IF(LEN(D1125)&gt;130,"（…）","")</f>
        <v>［9］kukurb/o　&lt;식물&gt;호박,=citrolo.</v>
      </c>
      <c r="F1125" t="str">
        <f>LOWER(A1125)&amp;","&amp;E1125</f>
        <v>9,［9］kukurb/o　&lt;식물&gt;호박,=citrolo.</v>
      </c>
    </row>
    <row r="1126" spans="1:6" ht="48.75" thickBot="1">
      <c r="A1126">
        <v>9</v>
      </c>
      <c r="B1126" s="6" t="s">
        <v>1130</v>
      </c>
      <c r="C1126" s="10" t="s">
        <v>4835</v>
      </c>
      <c r="D1126" t="str">
        <f>"［"&amp;A1126&amp;"］"&amp;B1126&amp;"　"&amp;C1126</f>
        <v>［9］kult/o　①(신에대한)예배,예찬,숭배.lahorojdela～o예배시간.☞rito.②종교예식,예배,제사.③&lt;비유&gt;(숭배에가까운)존경(심).～i[타]예배를드리다,제사를올리다,숭배하다,존경하다.☞adori.～ismo문장(文章)의지나친기교,=gongorismo.</v>
      </c>
      <c r="E1126" t="str">
        <f>LEFT(D1126,130)&amp;IF(LEN(D1126)&gt;130,"（…）","")</f>
        <v>［9］kult/o　①(신에대한)예배,예찬,숭배.lahorojdela～o예배시간.☞rito.②종교예식,예배,제사.③&lt;비유&gt;(숭배에가까운)존경(심).～i[타]예배를드리다,제사를올리다,숭배하다,존경하다.☞adori.～ismo문장(文章)의지（…）</v>
      </c>
      <c r="F1126" t="str">
        <f>LOWER(A1126)&amp;","&amp;E1126</f>
        <v>9,［9］kult/o　①(신에대한)예배,예찬,숭배.lahorojdela～o예배시간.☞rito.②종교예식,예배,제사.③&lt;비유&gt;(숭배에가까운)존경(심).～i[타]예배를드리다,제사를올리다,숭배하다,존경하다.☞adori.～ismo문장(文章)의지（…）</v>
      </c>
    </row>
    <row r="1127" spans="1:6" ht="33.75" thickBot="1">
      <c r="A1127">
        <v>9</v>
      </c>
      <c r="B1127" s="6" t="s">
        <v>1131</v>
      </c>
      <c r="C1127" s="10" t="s">
        <v>4836</v>
      </c>
      <c r="D1127" t="str">
        <f>"［"&amp;A1127&amp;"］"&amp;B1127&amp;"　"&amp;C1127</f>
        <v>［9］kunikl/o　&lt;동물&gt;집토끼.～aĵo토끼고기.～ejo토끼장.</v>
      </c>
      <c r="E1127" t="str">
        <f>LEFT(D1127,130)&amp;IF(LEN(D1127)&gt;130,"（…）","")</f>
        <v>［9］kunikl/o　&lt;동물&gt;집토끼.～aĵo토끼고기.～ejo토끼장.</v>
      </c>
      <c r="F1127" t="str">
        <f>LOWER(A1127)&amp;","&amp;E1127</f>
        <v>9,［9］kunikl/o　&lt;동물&gt;집토끼.～aĵo토끼고기.～ejo토끼장.</v>
      </c>
    </row>
    <row r="1128" spans="1:6" ht="36.75" thickBot="1">
      <c r="A1128">
        <v>9</v>
      </c>
      <c r="B1128" s="6" t="s">
        <v>1132</v>
      </c>
      <c r="C1128" s="10" t="s">
        <v>4837</v>
      </c>
      <c r="D1128" t="str">
        <f>"［"&amp;A1128&amp;"］"&amp;B1128&amp;"　"&amp;C1128</f>
        <v>［9］kupon/o　①한장씩떼어쓰는승차권(식권),(철도의)연락승차권,회수권,(광고따위에붙어있는)절취신청권,경품인환권,쿠폰.②(국채・공채・사채따위의)정기이자증권.internaciarespond～o(irk)국제반신우표.</v>
      </c>
      <c r="E1128" t="str">
        <f>LEFT(D1128,130)&amp;IF(LEN(D1128)&gt;130,"（…）","")</f>
        <v>［9］kupon/o　①한장씩떼어쓰는승차권(식권),(철도의)연락승차권,회수권,(광고따위에붙어있는)절취신청권,경품인환권,쿠폰.②(국채・공채・사채따위의)정기이자증권.internaciarespond～o(irk)국제반신우표.</v>
      </c>
      <c r="F1128" t="str">
        <f>LOWER(A1128)&amp;","&amp;E1128</f>
        <v>9,［9］kupon/o　①한장씩떼어쓰는승차권(식권),(철도의)연락승차권,회수권,(광고따위에붙어있는)절취신청권,경품인환권,쿠폰.②(국채・공채・사채따위의)정기이자증권.internaciarespond～o(irk)국제반신우표.</v>
      </c>
    </row>
    <row r="1129" spans="1:6" ht="33.75" thickBot="1">
      <c r="A1129">
        <v>9</v>
      </c>
      <c r="B1129" s="6" t="s">
        <v>1133</v>
      </c>
      <c r="C1129" s="10" t="s">
        <v>4838</v>
      </c>
      <c r="D1129" t="str">
        <f>"［"&amp;A1129&amp;"］"&amp;B1129&amp;"　"&amp;C1129</f>
        <v>［9］kurent/o　&lt;전기&gt;전류(電流).kontinua,rekta～o직류(直流);alterna～o교류(交流).</v>
      </c>
      <c r="E1129" t="str">
        <f>LEFT(D1129,130)&amp;IF(LEN(D1129)&gt;130,"（…）","")</f>
        <v>［9］kurent/o　&lt;전기&gt;전류(電流).kontinua,rekta～o직류(直流);alterna～o교류(交流).</v>
      </c>
      <c r="F1129" t="str">
        <f>LOWER(A1129)&amp;","&amp;E1129</f>
        <v>9,［9］kurent/o　&lt;전기&gt;전류(電流).kontinua,rekta～o직류(直流);alterna～o교류(交流).</v>
      </c>
    </row>
    <row r="1130" spans="1:6" ht="33.75" thickBot="1">
      <c r="A1130">
        <v>9</v>
      </c>
      <c r="B1130" s="6" t="s">
        <v>1134</v>
      </c>
      <c r="C1130" s="10" t="s">
        <v>4839</v>
      </c>
      <c r="D1130" t="str">
        <f>"［"&amp;A1130&amp;"］"&amp;B1130&amp;"　"&amp;C1130</f>
        <v>［9］kusen/o　①쿠션,방석.②당구대의쿠션.～ego요.～eto①방석.②바늘겨레.③스탬프패드.～tego베갯잇.kap～o베개.lit～o=～ego.</v>
      </c>
      <c r="E1130" t="str">
        <f>LEFT(D1130,130)&amp;IF(LEN(D1130)&gt;130,"（…）","")</f>
        <v>［9］kusen/o　①쿠션,방석.②당구대의쿠션.～ego요.～eto①방석.②바늘겨레.③스탬프패드.～tego베갯잇.kap～o베개.lit～o=～ego.</v>
      </c>
      <c r="F1130" t="str">
        <f>LOWER(A1130)&amp;","&amp;E1130</f>
        <v>9,［9］kusen/o　①쿠션,방석.②당구대의쿠션.～ego요.～eto①방석.②바늘겨레.③스탬프패드.～tego베갯잇.kap～o베개.lit～o=～ego.</v>
      </c>
    </row>
    <row r="1131" spans="1:6" ht="33.75" thickBot="1">
      <c r="A1131">
        <v>9</v>
      </c>
      <c r="B1131" s="6" t="s">
        <v>1135</v>
      </c>
      <c r="C1131" s="10" t="s">
        <v>4840</v>
      </c>
      <c r="D1131" t="str">
        <f>"［"&amp;A1131&amp;"］"&amp;B1131&amp;"　"&amp;C1131</f>
        <v>［9］laboratori/o　실험실,연구실.</v>
      </c>
      <c r="E1131" t="str">
        <f>LEFT(D1131,130)&amp;IF(LEN(D1131)&gt;130,"（…）","")</f>
        <v>［9］laboratori/o　실험실,연구실.</v>
      </c>
      <c r="F1131" t="str">
        <f>LOWER(A1131)&amp;","&amp;E1131</f>
        <v>9,［9］laboratori/o　실험실,연구실.</v>
      </c>
    </row>
    <row r="1132" spans="1:6" ht="33.75" thickBot="1">
      <c r="A1132">
        <v>9</v>
      </c>
      <c r="B1132" s="6" t="s">
        <v>1136</v>
      </c>
      <c r="C1132" s="10" t="s">
        <v>4841</v>
      </c>
      <c r="D1132" t="str">
        <f>"［"&amp;A1132&amp;"］"&amp;B1132&amp;"　"&amp;C1132</f>
        <v>［9］lacert/o　&lt;동물&gt;도마뱀.～uloj도마뱀류(類).</v>
      </c>
      <c r="E1132" t="str">
        <f>LEFT(D1132,130)&amp;IF(LEN(D1132)&gt;130,"（…）","")</f>
        <v>［9］lacert/o　&lt;동물&gt;도마뱀.～uloj도마뱀류(類).</v>
      </c>
      <c r="F1132" t="str">
        <f>LOWER(A1132)&amp;","&amp;E1132</f>
        <v>9,［9］lacert/o　&lt;동물&gt;도마뱀.～uloj도마뱀류(類).</v>
      </c>
    </row>
    <row r="1133" spans="1:6" ht="72.75" thickBot="1">
      <c r="A1133">
        <v>9</v>
      </c>
      <c r="B1133" s="6" t="s">
        <v>1137</v>
      </c>
      <c r="C1133" s="10" t="s">
        <v>4842</v>
      </c>
      <c r="D1133" t="str">
        <f>"［"&amp;A1133&amp;"］"&amp;B1133&amp;"　"&amp;C1133</f>
        <v>［9］laĉ/o　①(코르셋・구두따위의)끈.②(산토끼・새따위를잡는)올무,올가미.～i[타]①끈으로묶다,끈매다.②&lt;비유&gt;방해하다,괴롭히다,속박하다.～ado(구두의)끈매기.～egi가죽띠로묶다,(소・말따위의)뱃대끈을매다.～feraĵo(구두끈・장식끈따위의)끝에씌운쇠붙이.～tirilo송곳바늘,=tredilo.～truo(구두・혁대따위의)끈구멍.～oŝuo끈매는구두.</v>
      </c>
      <c r="E1133" t="str">
        <f>LEFT(D1133,130)&amp;IF(LEN(D1133)&gt;130,"（…）","")</f>
        <v>［9］laĉ/o　①(코르셋・구두따위의)끈.②(산토끼・새따위를잡는)올무,올가미.～i[타]①끈으로묶다,끈매다.②&lt;비유&gt;방해하다,괴롭히다,속박하다.～ado(구두의)끈매기.～egi가죽띠로묶다,(소・말따위의)뱃대끈을매다.～feraĵo(구두끈・（…）</v>
      </c>
      <c r="F1133" t="str">
        <f>LOWER(A1133)&amp;","&amp;E1133</f>
        <v>9,［9］laĉ/o　①(코르셋・구두따위의)끈.②(산토끼・새따위를잡는)올무,올가미.～i[타]①끈으로묶다,끈매다.②&lt;비유&gt;방해하다,괴롭히다,속박하다.～ado(구두의)끈매기.～egi가죽띠로묶다,(소・말따위의)뱃대끈을매다.～feraĵo(구두끈・（…）</v>
      </c>
    </row>
    <row r="1134" spans="1:6" ht="48.75" thickBot="1">
      <c r="A1134">
        <v>9</v>
      </c>
      <c r="B1134" s="6" t="s">
        <v>1138</v>
      </c>
      <c r="C1134" s="10" t="s">
        <v>4843</v>
      </c>
      <c r="D1134" t="str">
        <f>"［"&amp;A1134&amp;"］"&amp;B1134&amp;"　"&amp;C1134</f>
        <v>［9］lad/o　얇은금속판(板),철판.～aĵisto철물장수.～aĵoj철물.～aĵejo,～aĵo-vendejo철물점.～biero캔맥주.～bovaĵo통조림쇠고기.～isto양철공,땜쟁이.～manĝoj통조림음식.～skatolo(통조림用)캔.en～igi(통조림용음식을)캔에넣다.</v>
      </c>
      <c r="E1134" t="str">
        <f>LEFT(D1134,130)&amp;IF(LEN(D1134)&gt;130,"（…）","")</f>
        <v>［9］lad/o　얇은금속판(板),철판.～aĵisto철물장수.～aĵoj철물.～aĵejo,～aĵo-vendejo철물점.～biero캔맥주.～bovaĵo통조림쇠고기.～isto양철공,땜쟁이.～manĝoj통조림음식.～skatolo(통조림用)캔.（…）</v>
      </c>
      <c r="F1134" t="str">
        <f>LOWER(A1134)&amp;","&amp;E1134</f>
        <v>9,［9］lad/o　얇은금속판(板),철판.～aĵisto철물장수.～aĵoj철물.～aĵejo,～aĵo-vendejo철물점.～biero캔맥주.～bovaĵo통조림쇠고기.～isto양철공,땜쟁이.～manĝoj통조림음식.～skatolo(통조림用)캔.（…）</v>
      </c>
    </row>
    <row r="1135" spans="1:6" ht="48.75" thickBot="1">
      <c r="A1135">
        <v>9</v>
      </c>
      <c r="B1135" s="6" t="s">
        <v>1139</v>
      </c>
      <c r="C1135" s="10" t="s">
        <v>4844</v>
      </c>
      <c r="D1135" t="str">
        <f>"［"&amp;A1135&amp;"］"&amp;B1135&amp;"　"&amp;C1135</f>
        <v>［9］lak/o　①칠(漆),옻.②랙(랙깍지진디의분비물.니스・붉은도료따위를만듬).～i칠(漆)을바르다,옻칠하다,니스를바르다.～aĵo옻칠한가구,칠기(漆器).～itajŝuoj니스칠을한구두.～gumo락크.～okoĉo연지벌레.～tolo=vakstolo.</v>
      </c>
      <c r="E1135" t="str">
        <f>LEFT(D1135,130)&amp;IF(LEN(D1135)&gt;130,"（…）","")</f>
        <v>［9］lak/o　①칠(漆),옻.②랙(랙깍지진디의분비물.니스・붉은도료따위를만듬).～i칠(漆)을바르다,옻칠하다,니스를바르다.～aĵo옻칠한가구,칠기(漆器).～itajŝuoj니스칠을한구두.～gumo락크.～okoĉo연지벌레.～tolo=vaks（…）</v>
      </c>
      <c r="F1135" t="str">
        <f>LOWER(A1135)&amp;","&amp;E1135</f>
        <v>9,［9］lak/o　①칠(漆),옻.②랙(랙깍지진디의분비물.니스・붉은도료따위를만듬).～i칠(漆)을바르다,옻칠하다,니스를바르다.～aĵo옻칠한가구,칠기(漆器).～itajŝuoj니스칠을한구두.～gumo락크.～okoĉo연지벌레.～tolo=vaks（…）</v>
      </c>
    </row>
    <row r="1136" spans="1:6" ht="72.75" thickBot="1">
      <c r="A1136">
        <v>9</v>
      </c>
      <c r="B1136" s="6" t="s">
        <v>1140</v>
      </c>
      <c r="C1136" s="10" t="s">
        <v>4845</v>
      </c>
      <c r="D1136" t="str">
        <f>"［"&amp;A1136&amp;"］"&amp;B1136&amp;"　"&amp;C1136</f>
        <v>［9］lantern/o　①(비・바람에도꺼지지않는)초롱,등롱(燈籠),각등(角燈),칸델라.～akolono초롱불을켜두는기둥,가로등기둥.～ego&lt;해양&gt;현등(舷燈).～isto점등부(點燈夫),등대지기.bicikla～o자전거등(燈).magia～o환등(幻燈).paperaj(ĉina)～oj종이초롱.post～o미등(尾燈).projekcia～o환등기(幻燈機).ruĝa～o(홍등가의)홍등(紅燈).strata～o가로등.☞lampiono,lucerno.</v>
      </c>
      <c r="E1136" t="str">
        <f>LEFT(D1136,130)&amp;IF(LEN(D1136)&gt;130,"（…）","")</f>
        <v>［9］lantern/o　①(비・바람에도꺼지지않는)초롱,등롱(燈籠),각등(角燈),칸델라.～akolono초롱불을켜두는기둥,가로등기둥.～ego&lt;해양&gt;현등(舷燈).～isto점등부(點燈夫),등대지기.bicikla～o자전거등(燈).magia～o（…）</v>
      </c>
      <c r="F1136" t="str">
        <f>LOWER(A1136)&amp;","&amp;E1136</f>
        <v>9,［9］lantern/o　①(비・바람에도꺼지지않는)초롱,등롱(燈籠),각등(角燈),칸델라.～akolono초롱불을켜두는기둥,가로등기둥.～ego&lt;해양&gt;현등(舷燈).～isto점등부(點燈夫),등대지기.bicikla～o자전거등(燈).magia～o（…）</v>
      </c>
    </row>
    <row r="1137" spans="1:6" ht="17.25" thickBot="1">
      <c r="A1137">
        <v>9</v>
      </c>
      <c r="B1137" s="6" t="s">
        <v>1141</v>
      </c>
      <c r="C1137" s="10" t="s">
        <v>4846</v>
      </c>
      <c r="D1137" t="str">
        <f>"［"&amp;A1137&amp;"］"&amp;B1137&amp;"　"&amp;C1137</f>
        <v>［9］lap/o　&lt;식물&gt;우엉.</v>
      </c>
      <c r="E1137" t="str">
        <f>LEFT(D1137,130)&amp;IF(LEN(D1137)&gt;130,"（…）","")</f>
        <v>［9］lap/o　&lt;식물&gt;우엉.</v>
      </c>
      <c r="F1137" t="str">
        <f>LOWER(A1137)&amp;","&amp;E1137</f>
        <v>9,［9］lap/o　&lt;식물&gt;우엉.</v>
      </c>
    </row>
    <row r="1138" spans="1:6" ht="17.25" thickBot="1">
      <c r="A1138">
        <v>9</v>
      </c>
      <c r="B1138" s="6" t="s">
        <v>1141</v>
      </c>
      <c r="C1138" s="10" t="s">
        <v>4847</v>
      </c>
      <c r="D1138" t="str">
        <f>"［"&amp;A1138&amp;"］"&amp;B1138&amp;"　"&amp;C1138</f>
        <v>［9］lap/o　라플란드사람,=lapono.～lando&lt;지리&gt;라플란드,=Laponujo.</v>
      </c>
      <c r="E1138" t="str">
        <f>LEFT(D1138,130)&amp;IF(LEN(D1138)&gt;130,"（…）","")</f>
        <v>［9］lap/o　라플란드사람,=lapono.～lando&lt;지리&gt;라플란드,=Laponujo.</v>
      </c>
      <c r="F1138" t="str">
        <f>LOWER(A1138)&amp;","&amp;E1138</f>
        <v>9,［9］lap/o　라플란드사람,=lapono.～lando&lt;지리&gt;라플란드,=Laponujo.</v>
      </c>
    </row>
    <row r="1139" spans="1:6" ht="72.75" thickBot="1">
      <c r="A1139">
        <v>9</v>
      </c>
      <c r="B1139" s="6" t="s">
        <v>1142</v>
      </c>
      <c r="C1139" s="10" t="s">
        <v>4848</v>
      </c>
      <c r="D1139" t="str">
        <f>"［"&amp;A1139&amp;"］"&amp;B1139&amp;"　"&amp;C1139</f>
        <v>［9］lard/o　비계,(돼지의)비곗살,라드.☞graso,sebo,ŝinko.～i[타]①고기에비계를넣다(비곗살을끼우다).②(말이나문장에)필요이상으로은유법・외국어・신어(新語)따위를삽입하다.～ero&lt;요리&gt;고기에넣는비계조각.～ilo고기에비곗살을끼우는도구.～umi[타](닭따위를구울때너무타지않게하기위해)비곗살을입히다.～haŭto(돼지의)두꺼운비곗살.</v>
      </c>
      <c r="E1139" t="str">
        <f>LEFT(D1139,130)&amp;IF(LEN(D1139)&gt;130,"（…）","")</f>
        <v>［9］lard/o　비계,(돼지의)비곗살,라드.☞graso,sebo,ŝinko.～i[타]①고기에비계를넣다(비곗살을끼우다).②(말이나문장에)필요이상으로은유법・외국어・신어(新語)따위를삽입하다.～ero&lt;요리&gt;고기에넣는비계조각.～ilo고기에비（…）</v>
      </c>
      <c r="F1139" t="str">
        <f>LOWER(A1139)&amp;","&amp;E1139</f>
        <v>9,［9］lard/o　비계,(돼지의)비곗살,라드.☞graso,sebo,ŝinko.～i[타]①고기에비계를넣다(비곗살을끼우다).②(말이나문장에)필요이상으로은유법・외국어・신어(新語)따위를삽입하다.～ero&lt;요리&gt;고기에넣는비계조각.～ilo고기에비（…）</v>
      </c>
    </row>
    <row r="1140" spans="1:6" ht="24.75" thickBot="1">
      <c r="A1140">
        <v>9</v>
      </c>
      <c r="B1140" s="6" t="s">
        <v>1143</v>
      </c>
      <c r="C1140" s="10" t="s">
        <v>4849</v>
      </c>
      <c r="D1140" t="str">
        <f>"［"&amp;A1140&amp;"］"&amp;B1140&amp;"　"&amp;C1140</f>
        <v>［9］larv/o　①&lt;곤충&gt;유충,애벌레.☞imagino,pupo,kokono,krizalido,raŭpo.②작은고기새끼.☞alvuso,frajo.～a유충의,미숙(未熟)한.</v>
      </c>
      <c r="E1140" t="str">
        <f>LEFT(D1140,130)&amp;IF(LEN(D1140)&gt;130,"（…）","")</f>
        <v>［9］larv/o　①&lt;곤충&gt;유충,애벌레.☞imagino,pupo,kokono,krizalido,raŭpo.②작은고기새끼.☞alvuso,frajo.～a유충의,미숙(未熟)한.</v>
      </c>
      <c r="F1140" t="str">
        <f>LOWER(A1140)&amp;","&amp;E1140</f>
        <v>9,［9］larv/o　①&lt;곤충&gt;유충,애벌레.☞imagino,pupo,kokono,krizalido,raŭpo.②작은고기새끼.☞alvuso,frajo.～a유충의,미숙(未熟)한.</v>
      </c>
    </row>
    <row r="1141" spans="1:6" ht="33.75" thickBot="1">
      <c r="A1141">
        <v>9</v>
      </c>
      <c r="B1141" s="6" t="s">
        <v>1144</v>
      </c>
      <c r="C1141" s="10" t="s">
        <v>4850</v>
      </c>
      <c r="D1141" t="str">
        <f>"［"&amp;A1141&amp;"］"&amp;B1141&amp;"　"&amp;C1141</f>
        <v>［9］latitud/o　&lt;지리&gt;위도(緯度).altaj～oj높은위도(極지방에가까운).☞ekvatoro,longitudo.</v>
      </c>
      <c r="E1141" t="str">
        <f>LEFT(D1141,130)&amp;IF(LEN(D1141)&gt;130,"（…）","")</f>
        <v>［9］latitud/o　&lt;지리&gt;위도(緯度).altaj～oj높은위도(極지방에가까운).☞ekvatoro,longitudo.</v>
      </c>
      <c r="F1141" t="str">
        <f>LOWER(A1141)&amp;","&amp;E1141</f>
        <v>9,［9］latitud/o　&lt;지리&gt;위도(緯度).altaj～oj높은위도(極지방에가까운).☞ekvatoro,longitudo.</v>
      </c>
    </row>
    <row r="1142" spans="1:6" ht="33.75" thickBot="1">
      <c r="A1142">
        <v>9</v>
      </c>
      <c r="B1142" s="6" t="s">
        <v>1145</v>
      </c>
      <c r="C1142" s="10" t="s">
        <v>4851</v>
      </c>
      <c r="D1142" t="str">
        <f>"［"&amp;A1142&amp;"］"&amp;B1142&amp;"　"&amp;C1142</f>
        <v>［9］latun/o　놋쇠,황동(黃銅).☞bronzo.～aĵo유기그릇.～instrumento&lt;음악&gt;금관악기(金管樂器).</v>
      </c>
      <c r="E1142" t="str">
        <f>LEFT(D1142,130)&amp;IF(LEN(D1142)&gt;130,"（…）","")</f>
        <v>［9］latun/o　놋쇠,황동(黃銅).☞bronzo.～aĵo유기그릇.～instrumento&lt;음악&gt;금관악기(金管樂器).</v>
      </c>
      <c r="F1142" t="str">
        <f>LOWER(A1142)&amp;","&amp;E1142</f>
        <v>9,［9］latun/o　놋쇠,황동(黃銅).☞bronzo.～aĵo유기그릇.～instrumento&lt;음악&gt;금관악기(金管樂器).</v>
      </c>
    </row>
    <row r="1143" spans="1:6" ht="36.75" thickBot="1">
      <c r="A1143">
        <v>9</v>
      </c>
      <c r="B1143" s="6" t="s">
        <v>1146</v>
      </c>
      <c r="C1143" s="10" t="s">
        <v>4852</v>
      </c>
      <c r="D1143" t="str">
        <f>"［"&amp;A1143&amp;"］"&amp;B1143&amp;"　"&amp;C1143</f>
        <v>［9］laŭb/o　(나뭇가지・덩굴로덮인)정자(亭子).☞kiosko,belvidejo.～aleo나무그늘의산책길.～ornamo(건축・피륙의)당초문(唐草紋),나뭇가지무늬.</v>
      </c>
      <c r="E1143" t="str">
        <f>LEFT(D1143,130)&amp;IF(LEN(D1143)&gt;130,"（…）","")</f>
        <v>［9］laŭb/o　(나뭇가지・덩굴로덮인)정자(亭子).☞kiosko,belvidejo.～aleo나무그늘의산책길.～ornamo(건축・피륙의)당초문(唐草紋),나뭇가지무늬.</v>
      </c>
      <c r="F1143" t="str">
        <f>LOWER(A1143)&amp;","&amp;E1143</f>
        <v>9,［9］laŭb/o　(나뭇가지・덩굴로덮인)정자(亭子).☞kiosko,belvidejo.～aleo나무그늘의산책길.～ornamo(건축・피륙의)당초문(唐草紋),나뭇가지무늬.</v>
      </c>
    </row>
    <row r="1144" spans="1:6" ht="17.25" thickBot="1">
      <c r="A1144">
        <v>9</v>
      </c>
      <c r="B1144" s="6" t="s">
        <v>1147</v>
      </c>
      <c r="C1144" s="10" t="s">
        <v>4853</v>
      </c>
      <c r="D1144" t="str">
        <f>"［"&amp;A1144&amp;"］"&amp;B1144&amp;"　"&amp;C1144</f>
        <v>［9］lekci/o　(대학・고등교육기관에서의)강의(講義).～i(대학에서)강의하다.</v>
      </c>
      <c r="E1144" t="str">
        <f>LEFT(D1144,130)&amp;IF(LEN(D1144)&gt;130,"（…）","")</f>
        <v>［9］lekci/o　(대학・고등교육기관에서의)강의(講義).～i(대학에서)강의하다.</v>
      </c>
      <c r="F1144" t="str">
        <f>LOWER(A1144)&amp;","&amp;E1144</f>
        <v>9,［9］lekci/o　(대학・고등교육기관에서의)강의(講義).～i(대학에서)강의하다.</v>
      </c>
    </row>
    <row r="1145" spans="1:6" ht="24.75" thickBot="1">
      <c r="A1145">
        <v>9</v>
      </c>
      <c r="B1145" s="6" t="s">
        <v>1148</v>
      </c>
      <c r="C1145" s="10" t="s">
        <v>4854</v>
      </c>
      <c r="D1145" t="str">
        <f>"［"&amp;A1145&amp;"］"&amp;B1145&amp;"　"&amp;C1145</f>
        <v>［9］lesiv/o　①잿물.②&lt;화학&gt;알칼리액(液).～i[타]잿물로빨래하다(세탁하다).～ejo세탁소,세탁장.☞lavejo.～maŝino세탁기,=lavmaŝino.</v>
      </c>
      <c r="E1145" t="str">
        <f>LEFT(D1145,130)&amp;IF(LEN(D1145)&gt;130,"（…）","")</f>
        <v>［9］lesiv/o　①잿물.②&lt;화학&gt;알칼리액(液).～i[타]잿물로빨래하다(세탁하다).～ejo세탁소,세탁장.☞lavejo.～maŝino세탁기,=lavmaŝino.</v>
      </c>
      <c r="F1145" t="str">
        <f>LOWER(A1145)&amp;","&amp;E1145</f>
        <v>9,［9］lesiv/o　①잿물.②&lt;화학&gt;알칼리액(液).～i[타]잿물로빨래하다(세탁하다).～ejo세탁소,세탁장.☞lavejo.～maŝino세탁기,=lavmaŝino.</v>
      </c>
    </row>
    <row r="1146" spans="1:6" ht="33.75" thickBot="1">
      <c r="A1146">
        <v>9</v>
      </c>
      <c r="B1146" s="6" t="s">
        <v>1149</v>
      </c>
      <c r="C1146" s="10" t="s">
        <v>4855</v>
      </c>
      <c r="D1146" t="str">
        <f>"［"&amp;A1146&amp;"］"&amp;B1146&amp;"　"&amp;C1146</f>
        <v>［9］leŭtenant/o　&lt;군사&gt;육군중위(中尉),부관(副官).sub～o,vic～o소위(少尉).ĉef～o대위(大尉),=kapitano.～ogeneralo중장(中將).</v>
      </c>
      <c r="E1146" t="str">
        <f>LEFT(D1146,130)&amp;IF(LEN(D1146)&gt;130,"（…）","")</f>
        <v>［9］leŭtenant/o　&lt;군사&gt;육군중위(中尉),부관(副官).sub～o,vic～o소위(少尉).ĉef～o대위(大尉),=kapitano.～ogeneralo중장(中將).</v>
      </c>
      <c r="F1146" t="str">
        <f>LOWER(A1146)&amp;","&amp;E1146</f>
        <v>9,［9］leŭtenant/o　&lt;군사&gt;육군중위(中尉),부관(副官).sub～o,vic～o소위(少尉).ĉef～o대위(大尉),=kapitano.～ogeneralo중장(中將).</v>
      </c>
    </row>
    <row r="1147" spans="1:6" ht="24.75" thickBot="1">
      <c r="A1147">
        <v>9</v>
      </c>
      <c r="B1147" s="6" t="s">
        <v>1150</v>
      </c>
      <c r="C1147" s="10" t="s">
        <v>4856</v>
      </c>
      <c r="D1147" t="str">
        <f>"［"&amp;A1147&amp;"］"&amp;B1147&amp;"　"&amp;C1147</f>
        <v>［9］lice/o　(프랑스・이탈리아의)중학교.～estro중학교장;～ano중학생.☞gimnazio.</v>
      </c>
      <c r="E1147" t="str">
        <f>LEFT(D1147,130)&amp;IF(LEN(D1147)&gt;130,"（…）","")</f>
        <v>［9］lice/o　(프랑스・이탈리아의)중학교.～estro중학교장;～ano중학생.☞gimnazio.</v>
      </c>
      <c r="F1147" t="str">
        <f>LOWER(A1147)&amp;","&amp;E1147</f>
        <v>9,［9］lice/o　(프랑스・이탈리아의)중학교.～estro중학교장;～ano중학생.☞gimnazio.</v>
      </c>
    </row>
    <row r="1148" spans="1:6" ht="36.75" thickBot="1">
      <c r="A1148">
        <v>9</v>
      </c>
      <c r="B1148" s="6" t="s">
        <v>1151</v>
      </c>
      <c r="C1148" s="10" t="s">
        <v>4857</v>
      </c>
      <c r="D1148" t="str">
        <f>"［"&amp;A1148&amp;"］"&amp;B1148&amp;"　"&amp;C1148</f>
        <v>［9］licenc/o　①(정부가발급하는)허가,인가,면허.☞patento,koncesio.②&lt;시문・문법의&gt;파격(破格).～i①[타]허가・인가하다.②(시・문법에서)파격을허락하다.ne～ita불법적인.ne～itamerkato암시장.</v>
      </c>
      <c r="E1148" t="str">
        <f>LEFT(D1148,130)&amp;IF(LEN(D1148)&gt;130,"（…）","")</f>
        <v>［9］licenc/o　①(정부가발급하는)허가,인가,면허.☞patento,koncesio.②&lt;시문・문법의&gt;파격(破格).～i①[타]허가・인가하다.②(시・문법에서)파격을허락하다.ne～ita불법적인.ne～itamerkato암시장.</v>
      </c>
      <c r="F1148" t="str">
        <f>LOWER(A1148)&amp;","&amp;E1148</f>
        <v>9,［9］licenc/o　①(정부가발급하는)허가,인가,면허.☞patento,koncesio.②&lt;시문・문법의&gt;파격(破格).～i①[타]허가・인가하다.②(시・문법에서)파격을허락하다.ne～ita불법적인.ne～itamerkato암시장.</v>
      </c>
    </row>
    <row r="1149" spans="1:6" ht="48.75" thickBot="1">
      <c r="A1149">
        <v>9</v>
      </c>
      <c r="B1149" s="6" t="s">
        <v>1152</v>
      </c>
      <c r="C1149" s="10" t="s">
        <v>4858</v>
      </c>
      <c r="D1149" t="str">
        <f>"［"&amp;A1149&amp;"］"&amp;B1149&amp;"　"&amp;C1149</f>
        <v>［9］likv/a　액체의,유동의,수분이많은.☞fluida.～o,～aĵo액체,유동체.☞fluaĵo.～igi액화(液化)하다,용해하다.～igo,～iĝo액화,용해.～amaso&lt;의학&gt;일출(溢出).～amasodecerbo뇌출혈.Bordoza～aĵo&lt;농업&gt;보르드액(液)(살균제농약).</v>
      </c>
      <c r="E1149" t="str">
        <f>LEFT(D1149,130)&amp;IF(LEN(D1149)&gt;130,"（…）","")</f>
        <v>［9］likv/a　액체의,유동의,수분이많은.☞fluida.～o,～aĵo액체,유동체.☞fluaĵo.～igi액화(液化)하다,용해하다.～igo,～iĝo액화,용해.～amaso&lt;의학&gt;일출(溢出).～amasodecerbo뇌출혈.Bordoza～a（…）</v>
      </c>
      <c r="F1149" t="str">
        <f>LOWER(A1149)&amp;","&amp;E1149</f>
        <v>9,［9］likv/a　액체의,유동의,수분이많은.☞fluida.～o,～aĵo액체,유동체.☞fluaĵo.～igi액화(液化)하다,용해하다.～igo,～iĝo액화,용해.～amaso&lt;의학&gt;일출(溢出).～amasodecerbo뇌출혈.Bordoza～a（…）</v>
      </c>
    </row>
    <row r="1150" spans="1:6" ht="24.75" thickBot="1">
      <c r="A1150">
        <v>9</v>
      </c>
      <c r="B1150" s="6" t="s">
        <v>1153</v>
      </c>
      <c r="C1150" s="10" t="s">
        <v>4859</v>
      </c>
      <c r="D1150" t="str">
        <f>"［"&amp;A1150&amp;"］"&amp;B1150&amp;"　"&amp;C1150</f>
        <v>［9］lili/o　&lt;식물&gt;백합,흰나리꽃.～a,～blanka백합같이섬세하고흰.～acoj백합과(科).akvo～o수련(睡蓮).</v>
      </c>
      <c r="E1150" t="str">
        <f>LEFT(D1150,130)&amp;IF(LEN(D1150)&gt;130,"（…）","")</f>
        <v>［9］lili/o　&lt;식물&gt;백합,흰나리꽃.～a,～blanka백합같이섬세하고흰.～acoj백합과(科).akvo～o수련(睡蓮).</v>
      </c>
      <c r="F1150" t="str">
        <f>LOWER(A1150)&amp;","&amp;E1150</f>
        <v>9,［9］lili/o　&lt;식물&gt;백합,흰나리꽃.～a,～blanka백합같이섬세하고흰.～acoj백합과(科).akvo～o수련(睡蓮).</v>
      </c>
    </row>
    <row r="1151" spans="1:6" ht="33.75" thickBot="1">
      <c r="A1151">
        <v>9</v>
      </c>
      <c r="B1151" s="6" t="s">
        <v>1154</v>
      </c>
      <c r="C1151" s="10" t="s">
        <v>4860</v>
      </c>
      <c r="D1151" t="str">
        <f>"［"&amp;A1151&amp;"］"&amp;B1151&amp;"　"&amp;C1151</f>
        <v>［9］limak/o　&lt;동물&gt;괄태충.</v>
      </c>
      <c r="E1151" t="str">
        <f>LEFT(D1151,130)&amp;IF(LEN(D1151)&gt;130,"（…）","")</f>
        <v>［9］limak/o　&lt;동물&gt;괄태충.</v>
      </c>
      <c r="F1151" t="str">
        <f>LOWER(A1151)&amp;","&amp;E1151</f>
        <v>9,［9］limak/o　&lt;동물&gt;괄태충.</v>
      </c>
    </row>
    <row r="1152" spans="1:6" ht="36.75" thickBot="1">
      <c r="A1152">
        <v>9</v>
      </c>
      <c r="B1152" s="6" t="s">
        <v>1155</v>
      </c>
      <c r="C1152" s="10" t="s">
        <v>4861</v>
      </c>
      <c r="D1152" t="str">
        <f>"［"&amp;A1152&amp;"］"&amp;B1152&amp;"　"&amp;C1152</f>
        <v>［9］lin/o　&lt;식물&gt;아마(亞麻).～aĵo아마포(亞麻布),린네르제품.☞tolaĵo.～oleo,～semaoleo아마유(油).～oleumo리놀륨.～semo아마인(亞麻仁).～tolo아마포,린네르,삼베,무명베,포목.～hara갈색머리의,=blonda.</v>
      </c>
      <c r="E1152" t="str">
        <f>LEFT(D1152,130)&amp;IF(LEN(D1152)&gt;130,"（…）","")</f>
        <v>［9］lin/o　&lt;식물&gt;아마(亞麻).～aĵo아마포(亞麻布),린네르제품.☞tolaĵo.～oleo,～semaoleo아마유(油).～oleumo리놀륨.～semo아마인(亞麻仁).～tolo아마포,린네르,삼베,무명베,포목.～hara갈색머리의,=b（…）</v>
      </c>
      <c r="F1152" t="str">
        <f>LOWER(A1152)&amp;","&amp;E1152</f>
        <v>9,［9］lin/o　&lt;식물&gt;아마(亞麻).～aĵo아마포(亞麻布),린네르제품.☞tolaĵo.～oleo,～semaoleo아마유(油).～oleumo리놀륨.～semo아마인(亞麻仁).～tolo아마포,린네르,삼베,무명베,포목.～hara갈색머리의,=b（…）</v>
      </c>
    </row>
    <row r="1153" spans="1:6" ht="60.75" thickBot="1">
      <c r="A1153">
        <v>9</v>
      </c>
      <c r="B1153" s="6" t="s">
        <v>1156</v>
      </c>
      <c r="C1153" s="10" t="s">
        <v>4862</v>
      </c>
      <c r="D1153" t="str">
        <f>"［"&amp;A1153&amp;"］"&amp;B1153&amp;"　"&amp;C1153</f>
        <v>［9］liver/i　[타]①(주문한상품을)배달하다,납품(納品)하다.☞provizi,irkomisiono.②(소유권을)양도하다,내어주다,넘겨주다,인도하다.③&lt;비유&gt;(사물이)…에게갖다주다(가져오다),공급하다.～ado배달,인도(引導),공급,납품.～aĵo배달(된)상품.～anto공급자,납품상인.☞peranto.～portisto배달꾼,상품배달인.～tempo배달시간,인도기일(引導期日).</v>
      </c>
      <c r="E1153" t="str">
        <f>LEFT(D1153,130)&amp;IF(LEN(D1153)&gt;130,"（…）","")</f>
        <v>［9］liver/i　[타]①(주문한상품을)배달하다,납품(納品)하다.☞provizi,irkomisiono.②(소유권을)양도하다,내어주다,넘겨주다,인도하다.③&lt;비유&gt;(사물이)…에게갖다주다(가져오다),공급하다.～ado배달,인도(引導),공급（…）</v>
      </c>
      <c r="F1153" t="str">
        <f>LOWER(A1153)&amp;","&amp;E1153</f>
        <v>9,［9］liver/i　[타]①(주문한상품을)배달하다,납품(納品)하다.☞provizi,irkomisiono.②(소유권을)양도하다,내어주다,넘겨주다,인도하다.③&lt;비유&gt;(사물이)…에게갖다주다(가져오다),공급하다.～ado배달,인도(引導),공급（…）</v>
      </c>
    </row>
    <row r="1154" spans="1:6" ht="48.75" thickBot="1">
      <c r="A1154">
        <v>9</v>
      </c>
      <c r="B1154" s="6" t="s">
        <v>1157</v>
      </c>
      <c r="C1154" s="10" t="s">
        <v>4863</v>
      </c>
      <c r="D1154" t="str">
        <f>"［"&amp;A1154&amp;"］"&amp;B1154&amp;"　"&amp;C1154</f>
        <v>［9］logik/o　①논리학(論理學).②논리,조리(條理).③&lt;비유&gt;당연한결과.～a논리적인,사리에맞는.～aindukto,dedukto논리적인귀납(歸納),연역(演繹).～eco논리성.～isto논리학자,논리적인두뇌를가진사람.ne～a비논리적인,부조리한,불합리한.ne～aĵo모순된것,부조리(不條理).</v>
      </c>
      <c r="E1154" t="str">
        <f>LEFT(D1154,130)&amp;IF(LEN(D1154)&gt;130,"（…）","")</f>
        <v>［9］logik/o　①논리학(論理學).②논리,조리(條理).③&lt;비유&gt;당연한결과.～a논리적인,사리에맞는.～aindukto,dedukto논리적인귀납(歸納),연역(演繹).～eco논리성.～isto논리학자,논리적인두뇌를가진사람.ne～a비논리적인（…）</v>
      </c>
      <c r="F1154" t="str">
        <f>LOWER(A1154)&amp;","&amp;E1154</f>
        <v>9,［9］logik/o　①논리학(論理學).②논리,조리(條理).③&lt;비유&gt;당연한결과.～a논리적인,사리에맞는.～aindukto,dedukto논리적인귀납(歸納),연역(演繹).～eco논리성.～isto논리학자,논리적인두뇌를가진사람.ne～a비논리적인（…）</v>
      </c>
    </row>
    <row r="1155" spans="1:6" ht="36.75" thickBot="1">
      <c r="A1155">
        <v>9</v>
      </c>
      <c r="B1155" s="6" t="s">
        <v>1158</v>
      </c>
      <c r="C1155" s="10" t="s">
        <v>4864</v>
      </c>
      <c r="D1155" t="str">
        <f>"［"&amp;A1155&amp;"］"&amp;B1155&amp;"　"&amp;C1155</f>
        <v>［9］lojal/a　①충성스러운,충직(忠直)한.②성실한,신의(信義)있는.☞honesta.～eco충성,충절,성실.～ulo충성스러운사람.mal～a불충(不忠)한,불성실한.☞perfida.</v>
      </c>
      <c r="E1155" t="str">
        <f>LEFT(D1155,130)&amp;IF(LEN(D1155)&gt;130,"（…）","")</f>
        <v>［9］lojal/a　①충성스러운,충직(忠直)한.②성실한,신의(信義)있는.☞honesta.～eco충성,충절,성실.～ulo충성스러운사람.mal～a불충(不忠)한,불성실한.☞perfida.</v>
      </c>
      <c r="F1155" t="str">
        <f>LOWER(A1155)&amp;","&amp;E1155</f>
        <v>9,［9］lojal/a　①충성스러운,충직(忠直)한.②성실한,신의(信義)있는.☞honesta.～eco충성,충절,성실.～ulo충성스러운사람.mal～a불충(不忠)한,불성실한.☞perfida.</v>
      </c>
    </row>
    <row r="1156" spans="1:6" ht="33.75" thickBot="1">
      <c r="A1156">
        <v>9</v>
      </c>
      <c r="B1156" s="6" t="s">
        <v>1159</v>
      </c>
      <c r="C1156" s="10" t="s">
        <v>4865</v>
      </c>
      <c r="D1156" t="str">
        <f>"［"&amp;A1156&amp;"］"&amp;B1156&amp;"　"&amp;C1156</f>
        <v>［9］lokomotiv/o　기관차(機關車).～estro기관사(機關士).</v>
      </c>
      <c r="E1156" t="str">
        <f>LEFT(D1156,130)&amp;IF(LEN(D1156)&gt;130,"（…）","")</f>
        <v>［9］lokomotiv/o　기관차(機關車).～estro기관사(機關士).</v>
      </c>
      <c r="F1156" t="str">
        <f>LOWER(A1156)&amp;","&amp;E1156</f>
        <v>9,［9］lokomotiv/o　기관차(機關車).～estro기관사(機關士).</v>
      </c>
    </row>
    <row r="1157" spans="1:6" ht="33.75" thickBot="1">
      <c r="A1157">
        <v>9</v>
      </c>
      <c r="B1157" s="6" t="s">
        <v>1160</v>
      </c>
      <c r="C1157" s="10" t="s">
        <v>4866</v>
      </c>
      <c r="D1157" t="str">
        <f>"［"&amp;A1157&amp;"］"&amp;B1157&amp;"　"&amp;C1157</f>
        <v>［9］longitud/o　①&lt;지리&gt;경도(經度),날줄.②&lt;천문&gt;황경(黃經).☞latitudo.</v>
      </c>
      <c r="E1157" t="str">
        <f>LEFT(D1157,130)&amp;IF(LEN(D1157)&gt;130,"（…）","")</f>
        <v>［9］longitud/o　①&lt;지리&gt;경도(經度),날줄.②&lt;천문&gt;황경(黃經).☞latitudo.</v>
      </c>
      <c r="F1157" t="str">
        <f>LOWER(A1157)&amp;","&amp;E1157</f>
        <v>9,［9］longitud/o　①&lt;지리&gt;경도(經度),날줄.②&lt;천문&gt;황경(黃經).☞latitudo.</v>
      </c>
    </row>
    <row r="1158" spans="1:6" ht="72.75" thickBot="1">
      <c r="A1158">
        <v>9</v>
      </c>
      <c r="B1158" s="6" t="s">
        <v>1161</v>
      </c>
      <c r="C1158" s="10" t="s">
        <v>4867</v>
      </c>
      <c r="D1158" t="str">
        <f>"［"&amp;A1158&amp;"］"&amp;B1158&amp;"　"&amp;C1158</f>
        <v>［9］lot/i　[자]제비뽑다,추첨하다.～o①제비뽑을때쓰는도구(화살,골패,주사위,슬립따위).②(제비뽑아)당첨되어받는것(당첨금,당첨된결과,경품따위).～e제비로,제비를뽑아서,추첨으로.～edividilateron제비를뽑아땅을분할하다.～ado제비뽑기,추첨하기.☞loterio.～aĵo=～o②.～ilo=～o①.～umi[타]제비를뽑아분배하다.～ludo&lt;놀이&gt;복권놀이의일종.pri～i제비뽑아결정하다.</v>
      </c>
      <c r="E1158" t="str">
        <f>LEFT(D1158,130)&amp;IF(LEN(D1158)&gt;130,"（…）","")</f>
        <v>［9］lot/i　[자]제비뽑다,추첨하다.～o①제비뽑을때쓰는도구(화살,골패,주사위,슬립따위).②(제비뽑아)당첨되어받는것(당첨금,당첨된결과,경품따위).～e제비로,제비를뽑아서,추첨으로.～edividilateron제비를뽑아땅을분할하다.～ad（…）</v>
      </c>
      <c r="F1158" t="str">
        <f>LOWER(A1158)&amp;","&amp;E1158</f>
        <v>9,［9］lot/i　[자]제비뽑다,추첨하다.～o①제비뽑을때쓰는도구(화살,골패,주사위,슬립따위).②(제비뽑아)당첨되어받는것(당첨금,당첨된결과,경품따위).～e제비로,제비를뽑아서,추첨으로.～edividilateron제비를뽑아땅을분할하다.～ad（…）</v>
      </c>
    </row>
    <row r="1159" spans="1:6" ht="33.75" thickBot="1">
      <c r="A1159">
        <v>9</v>
      </c>
      <c r="B1159" s="6" t="s">
        <v>1162</v>
      </c>
      <c r="C1159" s="10" t="s">
        <v>4868</v>
      </c>
      <c r="D1159" t="str">
        <f>"［"&amp;A1159&amp;"］"&amp;B1159&amp;"　"&amp;C1159</f>
        <v>［9］lotus/o　&lt;식물&gt;①연(蓮),별노랑이속(屬)의식물.②&lt;그리스신화&gt;로터스,망우수(忘憂樹).③&lt;건축&gt;연꽃무늬.</v>
      </c>
      <c r="E1159" t="str">
        <f>LEFT(D1159,130)&amp;IF(LEN(D1159)&gt;130,"（…）","")</f>
        <v>［9］lotus/o　&lt;식물&gt;①연(蓮),별노랑이속(屬)의식물.②&lt;그리스신화&gt;로터스,망우수(忘憂樹).③&lt;건축&gt;연꽃무늬.</v>
      </c>
      <c r="F1159" t="str">
        <f>LOWER(A1159)&amp;","&amp;E1159</f>
        <v>9,［9］lotus/o　&lt;식물&gt;①연(蓮),별노랑이속(屬)의식물.②&lt;그리스신화&gt;로터스,망우수(忘憂樹).③&lt;건축&gt;연꽃무늬.</v>
      </c>
    </row>
    <row r="1160" spans="1:6" ht="24.75" thickBot="1">
      <c r="A1160">
        <v>9</v>
      </c>
      <c r="B1160" s="6" t="s">
        <v>1163</v>
      </c>
      <c r="C1160" s="10" t="s">
        <v>4869</v>
      </c>
      <c r="D1160" t="str">
        <f>"［"&amp;A1160&amp;"］"&amp;B1160&amp;"　"&amp;C1160</f>
        <v>［9］lubrik/i　[타](미끄럽게하기위해)기름을치다․바르다.☞olei,ŝmiri.～o윤활,미끄럽게하기.～aĵo윤활제.～ilo윤활유급유기.</v>
      </c>
      <c r="E1160" t="str">
        <f>LEFT(D1160,130)&amp;IF(LEN(D1160)&gt;130,"（…）","")</f>
        <v>［9］lubrik/i　[타](미끄럽게하기위해)기름을치다․바르다.☞olei,ŝmiri.～o윤활,미끄럽게하기.～aĵo윤활제.～ilo윤활유급유기.</v>
      </c>
      <c r="F1160" t="str">
        <f>LOWER(A1160)&amp;","&amp;E1160</f>
        <v>9,［9］lubrik/i　[타](미끄럽게하기위해)기름을치다․바르다.☞olei,ŝmiri.～o윤활,미끄럽게하기.～aĵo윤활제.～ilo윤활유급유기.</v>
      </c>
    </row>
    <row r="1161" spans="1:6" ht="36.75" thickBot="1">
      <c r="A1161">
        <v>9</v>
      </c>
      <c r="B1161" s="6" t="s">
        <v>1164</v>
      </c>
      <c r="C1161" s="10" t="s">
        <v>4870</v>
      </c>
      <c r="D1161" t="str">
        <f>"［"&amp;A1161&amp;"］"&amp;B1161&amp;"　"&amp;C1161</f>
        <v>［9］luk/o　①&lt;건축&gt;천창(天窓),빛들이창(窓),=lum～o.mansarda～o다락방의빛들이창.②&lt;항해&gt;현창(舷窓).③(거리의)맨홀.～eto(누가왔는지내다보기위한)대문에붙어있는작은창.☞vazistaso.</v>
      </c>
      <c r="E1161" t="str">
        <f>LEFT(D1161,130)&amp;IF(LEN(D1161)&gt;130,"（…）","")</f>
        <v>［9］luk/o　①&lt;건축&gt;천창(天窓),빛들이창(窓),=lum～o.mansarda～o다락방의빛들이창.②&lt;항해&gt;현창(舷窓).③(거리의)맨홀.～eto(누가왔는지내다보기위한)대문에붙어있는작은창.☞vazistaso.</v>
      </c>
      <c r="F1161" t="str">
        <f>LOWER(A1161)&amp;","&amp;E1161</f>
        <v>9,［9］luk/o　①&lt;건축&gt;천창(天窓),빛들이창(窓),=lum～o.mansarda～o다락방의빛들이창.②&lt;항해&gt;현창(舷窓).③(거리의)맨홀.～eto(누가왔는지내다보기위한)대문에붙어있는작은창.☞vazistaso.</v>
      </c>
    </row>
    <row r="1162" spans="1:6" ht="17.25" thickBot="1">
      <c r="A1162">
        <v>9</v>
      </c>
      <c r="B1162" s="6" t="s">
        <v>1165</v>
      </c>
      <c r="C1162" s="10" t="s">
        <v>4871</v>
      </c>
      <c r="D1162" t="str">
        <f>"［"&amp;A1162&amp;"］"&amp;B1162&amp;"　"&amp;C1162</f>
        <v>［9］Luk/o　누가(남자이름.신약성서중누가복음의저자).</v>
      </c>
      <c r="E1162" t="str">
        <f>LEFT(D1162,130)&amp;IF(LEN(D1162)&gt;130,"（…）","")</f>
        <v>［9］Luk/o　누가(남자이름.신약성서중누가복음의저자).</v>
      </c>
      <c r="F1162" t="str">
        <f>LOWER(A1162)&amp;","&amp;E1162</f>
        <v>9,［9］Luk/o　누가(남자이름.신약성서중누가복음의저자).</v>
      </c>
    </row>
    <row r="1163" spans="1:6" ht="60.75" thickBot="1">
      <c r="A1163">
        <v>9</v>
      </c>
      <c r="B1163" s="6" t="s">
        <v>1166</v>
      </c>
      <c r="C1163" s="10" t="s">
        <v>4872</v>
      </c>
      <c r="D1163" t="str">
        <f>"［"&amp;A1163&amp;"］"&amp;B1163&amp;"　"&amp;C1163</f>
        <v>［9］lukt/i　[자]①씨름하다,레슬링하다,싸우다,멱살잡이하다.☞barakti.②&lt;비유&gt;(장애・역경등을극복하기위해)노력하다,힘쓰다,분투하다.～o①씨름,레슬링,맨몸싸움.☞ĵudo,bokso,pankraco.②&lt;비유&gt;…을위한분투,노력,힘씀.～ejo씨름・레슬링경기장,링.～isto씨름선수,레슬러.</v>
      </c>
      <c r="E1163" t="str">
        <f>LEFT(D1163,130)&amp;IF(LEN(D1163)&gt;130,"（…）","")</f>
        <v>［9］lukt/i　[자]①씨름하다,레슬링하다,싸우다,멱살잡이하다.☞barakti.②&lt;비유&gt;(장애・역경등을극복하기위해)노력하다,힘쓰다,분투하다.～o①씨름,레슬링,맨몸싸움.☞ĵudo,bokso,pankraco.②&lt;비유&gt;…을위한분투,노력,（…）</v>
      </c>
      <c r="F1163" t="str">
        <f>LOWER(A1163)&amp;","&amp;E1163</f>
        <v>9,［9］lukt/i　[자]①씨름하다,레슬링하다,싸우다,멱살잡이하다.☞barakti.②&lt;비유&gt;(장애・역경등을극복하기위해)노력하다,힘쓰다,분투하다.～o①씨름,레슬링,맨몸싸움.☞ĵudo,bokso,pankraco.②&lt;비유&gt;…을위한분투,노력,（…）</v>
      </c>
    </row>
    <row r="1164" spans="1:6" ht="72.75" thickBot="1">
      <c r="A1164">
        <v>9</v>
      </c>
      <c r="B1164" s="6" t="s">
        <v>1167</v>
      </c>
      <c r="C1164" s="10" t="s">
        <v>4873</v>
      </c>
      <c r="D1164" t="str">
        <f>"［"&amp;A1164&amp;"］"&amp;B1164&amp;"　"&amp;C1164</f>
        <v>［9］lul/i　[타]①(아기를)재우기위해흔들다.～ario,～kanto자장가;～korbo요람(搖藍).☞baj…baj…,lu…lu….②(왕복운동으로)흔들다.～ĉevalo목마(木馬);～seĝo흔들의자.③&lt;비유&gt;달래다,진정시키다,가라앉히다.～a흔들어재우는,진정시키는.～ilo①요람.②&lt;비유&gt;발상지,원산지,출생지.～ilodelacivilizacio문명의발상지(發祥地).③&lt;기술&gt;(대포의)포대,포안,(진수시킬배의)선가(船架).</v>
      </c>
      <c r="E1164" t="str">
        <f>LEFT(D1164,130)&amp;IF(LEN(D1164)&gt;130,"（…）","")</f>
        <v>［9］lul/i　[타]①(아기를)재우기위해흔들다.～ario,～kanto자장가;～korbo요람(搖藍).☞baj…baj…,lu…lu….②(왕복운동으로)흔들다.～ĉevalo목마(木馬);～seĝo흔들의자.③&lt;비유&gt;달래다,진정시키다,가라앉히다（…）</v>
      </c>
      <c r="F1164" t="str">
        <f>LOWER(A1164)&amp;","&amp;E1164</f>
        <v>9,［9］lul/i　[타]①(아기를)재우기위해흔들다.～ario,～kanto자장가;～korbo요람(搖藍).☞baj…baj…,lu…lu….②(왕복운동으로)흔들다.～ĉevalo목마(木馬);～seĝo흔들의자.③&lt;비유&gt;달래다,진정시키다,가라앉히다（…）</v>
      </c>
    </row>
    <row r="1165" spans="1:6" ht="24.75" thickBot="1">
      <c r="A1165">
        <v>9</v>
      </c>
      <c r="B1165" s="6" t="s">
        <v>1168</v>
      </c>
      <c r="C1165" s="10" t="s">
        <v>4874</v>
      </c>
      <c r="D1165" t="str">
        <f>"［"&amp;A1165&amp;"］"&amp;B1165&amp;"　"&amp;C1165</f>
        <v>［9］maiz/o　&lt;식물&gt;①옥수수나무,=turkagreno.②옥수수.～afaruno옥수수가루.☞polento.</v>
      </c>
      <c r="E1165" t="str">
        <f>LEFT(D1165,130)&amp;IF(LEN(D1165)&gt;130,"（…）","")</f>
        <v>［9］maiz/o　&lt;식물&gt;①옥수수나무,=turkagreno.②옥수수.～afaruno옥수수가루.☞polento.</v>
      </c>
      <c r="F1165" t="str">
        <f>LOWER(A1165)&amp;","&amp;E1165</f>
        <v>9,［9］maiz/o　&lt;식물&gt;①옥수수나무,=turkagreno.②옥수수.～afaruno옥수수가루.☞polento.</v>
      </c>
    </row>
    <row r="1166" spans="1:6" ht="33.75" thickBot="1">
      <c r="A1166">
        <v>9</v>
      </c>
      <c r="B1166" s="6" t="s">
        <v>1169</v>
      </c>
      <c r="C1166" s="10" t="s">
        <v>4875</v>
      </c>
      <c r="D1166" t="str">
        <f>"［"&amp;A1166&amp;"］"&amp;B1166&amp;"　"&amp;C1166</f>
        <v>［9］majest/a　위엄있는,장엄한,장중한,당당한.☞grandioza,pompa.～o위엄(威嚴),존엄(尊嚴).M～o폐하(陛下).～atenco&lt;법률&gt;불경죄,대역죄.</v>
      </c>
      <c r="E1166" t="str">
        <f>LEFT(D1166,130)&amp;IF(LEN(D1166)&gt;130,"（…）","")</f>
        <v>［9］majest/a　위엄있는,장엄한,장중한,당당한.☞grandioza,pompa.～o위엄(威嚴),존엄(尊嚴).M～o폐하(陛下).～atenco&lt;법률&gt;불경죄,대역죄.</v>
      </c>
      <c r="F1166" t="str">
        <f>LOWER(A1166)&amp;","&amp;E1166</f>
        <v>9,［9］majest/a　위엄있는,장엄한,장중한,당당한.☞grandioza,pompa.～o위엄(威嚴),존엄(尊嚴).M～o폐하(陛下).～atenco&lt;법률&gt;불경죄,대역죄.</v>
      </c>
    </row>
    <row r="1167" spans="1:6" ht="36.75" thickBot="1">
      <c r="A1167">
        <v>9</v>
      </c>
      <c r="B1167" s="6" t="s">
        <v>1170</v>
      </c>
      <c r="C1167" s="10" t="s">
        <v>4876</v>
      </c>
      <c r="D1167" t="str">
        <f>"［"&amp;A1167&amp;"］"&amp;B1167&amp;"　"&amp;C1167</f>
        <v>［9］maksimum/o　최대한,최대치,최고,극한(極限),(수학의)최대(最大).☞minimumo.～a최대의,최고의,극한의.～e최고로,최대한으로.～iganto&lt;수학&gt;최대치(最大値).</v>
      </c>
      <c r="E1167" t="str">
        <f>LEFT(D1167,130)&amp;IF(LEN(D1167)&gt;130,"（…）","")</f>
        <v>［9］maksimum/o　최대한,최대치,최고,극한(極限),(수학의)최대(最大).☞minimumo.～a최대의,최고의,극한의.～e최고로,최대한으로.～iganto&lt;수학&gt;최대치(最大値).</v>
      </c>
      <c r="F1167" t="str">
        <f>LOWER(A1167)&amp;","&amp;E1167</f>
        <v>9,［9］maksimum/o　최대한,최대치,최고,극한(極限),(수학의)최대(最大).☞minimumo.～a최대의,최고의,극한의.～e최고로,최대한으로.～iganto&lt;수학&gt;최대치(最大値).</v>
      </c>
    </row>
    <row r="1168" spans="1:6" ht="33.75" thickBot="1">
      <c r="A1168">
        <v>9</v>
      </c>
      <c r="B1168" s="6" t="s">
        <v>1171</v>
      </c>
      <c r="C1168" s="10" t="s">
        <v>4877</v>
      </c>
      <c r="D1168" t="str">
        <f>"［"&amp;A1168&amp;"］"&amp;B1168&amp;"　"&amp;C1168</f>
        <v>［9］maleol/o　&lt;해부&gt;발목.～artiko발목관절.～osto복숭아뼈.</v>
      </c>
      <c r="E1168" t="str">
        <f>LEFT(D1168,130)&amp;IF(LEN(D1168)&gt;130,"（…）","")</f>
        <v>［9］maleol/o　&lt;해부&gt;발목.～artiko발목관절.～osto복숭아뼈.</v>
      </c>
      <c r="F1168" t="str">
        <f>LOWER(A1168)&amp;","&amp;E1168</f>
        <v>9,［9］maleol/o　&lt;해부&gt;발목.～artiko발목관절.～osto복숭아뼈.</v>
      </c>
    </row>
    <row r="1169" spans="1:6" ht="60.75" thickBot="1">
      <c r="A1169">
        <v>9</v>
      </c>
      <c r="B1169" s="6" t="s">
        <v>1172</v>
      </c>
      <c r="C1169" s="10" t="s">
        <v>4878</v>
      </c>
      <c r="D1169" t="str">
        <f>"［"&amp;A1169&amp;"］"&amp;B1169&amp;"　"&amp;C1169</f>
        <v>［9］malic/a　①(사람이)나쁜,못된,일부러남에게나쁜짓을하는,심술궂은.～akoro못된마음.☞perversa.②(사물이)악의(惡意)를가지고된(만들어진).～aparolo,ago,intenco악의에찬말,행위,의도.～o악의,악독함,고약함.～aĵo악의에찬언행,악의를가지고한것.～eta짓궂은,놀리며괴롭히는,장난기있는,심술궂은.～ulo악의가있는사람.sen～a악의없는.</v>
      </c>
      <c r="E1169" t="str">
        <f>LEFT(D1169,130)&amp;IF(LEN(D1169)&gt;130,"（…）","")</f>
        <v>［9］malic/a　①(사람이)나쁜,못된,일부러남에게나쁜짓을하는,심술궂은.～akoro못된마음.☞perversa.②(사물이)악의(惡意)를가지고된(만들어진).～aparolo,ago,intenco악의에찬말,행위,의도.～o악의,악독함,고약함（…）</v>
      </c>
      <c r="F1169" t="str">
        <f>LOWER(A1169)&amp;","&amp;E1169</f>
        <v>9,［9］malic/a　①(사람이)나쁜,못된,일부러남에게나쁜짓을하는,심술궂은.～akoro못된마음.☞perversa.②(사물이)악의(惡意)를가지고된(만들어진).～aparolo,ago,intenco악의에찬말,행위,의도.～o악의,악독함,고약함（…）</v>
      </c>
    </row>
    <row r="1170" spans="1:6" ht="84.75" thickBot="1">
      <c r="A1170">
        <v>9</v>
      </c>
      <c r="B1170" s="6" t="s">
        <v>1173</v>
      </c>
      <c r="C1170" s="10" t="s">
        <v>4879</v>
      </c>
      <c r="D1170" t="str">
        <f>"［"&amp;A1170&amp;"］"&amp;B1170&amp;"　"&amp;C1170</f>
        <v>［9］manipul/i　[타]①&lt;기계&gt;손으로다루다(취급하다),(기계등을)조종하다.～ikranon,interuptoron수도꼭지를,(전기의)단속기(斷續器)를손으로다루다.②&lt;비유&gt;(사람을)조종하다,마음대로부리다,(여론따위를)조작하다,편파적으로다루다.～itekston문장의해석을마음대로하다(자신이바라는쪽으로).～o(손으로하는여러가지의)조작단계.～ado(손으로)만지기,다루기,조종,(무기의)조작,(돈의)취급,관리,(사무의)처리.～ilo(전신의)송신기.</v>
      </c>
      <c r="E1170" t="str">
        <f>LEFT(D1170,130)&amp;IF(LEN(D1170)&gt;130,"（…）","")</f>
        <v>［9］manipul/i　[타]①&lt;기계&gt;손으로다루다(취급하다),(기계등을)조종하다.～ikranon,interuptoron수도꼭지를,(전기의)단속기(斷續器)를손으로다루다.②&lt;비유&gt;(사람을)조종하다,마음대로부리다,(여론따위를)조작하다,편파（…）</v>
      </c>
      <c r="F1170" t="str">
        <f>LOWER(A1170)&amp;","&amp;E1170</f>
        <v>9,［9］manipul/i　[타]①&lt;기계&gt;손으로다루다(취급하다),(기계등을)조종하다.～ikranon,interuptoron수도꼭지를,(전기의)단속기(斷續器)를손으로다루다.②&lt;비유&gt;(사람을)조종하다,마음대로부리다,(여론따위를)조작하다,편파（…）</v>
      </c>
    </row>
    <row r="1171" spans="1:6" ht="96.75" thickBot="1">
      <c r="A1171">
        <v>9</v>
      </c>
      <c r="B1171" s="6" t="s">
        <v>1174</v>
      </c>
      <c r="C1171" s="10" t="s">
        <v>4880</v>
      </c>
      <c r="D1171" t="str">
        <f>"［"&amp;A1171&amp;"］"&amp;B1171&amp;"　"&amp;C1171</f>
        <v>［9］manovr/i　[자]①&lt;군사&gt;기동(機動)연습하다.②(부대・함대・비행대대따위를)작전수행을하기에좋은곳으로배치하다,목표로향해방향을돌리다.③&lt;비유&gt;책동하다,술책을쓰다,수완을부리다.～o①군사기동훈련.②(군함따위의)목표로향한방향전환.③&lt;비유&gt;술책,책략,수완.politikaj～oj정치적인술책.～anto수완가,술책이능란한사업가(정치가).～olerta(군대가)기동에능숙한,(지휘관이)군대운용에숙달한,(선원이)숙련된.～uniformo전투복,훈련복.mis～o잘못된기동훈련(부대배치).</v>
      </c>
      <c r="E1171" t="str">
        <f>LEFT(D1171,130)&amp;IF(LEN(D1171)&gt;130,"（…）","")</f>
        <v>［9］manovr/i　[자]①&lt;군사&gt;기동(機動)연습하다.②(부대・함대・비행대대따위를)작전수행을하기에좋은곳으로배치하다,목표로향해방향을돌리다.③&lt;비유&gt;책동하다,술책을쓰다,수완을부리다.～o①군사기동훈련.②(군함따위의)목표로향한방향전환.③&lt;（…）</v>
      </c>
      <c r="F1171" t="str">
        <f>LOWER(A1171)&amp;","&amp;E1171</f>
        <v>9,［9］manovr/i　[자]①&lt;군사&gt;기동(機動)연습하다.②(부대・함대・비행대대따위를)작전수행을하기에좋은곳으로배치하다,목표로향해방향을돌리다.③&lt;비유&gt;책동하다,술책을쓰다,수완을부리다.～o①군사기동훈련.②(군함따위의)목표로향한방향전환.③&lt;（…）</v>
      </c>
    </row>
    <row r="1172" spans="1:6" ht="33.75" thickBot="1">
      <c r="A1172">
        <v>9</v>
      </c>
      <c r="B1172" s="6" t="s">
        <v>1175</v>
      </c>
      <c r="C1172" s="10" t="s">
        <v>4881</v>
      </c>
      <c r="D1172" t="str">
        <f>"［"&amp;A1172&amp;"］"&amp;B1172&amp;"　"&amp;C1172</f>
        <v>［9］marmelad/o　&lt;요리&gt;마아멜레이드,설탕에졸인과일,잼의일종.☞kompoto.</v>
      </c>
      <c r="E1172" t="str">
        <f>LEFT(D1172,130)&amp;IF(LEN(D1172)&gt;130,"（…）","")</f>
        <v>［9］marmelad/o　&lt;요리&gt;마아멜레이드,설탕에졸인과일,잼의일종.☞kompoto.</v>
      </c>
      <c r="F1172" t="str">
        <f>LOWER(A1172)&amp;","&amp;E1172</f>
        <v>9,［9］marmelad/o　&lt;요리&gt;마아멜레이드,설탕에졸인과일,잼의일종.☞kompoto.</v>
      </c>
    </row>
    <row r="1173" spans="1:6" ht="72.75" thickBot="1">
      <c r="A1173">
        <v>9</v>
      </c>
      <c r="B1173" s="6" t="s">
        <v>1176</v>
      </c>
      <c r="C1173" s="10" t="s">
        <v>4882</v>
      </c>
      <c r="D1173" t="str">
        <f>"［"&amp;A1173&amp;"］"&amp;B1173&amp;"　"&amp;C1173</f>
        <v>［9］mas/o　①덩어리,더미,무리,집단,무더기,총체(總體),일단(一團).☞bloko,masivo.②&lt;물리&gt;질량(質量)(기호:m).③*다량,다수,많음.～odaleteroj많은(산더미같은)편지들.～a질량의.～avolumeno질량.～eto주조물에붙어나오는군더더기쇳조각.al～igi덩어리에덧붙이다,집단에넣다(첨가하다),한덩어리로만들다.kontraŭ～o평형추(錐).unu～e한덩어리로,한무더기로.</v>
      </c>
      <c r="E1173" t="str">
        <f>LEFT(D1173,130)&amp;IF(LEN(D1173)&gt;130,"（…）","")</f>
        <v>［9］mas/o　①덩어리,더미,무리,집단,무더기,총체(總體),일단(一團).☞bloko,masivo.②&lt;물리&gt;질량(質量)(기호:m).③*다량,다수,많음.～odaleteroj많은(산더미같은)편지들.～a질량의.～avolumeno질량.～et（…）</v>
      </c>
      <c r="F1173" t="str">
        <f>LOWER(A1173)&amp;","&amp;E1173</f>
        <v>9,［9］mas/o　①덩어리,더미,무리,집단,무더기,총체(總體),일단(一團).☞bloko,masivo.②&lt;물리&gt;질량(質量)(기호:m).③*다량,다수,많음.～odaleteroj많은(산더미같은)편지들.～a질량의.～avolumeno질량.～et（…）</v>
      </c>
    </row>
    <row r="1174" spans="1:6" ht="24.75" thickBot="1">
      <c r="A1174">
        <v>9</v>
      </c>
      <c r="B1174" s="6" t="s">
        <v>1177</v>
      </c>
      <c r="C1174" s="10" t="s">
        <v>4883</v>
      </c>
      <c r="D1174" t="str">
        <f>"［"&amp;A1174&amp;"］"&amp;B1174&amp;"　"&amp;C1174</f>
        <v>［9］mat/o　거적,돗자리,매트.☞tatamo.～isto돗자리(거적)제조인(판매인).～kovri돗자리를깔다.</v>
      </c>
      <c r="E1174" t="str">
        <f>LEFT(D1174,130)&amp;IF(LEN(D1174)&gt;130,"（…）","")</f>
        <v>［9］mat/o　거적,돗자리,매트.☞tatamo.～isto돗자리(거적)제조인(판매인).～kovri돗자리를깔다.</v>
      </c>
      <c r="F1174" t="str">
        <f>LOWER(A1174)&amp;","&amp;E1174</f>
        <v>9,［9］mat/o　거적,돗자리,매트.☞tatamo.～isto돗자리(거적)제조인(판매인).～kovri돗자리를깔다.</v>
      </c>
    </row>
    <row r="1175" spans="1:6" ht="24.75" thickBot="1">
      <c r="A1175">
        <v>9</v>
      </c>
      <c r="B1175" s="6" t="s">
        <v>1177</v>
      </c>
      <c r="C1175" s="10" t="s">
        <v>4884</v>
      </c>
      <c r="D1175" t="str">
        <f>"［"&amp;A1175&amp;"］"&amp;B1175&amp;"　"&amp;C1175</f>
        <v>［9］mat/o　(체스의)외통,궁이꼼짝못하게된처지.～i[자]외통수에걸리다,궁이꼼짝못하게되다.～igi(상대의궁을)외통수로몰다.</v>
      </c>
      <c r="E1175" t="str">
        <f>LEFT(D1175,130)&amp;IF(LEN(D1175)&gt;130,"（…）","")</f>
        <v>［9］mat/o　(체스의)외통,궁이꼼짝못하게된처지.～i[자]외통수에걸리다,궁이꼼짝못하게되다.～igi(상대의궁을)외통수로몰다.</v>
      </c>
      <c r="F1175" t="str">
        <f>LOWER(A1175)&amp;","&amp;E1175</f>
        <v>9,［9］mat/o　(체스의)외통,궁이꼼짝못하게된처지.～i[자]외통수에걸리다,궁이꼼짝못하게되다.～igi(상대의궁을)외통수로몰다.</v>
      </c>
    </row>
    <row r="1176" spans="1:6" ht="33.75" thickBot="1">
      <c r="A1176">
        <v>9</v>
      </c>
      <c r="B1176" s="6" t="s">
        <v>1178</v>
      </c>
      <c r="C1176" s="10" t="s">
        <v>4885</v>
      </c>
      <c r="D1176" t="str">
        <f>"［"&amp;A1176&amp;"］"&amp;B1176&amp;"　"&amp;C1176</f>
        <v>［9］matematik/o　수학(數學).～a수학의,수자적인,(비유)엄밀한.～isto수학자(數學者).</v>
      </c>
      <c r="E1176" t="str">
        <f>LEFT(D1176,130)&amp;IF(LEN(D1176)&gt;130,"（…）","")</f>
        <v>［9］matematik/o　수학(數學).～a수학의,수자적인,(비유)엄밀한.～isto수학자(數學者).</v>
      </c>
      <c r="F1176" t="str">
        <f>LOWER(A1176)&amp;","&amp;E1176</f>
        <v>9,［9］matematik/o　수학(數學).～a수학의,수자적인,(비유)엄밀한.～isto수학자(數學者).</v>
      </c>
    </row>
    <row r="1177" spans="1:6" ht="60.75" thickBot="1">
      <c r="A1177">
        <v>9</v>
      </c>
      <c r="B1177" s="6" t="s">
        <v>1179</v>
      </c>
      <c r="C1177" s="10" t="s">
        <v>4886</v>
      </c>
      <c r="D1177" t="str">
        <f>"［"&amp;A1177&amp;"］"&amp;B1177&amp;"　"&amp;C1177</f>
        <v>［9］materi/o　①&lt;철학,물리&gt;질료(質料),물질(物質).☞substanco,elektro,atomo.②소재,재료.gasa,likva,solida～o기체,액체,고체.☞formo,materialo.～a물질적인,형이하(形而下)의.☞fizika.～igi실체화(實體化)하다,구체화하다.～ismo&lt;철학&gt;유물론,물질주의,실리주의.～isto유물론자,실리주의자.ne～a무형의,비물질적인.</v>
      </c>
      <c r="E1177" t="str">
        <f>LEFT(D1177,130)&amp;IF(LEN(D1177)&gt;130,"（…）","")</f>
        <v>［9］materi/o　①&lt;철학,물리&gt;질료(質料),물질(物質).☞substanco,elektro,atomo.②소재,재료.gasa,likva,solida～o기체,액체,고체.☞formo,materialo.～a물질적인,형이하(形而下)의.☞f（…）</v>
      </c>
      <c r="F1177" t="str">
        <f>LOWER(A1177)&amp;","&amp;E1177</f>
        <v>9,［9］materi/o　①&lt;철학,물리&gt;질료(質料),물질(物質).☞substanco,elektro,atomo.②소재,재료.gasa,likva,solida～o기체,액체,고체.☞formo,materialo.～a물질적인,형이하(形而下)의.☞f（…）</v>
      </c>
    </row>
    <row r="1178" spans="1:6" ht="33.75" thickBot="1">
      <c r="A1178">
        <v>9</v>
      </c>
      <c r="B1178" s="6" t="s">
        <v>1180</v>
      </c>
      <c r="C1178" s="10" t="s">
        <v>4887</v>
      </c>
      <c r="D1178" t="str">
        <f>"［"&amp;A1178&amp;"］"&amp;B1178&amp;"　"&amp;C1178</f>
        <v>［9］medicin/o　의학(醫學),의술(醫術).～a의학의,의술의.～isto의사,의학자(醫學者).～aĵo약(藥),=medikamento.☞kuracilo,drogo.jur～o법의학.</v>
      </c>
      <c r="E1178" t="str">
        <f>LEFT(D1178,130)&amp;IF(LEN(D1178)&gt;130,"（…）","")</f>
        <v>［9］medicin/o　의학(醫學),의술(醫術).～a의학의,의술의.～isto의사,의학자(醫學者).～aĵo약(藥),=medikamento.☞kuracilo,drogo.jur～o법의학.</v>
      </c>
      <c r="F1178" t="str">
        <f>LOWER(A1178)&amp;","&amp;E1178</f>
        <v>9,［9］medicin/o　의학(醫學),의술(醫術).～a의학의,의술의.～isto의사,의학자(醫學者).～aĵo약(藥),=medikamento.☞kuracilo,drogo.jur～o법의학.</v>
      </c>
    </row>
    <row r="1179" spans="1:6" ht="33.75" thickBot="1">
      <c r="A1179">
        <v>9</v>
      </c>
      <c r="B1179" s="6" t="s">
        <v>1181</v>
      </c>
      <c r="C1179" s="10" t="s">
        <v>4888</v>
      </c>
      <c r="D1179" t="str">
        <f>"［"&amp;A1179&amp;"］"&amp;B1179&amp;"　"&amp;C1179</f>
        <v>［9］Mediterane/o　&lt;지리&gt;지중해(地中海).☞Adriatiko,Egeo,TirenaMaro.</v>
      </c>
      <c r="E1179" t="str">
        <f>LEFT(D1179,130)&amp;IF(LEN(D1179)&gt;130,"（…）","")</f>
        <v>［9］Mediterane/o　&lt;지리&gt;지중해(地中海).☞Adriatiko,Egeo,TirenaMaro.</v>
      </c>
      <c r="F1179" t="str">
        <f>LOWER(A1179)&amp;","&amp;E1179</f>
        <v>9,［9］Mediterane/o　&lt;지리&gt;지중해(地中海).☞Adriatiko,Egeo,TirenaMaro.</v>
      </c>
    </row>
    <row r="1180" spans="1:6" ht="33.75" thickBot="1">
      <c r="A1180">
        <v>9</v>
      </c>
      <c r="B1180" s="6" t="s">
        <v>1182</v>
      </c>
      <c r="C1180" s="10" t="s">
        <v>4889</v>
      </c>
      <c r="D1180" t="str">
        <f>"［"&amp;A1180&amp;"］"&amp;B1180&amp;"　"&amp;C1180</f>
        <v>［9］melon/o　&lt;식물&gt;참외,멜론.akvo～o수박.</v>
      </c>
      <c r="E1180" t="str">
        <f>LEFT(D1180,130)&amp;IF(LEN(D1180)&gt;130,"（…）","")</f>
        <v>［9］melon/o　&lt;식물&gt;참외,멜론.akvo～o수박.</v>
      </c>
      <c r="F1180" t="str">
        <f>LOWER(A1180)&amp;","&amp;E1180</f>
        <v>9,［9］melon/o　&lt;식물&gt;참외,멜론.akvo～o수박.</v>
      </c>
    </row>
    <row r="1181" spans="1:6" ht="48.75" thickBot="1">
      <c r="A1181">
        <v>9</v>
      </c>
      <c r="B1181" s="6" t="s">
        <v>1183</v>
      </c>
      <c r="C1181" s="10" t="s">
        <v>4890</v>
      </c>
      <c r="D1181" t="str">
        <f>"［"&amp;A1181&amp;"］"&amp;B1181&amp;"　"&amp;C1181</f>
        <v>［9］menci/i　[타]언급하다,(…의이름을)들다,…에관해곁들여말하다,…을얘기로꺼내다.☞aludi,citi.～o언급,기술(記述),기재(記載).☞citado,noto.～inda언급할가치가있는,대서특필(大書特筆)할만한.honora～o가작상(佳作賞).</v>
      </c>
      <c r="E1181" t="str">
        <f>LEFT(D1181,130)&amp;IF(LEN(D1181)&gt;130,"（…）","")</f>
        <v>［9］menci/i　[타]언급하다,(…의이름을)들다,…에관해곁들여말하다,…을얘기로꺼내다.☞aludi,citi.～o언급,기술(記述),기재(記載).☞citado,noto.～inda언급할가치가있는,대서특필(大書特筆)할만한.honora～o가（…）</v>
      </c>
      <c r="F1181" t="str">
        <f>LOWER(A1181)&amp;","&amp;E1181</f>
        <v>9,［9］menci/i　[타]언급하다,(…의이름을)들다,…에관해곁들여말하다,…을얘기로꺼내다.☞aludi,citi.～o언급,기술(記述),기재(記載).☞citado,noto.～inda언급할가치가있는,대서특필(大書特筆)할만한.honora～o가（…）</v>
      </c>
    </row>
    <row r="1182" spans="1:6" ht="33.75" thickBot="1">
      <c r="A1182">
        <v>9</v>
      </c>
      <c r="B1182" s="6" t="s">
        <v>1184</v>
      </c>
      <c r="C1182" s="10" t="s">
        <v>4891</v>
      </c>
      <c r="D1182" t="str">
        <f>"［"&amp;A1182&amp;"］"&amp;B1182&amp;"　"&amp;C1182</f>
        <v>［9］Menci/o*　맹자(孟子).～ana맹자학파의.～ismo맹자학(學).</v>
      </c>
      <c r="E1182" t="str">
        <f>LEFT(D1182,130)&amp;IF(LEN(D1182)&gt;130,"（…）","")</f>
        <v>［9］Menci/o*　맹자(孟子).～ana맹자학파의.～ismo맹자학(學).</v>
      </c>
      <c r="F1182" t="str">
        <f>LOWER(A1182)&amp;","&amp;E1182</f>
        <v>9,［9］Menci/o*　맹자(孟子).～ana맹자학파의.～ismo맹자학(學).</v>
      </c>
    </row>
    <row r="1183" spans="1:6" ht="36.75" thickBot="1">
      <c r="A1183">
        <v>9</v>
      </c>
      <c r="B1183" s="6" t="s">
        <v>1185</v>
      </c>
      <c r="C1183" s="10" t="s">
        <v>4892</v>
      </c>
      <c r="D1183" t="str">
        <f>"［"&amp;A1183&amp;"］"&amp;B1183&amp;"　"&amp;C1183</f>
        <v>［9］mens/o　정신(精神),마음.☞animo,cerbo,imago,penso,prudento,saĝo.～a정신의,지성의,정신적인.la～aenergio(kapablo)정신력.～ostato정신상태,심리상태,마음보,심보.～okajkorpo심신(心身).</v>
      </c>
      <c r="E1183" t="str">
        <f>LEFT(D1183,130)&amp;IF(LEN(D1183)&gt;130,"（…）","")</f>
        <v>［9］mens/o　정신(精神),마음.☞animo,cerbo,imago,penso,prudento,saĝo.～a정신의,지성의,정신적인.la～aenergio(kapablo)정신력.～ostato정신상태,심리상태,마음보,심보.～okajkor（…）</v>
      </c>
      <c r="F1183" t="str">
        <f>LOWER(A1183)&amp;","&amp;E1183</f>
        <v>9,［9］mens/o　정신(精神),마음.☞animo,cerbo,imago,penso,prudento,saĝo.～a정신의,지성의,정신적인.la～aenergio(kapablo)정신력.～ostato정신상태,심리상태,마음보,심보.～okajkor（…）</v>
      </c>
    </row>
    <row r="1184" spans="1:6" ht="33.75" thickBot="1">
      <c r="A1184">
        <v>9</v>
      </c>
      <c r="B1184" s="6" t="s">
        <v>1186</v>
      </c>
      <c r="C1184" s="10" t="s">
        <v>4893</v>
      </c>
      <c r="D1184" t="str">
        <f>"［"&amp;A1184&amp;"］"&amp;B1184&amp;"　"&amp;C1184</f>
        <v>［9］menu/o　①메뉴,음식차림표.②(메뉴에적혀있는)음식들.</v>
      </c>
      <c r="E1184" t="str">
        <f>LEFT(D1184,130)&amp;IF(LEN(D1184)&gt;130,"（…）","")</f>
        <v>［9］menu/o　①메뉴,음식차림표.②(메뉴에적혀있는)음식들.</v>
      </c>
      <c r="F1184" t="str">
        <f>LOWER(A1184)&amp;","&amp;E1184</f>
        <v>9,［9］menu/o　①메뉴,음식차림표.②(메뉴에적혀있는)음식들.</v>
      </c>
    </row>
    <row r="1185" spans="1:6" ht="24.75" thickBot="1">
      <c r="A1185">
        <v>9</v>
      </c>
      <c r="B1185" s="6" t="s">
        <v>1187</v>
      </c>
      <c r="C1185" s="10" t="s">
        <v>4894</v>
      </c>
      <c r="D1185" t="str">
        <f>"［"&amp;A1185&amp;"］"&amp;B1185&amp;"　"&amp;C1185</f>
        <v>［9］miel/o　꿀[蜜].～a꿀의,꿀같이달콤한.～akvo꿀물,=medo.～monato밀월(蜜月).～roso감로(甘露).～vino벌꿀주(酒).flor～o꽃꿀,화밀(花蜜).</v>
      </c>
      <c r="E1185" t="str">
        <f>LEFT(D1185,130)&amp;IF(LEN(D1185)&gt;130,"（…）","")</f>
        <v>［9］miel/o　꿀[蜜].～a꿀의,꿀같이달콤한.～akvo꿀물,=medo.～monato밀월(蜜月).～roso감로(甘露).～vino벌꿀주(酒).flor～o꽃꿀,화밀(花蜜).</v>
      </c>
      <c r="F1185" t="str">
        <f>LOWER(A1185)&amp;","&amp;E1185</f>
        <v>9,［9］miel/o　꿀[蜜].～a꿀의,꿀같이달콤한.～akvo꿀물,=medo.～monato밀월(蜜月).～roso감로(甘露).～vino벌꿀주(酒).flor～o꽃꿀,화밀(花蜜).</v>
      </c>
    </row>
    <row r="1186" spans="1:6" ht="48.75" thickBot="1">
      <c r="A1186">
        <v>9</v>
      </c>
      <c r="B1186" s="6" t="s">
        <v>1188</v>
      </c>
      <c r="C1186" s="10" t="s">
        <v>4895</v>
      </c>
      <c r="D1186" t="str">
        <f>"［"&amp;A1186&amp;"］"&amp;B1186&amp;"　"&amp;C1186</f>
        <v>［9］mineral/o　광물(鑛物).☞erco,roko.～a광물의,광물성의.～aregno광물계(界);～aakvo,～akvo광천수(鑛泉水).～igi①(물에)광물질을함유시키다.②(금속을)광석화(鑛石化)시키다.sen～iĝado&lt;의학&gt;광물질탈실(脫失),무기성분감소.</v>
      </c>
      <c r="E1186" t="str">
        <f>LEFT(D1186,130)&amp;IF(LEN(D1186)&gt;130,"（…）","")</f>
        <v>［9］mineral/o　광물(鑛物).☞erco,roko.～a광물의,광물성의.～aregno광물계(界);～aakvo,～akvo광천수(鑛泉水).～igi①(물에)광물질을함유시키다.②(금속을)광석화(鑛石化)시키다.sen～iĝado&lt;의학&gt;광물질（…）</v>
      </c>
      <c r="F1186" t="str">
        <f>LOWER(A1186)&amp;","&amp;E1186</f>
        <v>9,［9］mineral/o　광물(鑛物).☞erco,roko.～a광물의,광물성의.～aregno광물계(界);～aakvo,～akvo광천수(鑛泉水).～igi①(물에)광물질을함유시키다.②(금속을)광석화(鑛石化)시키다.sen～iĝado&lt;의학&gt;광물질（…）</v>
      </c>
    </row>
    <row r="1187" spans="1:6" ht="36.75" thickBot="1">
      <c r="A1187">
        <v>9</v>
      </c>
      <c r="B1187" s="6" t="s">
        <v>1189</v>
      </c>
      <c r="C1187" s="10" t="s">
        <v>4896</v>
      </c>
      <c r="D1187" t="str">
        <f>"［"&amp;A1187&amp;"］"&amp;B1187&amp;"　"&amp;C1187</f>
        <v>［9］minimum/o　최소량(最小量),최소액,최소한도.☞maksimumo.～a최소한의,최하의.～apostulo최소한의요구.～e①최소한으로.②적어도.～igi최소화하다,최소한으로하다.</v>
      </c>
      <c r="E1187" t="str">
        <f>LEFT(D1187,130)&amp;IF(LEN(D1187)&gt;130,"（…）","")</f>
        <v>［9］minimum/o　최소량(最小量),최소액,최소한도.☞maksimumo.～a최소한의,최하의.～apostulo최소한의요구.～e①최소한으로.②적어도.～igi최소화하다,최소한으로하다.</v>
      </c>
      <c r="F1187" t="str">
        <f>LOWER(A1187)&amp;","&amp;E1187</f>
        <v>9,［9］minimum/o　최소량(最小量),최소액,최소한도.☞maksimumo.～a최소한의,최하의.～apostulo최소한의요구.～e①최소한으로.②적어도.～igi최소화하다,최소한으로하다.</v>
      </c>
    </row>
    <row r="1188" spans="1:6" ht="33.75" thickBot="1">
      <c r="A1188">
        <v>9</v>
      </c>
      <c r="B1188" s="6" t="s">
        <v>1190</v>
      </c>
      <c r="C1188" s="10" t="s">
        <v>4897</v>
      </c>
      <c r="D1188" t="str">
        <f>"［"&amp;A1188&amp;"］"&amp;B1188&amp;"　"&amp;C1188</f>
        <v>［9］ministeri/o　(정부의)부(部),성(省),=ministrejo.</v>
      </c>
      <c r="E1188" t="str">
        <f>LEFT(D1188,130)&amp;IF(LEN(D1188)&gt;130,"（…）","")</f>
        <v>［9］ministeri/o　(정부의)부(部),성(省),=ministrejo.</v>
      </c>
      <c r="F1188" t="str">
        <f>LOWER(A1188)&amp;","&amp;E1188</f>
        <v>9,［9］ministeri/o　(정부의)부(部),성(省),=ministrejo.</v>
      </c>
    </row>
    <row r="1189" spans="1:6" ht="84.75" thickBot="1">
      <c r="A1189">
        <v>9</v>
      </c>
      <c r="B1189" s="6" t="s">
        <v>1191</v>
      </c>
      <c r="C1189" s="10" t="s">
        <v>4898</v>
      </c>
      <c r="D1189" t="str">
        <f>"［"&amp;A1189&amp;"］"&amp;B1189&amp;"　"&amp;C1189</f>
        <v>［9］ministr/o　장관(長官),대신(大臣).la～oprilajustico법무부장관;la～odefinancajaferoj재무부장관;la～odeinternajaferoj내무부장관;la～odeeksterlandajaferoj외무부장관;la～denaciadefendado국방부장관;senpostena～o무임소장관;la～odelaedukajaferoj(klerigado)교육부장관;la～odelaboraferoj노동부장관;la～odekomunikado체신부장관.～aro내각(內閣),=kabineto③.～ejo(정부의)부(部),성(省),=ministerio.ĉef～o국무총리,수상.eks～o전(前)장관.sub～o,vic～o차관.</v>
      </c>
      <c r="E1189" t="str">
        <f>LEFT(D1189,130)&amp;IF(LEN(D1189)&gt;130,"（…）","")</f>
        <v>［9］ministr/o　장관(長官),대신(大臣).la～oprilajustico법무부장관;la～odefinancajaferoj재무부장관;la～odeinternajaferoj내무부장관;la～odeeksterlandajaferoj외무부장관（…）</v>
      </c>
      <c r="F1189" t="str">
        <f>LOWER(A1189)&amp;","&amp;E1189</f>
        <v>9,［9］ministr/o　장관(長官),대신(大臣).la～oprilajustico법무부장관;la～odefinancajaferoj재무부장관;la～odeinternajaferoj내무부장관;la～odeeksterlandajaferoj외무부장관（…）</v>
      </c>
    </row>
    <row r="1190" spans="1:6" ht="33.75" thickBot="1">
      <c r="A1190">
        <v>9</v>
      </c>
      <c r="B1190" s="6" t="s">
        <v>1192</v>
      </c>
      <c r="C1190" s="10" t="s">
        <v>4899</v>
      </c>
      <c r="D1190" t="str">
        <f>"［"&amp;A1190&amp;"］"&amp;B1190&amp;"　"&amp;C1190</f>
        <v>［9］mirtel/o　&lt;식물&gt;월귤나무의일종.</v>
      </c>
      <c r="E1190" t="str">
        <f>LEFT(D1190,130)&amp;IF(LEN(D1190)&gt;130,"（…）","")</f>
        <v>［9］mirtel/o　&lt;식물&gt;월귤나무의일종.</v>
      </c>
      <c r="F1190" t="str">
        <f>LOWER(A1190)&amp;","&amp;E1190</f>
        <v>9,［9］mirtel/o　&lt;식물&gt;월귤나무의일종.</v>
      </c>
    </row>
    <row r="1191" spans="1:6" ht="72.75" thickBot="1">
      <c r="A1191">
        <v>9</v>
      </c>
      <c r="B1191" s="6" t="s">
        <v>1193</v>
      </c>
      <c r="C1191" s="10" t="s">
        <v>4900</v>
      </c>
      <c r="D1191" t="str">
        <f>"［"&amp;A1191&amp;"］"&amp;B1191&amp;"　"&amp;C1191</f>
        <v>［9］mis/.　I.&lt;접두사&gt;‘적합하지않은’,‘잘못된’,‘틀린’,‘나쁜’등의뜻을나타낸다.～aŭdi잘못듣다;～citi잘못인용하다;～iri잘못가다;～kalkuli틀리게계산하다.II.‘I’의뜻을갖는독립단어.～a①잘못된,실패한,적중하지못한,착오의,틀리는.～aĵetodelanco창(槍)을잘못던짐.②나쁜,악(惡)한,=malbona.～o틀림,오류,착오,실책(失策);～e잘못으로,착오로;～aĵo잘못,실수,과오,오산(誤算),오차;～ulo(행동에)실수가많은사람.</v>
      </c>
      <c r="E1191" t="str">
        <f>LEFT(D1191,130)&amp;IF(LEN(D1191)&gt;130,"（…）","")</f>
        <v>［9］mis/.　I.&lt;접두사&gt;‘적합하지않은’,‘잘못된’,‘틀린’,‘나쁜’등의뜻을나타낸다.～aŭdi잘못듣다;～citi잘못인용하다;～iri잘못가다;～kalkuli틀리게계산하다.II.‘I’의뜻을갖는독립단어.～a①잘못된,실패한,적중하지못한,（…）</v>
      </c>
      <c r="F1191" t="str">
        <f>LOWER(A1191)&amp;","&amp;E1191</f>
        <v>9,［9］mis/.　I.&lt;접두사&gt;‘적합하지않은’,‘잘못된’,‘틀린’,‘나쁜’등의뜻을나타낸다.～aŭdi잘못듣다;～citi잘못인용하다;～iri잘못가다;～kalkuli틀리게계산하다.II.‘I’의뜻을갖는독립단어.～a①잘못된,실패한,적중하지못한,（…）</v>
      </c>
    </row>
    <row r="1192" spans="1:6" ht="33.75" thickBot="1">
      <c r="A1192">
        <v>9</v>
      </c>
      <c r="B1192" s="6" t="s">
        <v>1194</v>
      </c>
      <c r="C1192" s="10" t="s">
        <v>4901</v>
      </c>
      <c r="D1192" t="str">
        <f>"［"&amp;A1192&amp;"］"&amp;B1192&amp;"　"&amp;C1192</f>
        <v>［9］mistifik/i　[타](장난으로)속여넘기다,기만하다,우롱하다.</v>
      </c>
      <c r="E1192" t="str">
        <f>LEFT(D1192,130)&amp;IF(LEN(D1192)&gt;130,"（…）","")</f>
        <v>［9］mistifik/i　[타](장난으로)속여넘기다,기만하다,우롱하다.</v>
      </c>
      <c r="F1192" t="str">
        <f>LOWER(A1192)&amp;","&amp;E1192</f>
        <v>9,［9］mistifik/i　[타](장난으로)속여넘기다,기만하다,우롱하다.</v>
      </c>
    </row>
    <row r="1193" spans="1:6" ht="36.75" thickBot="1">
      <c r="A1193">
        <v>9</v>
      </c>
      <c r="B1193" s="6" t="s">
        <v>1195</v>
      </c>
      <c r="C1193" s="10" t="s">
        <v>4902</v>
      </c>
      <c r="D1193" t="str">
        <f>"［"&amp;A1193&amp;"］"&amp;B1193&amp;"　"&amp;C1193</f>
        <v>［9］modif/i　[타]①수정하다,변경하다,고치다,바꾸다,변모시키다.②&lt;문법&gt;*수식하다,한정하다.☞kvalifiki.～o,～ado수정,변경.～aĵo수정된것,(문법의)수식(修飾).</v>
      </c>
      <c r="E1193" t="str">
        <f>LEFT(D1193,130)&amp;IF(LEN(D1193)&gt;130,"（…）","")</f>
        <v>［9］modif/i　[타]①수정하다,변경하다,고치다,바꾸다,변모시키다.②&lt;문법&gt;*수식하다,한정하다.☞kvalifiki.～o,～ado수정,변경.～aĵo수정된것,(문법의)수식(修飾).</v>
      </c>
      <c r="F1193" t="str">
        <f>LOWER(A1193)&amp;","&amp;E1193</f>
        <v>9,［9］modif/i　[타]①수정하다,변경하다,고치다,바꾸다,변모시키다.②&lt;문법&gt;*수식하다,한정하다.☞kvalifiki.～o,～ado수정,변경.～aĵo수정된것,(문법의)수식(修飾).</v>
      </c>
    </row>
    <row r="1194" spans="1:6" ht="48.75" thickBot="1">
      <c r="A1194">
        <v>9</v>
      </c>
      <c r="B1194" s="6" t="s">
        <v>1196</v>
      </c>
      <c r="C1194" s="10" t="s">
        <v>4903</v>
      </c>
      <c r="D1194" t="str">
        <f>"［"&amp;A1194&amp;"］"&amp;B1194&amp;"　"&amp;C1194</f>
        <v>［9］monstr/o　①괴물(怪物),기형(奇形).②&lt;비유&gt;기인(奇人).～a①기형(奇形),이상한구조를나타내는.～afloro,bovido이상하게생긴꽃,송아지.②&lt;비유&gt;이상한행동으로놀라게하는,겁을주는.～aĵo괴상한・해괴한말(짓・일).</v>
      </c>
      <c r="E1194" t="str">
        <f>LEFT(D1194,130)&amp;IF(LEN(D1194)&gt;130,"（…）","")</f>
        <v>［9］monstr/o　①괴물(怪物),기형(奇形).②&lt;비유&gt;기인(奇人).～a①기형(奇形),이상한구조를나타내는.～afloro,bovido이상하게생긴꽃,송아지.②&lt;비유&gt;이상한행동으로놀라게하는,겁을주는.～aĵo괴상한・해괴한말(짓・일).</v>
      </c>
      <c r="F1194" t="str">
        <f>LOWER(A1194)&amp;","&amp;E1194</f>
        <v>9,［9］monstr/o　①괴물(怪物),기형(奇形).②&lt;비유&gt;기인(奇人).～a①기형(奇形),이상한구조를나타내는.～afloro,bovido이상하게생긴꽃,송아지.②&lt;비유&gt;이상한행동으로놀라게하는,겁을주는.～aĵo괴상한・해괴한말(짓・일).</v>
      </c>
    </row>
    <row r="1195" spans="1:6" ht="50.25" thickBot="1">
      <c r="A1195">
        <v>9</v>
      </c>
      <c r="B1195" s="6" t="s">
        <v>1197</v>
      </c>
      <c r="C1195" s="10" t="s">
        <v>4904</v>
      </c>
      <c r="D1195" t="str">
        <f>"［"&amp;A1195&amp;"］"&amp;B1195&amp;"　"&amp;C1195</f>
        <v>［9］monument/o　①(역사적・공공의)대건축물,기념건물.②기념건조물,기념비.③&lt;비유&gt;불후의저작・작품,걸작.～a①기념비의.②&lt;비유&gt;기념비적인,불멸의,불후의,거대한,엄청난.～avortaro기념비적인(거대한)사전.</v>
      </c>
      <c r="E1195" t="str">
        <f>LEFT(D1195,130)&amp;IF(LEN(D1195)&gt;130,"（…）","")</f>
        <v>［9］monument/o　①(역사적・공공의)대건축물,기념건물.②기념건조물,기념비.③&lt;비유&gt;불후의저작・작품,걸작.～a①기념비의.②&lt;비유&gt;기념비적인,불멸의,불후의,거대한,엄청난.～avortaro기념비적인(거대한)사전.</v>
      </c>
      <c r="F1195" t="str">
        <f>LOWER(A1195)&amp;","&amp;E1195</f>
        <v>9,［9］monument/o　①(역사적・공공의)대건축물,기념건물.②기념건조물,기념비.③&lt;비유&gt;불후의저작・작품,걸작.～a①기념비의.②&lt;비유&gt;기념비적인,불멸의,불후의,거대한,엄청난.～avortaro기념비적인(거대한)사전.</v>
      </c>
    </row>
    <row r="1196" spans="1:6" ht="108.75" thickBot="1">
      <c r="A1196">
        <v>9</v>
      </c>
      <c r="B1196" s="6" t="s">
        <v>1198</v>
      </c>
      <c r="C1196" s="10" t="s">
        <v>4905</v>
      </c>
      <c r="D1196" t="str">
        <f>"［"&amp;A1196&amp;"］"&amp;B1196&amp;"　"&amp;C1196</f>
        <v>［9］moral/o　도덕(道德),도의(道義).religia～o종교적도의;lanegoca～o상거래상의도의;politika～o정치적도의.～a도덕・도의에관한,윤리적인,도의적인,정신적인.～ajagoj윤리적행위.～e도의적으로,윤리적으로.～ekonduti도의적으로행동하다.～aĵo(동화・역사・사건따위의)도덕적인교훈.～eco도덕성(道德性),윤리성.～ismo도덕주의,도덕의강조.～isto도덕가,도학자(道學者),윤리학자,윤리사상가.～instruo(도덕적인)교훈,훈시,훈계.mal～a부도덕한,패덕한,패륜의,추잡한,외설스러운.sen～igi풍속을문란케하다(타락・퇴폐시키다).☞korupti,forlogi.sen～ismo비도덕주의.sen～isto배덕자(背德者),패륜아.</v>
      </c>
      <c r="E1196" t="str">
        <f>LEFT(D1196,130)&amp;IF(LEN(D1196)&gt;130,"（…）","")</f>
        <v>［9］moral/o　도덕(道德),도의(道義).religia～o종교적도의;lanegoca～o상거래상의도의;politika～o정치적도의.～a도덕・도의에관한,윤리적인,도의적인,정신적인.～ajagoj윤리적행위.～e도의적으로,윤리적으로.～ek（…）</v>
      </c>
      <c r="F1196" t="str">
        <f>LOWER(A1196)&amp;","&amp;E1196</f>
        <v>9,［9］moral/o　도덕(道德),도의(道義).religia～o종교적도의;lanegoca～o상거래상의도의;politika～o정치적도의.～a도덕・도의에관한,윤리적인,도의적인,정신적인.～ajagoj윤리적행위.～e도의적으로,윤리적으로.～ek（…）</v>
      </c>
    </row>
    <row r="1197" spans="1:6" ht="36.75" thickBot="1">
      <c r="A1197">
        <v>9</v>
      </c>
      <c r="B1197" s="6" t="s">
        <v>1199</v>
      </c>
      <c r="C1197" s="10" t="s">
        <v>4906</v>
      </c>
      <c r="D1197" t="str">
        <f>"［"&amp;A1197&amp;"］"&amp;B1197&amp;"　"&amp;C1197</f>
        <v>［9］muĝ/i　[자]①(소・사자따위가)울다,포효하다.②&lt;비유&gt;(대포・바람・파도소리따위가)노호(怒號)하다,(바람이)윙윙거리다.～antapopolamaso웅성웅성대는군중.</v>
      </c>
      <c r="E1197" t="str">
        <f>LEFT(D1197,130)&amp;IF(LEN(D1197)&gt;130,"（…）","")</f>
        <v>［9］muĝ/i　[자]①(소・사자따위가)울다,포효하다.②&lt;비유&gt;(대포・바람・파도소리따위가)노호(怒號)하다,(바람이)윙윙거리다.～antapopolamaso웅성웅성대는군중.</v>
      </c>
      <c r="F1197" t="str">
        <f>LOWER(A1197)&amp;","&amp;E1197</f>
        <v>9,［9］muĝ/i　[자]①(소・사자따위가)울다,포효하다.②&lt;비유&gt;(대포・바람・파도소리따위가)노호(怒號)하다,(바람이)윙윙거리다.～antapopolamaso웅성웅성대는군중.</v>
      </c>
    </row>
    <row r="1198" spans="1:6" ht="48.75" thickBot="1">
      <c r="A1198">
        <v>9</v>
      </c>
      <c r="B1198" s="6" t="s">
        <v>1200</v>
      </c>
      <c r="C1198" s="10" t="s">
        <v>4907</v>
      </c>
      <c r="D1198" t="str">
        <f>"［"&amp;A1198&amp;"］"&amp;B1198&amp;"　"&amp;C1198</f>
        <v>［9］multiplik/i　[타]&lt;수학&gt;곱하다.☞multobligi.～o곱하기,곱셈,승법(乘法).☞adicio,subtraho,divido,logaritmo.～a곱하기의,곱셈의.la～asigno곱셈표;～atabelo구구표(九九表).～anto승수(乘數).～ato피승수(被乘數),=～endo.</v>
      </c>
      <c r="E1198" t="str">
        <f>LEFT(D1198,130)&amp;IF(LEN(D1198)&gt;130,"（…）","")</f>
        <v>［9］multiplik/i　[타]&lt;수학&gt;곱하다.☞multobligi.～o곱하기,곱셈,승법(乘法).☞adicio,subtraho,divido,logaritmo.～a곱하기의,곱셈의.la～asigno곱셈표;～atabelo구구표(九九表).～（…）</v>
      </c>
      <c r="F1198" t="str">
        <f>LOWER(A1198)&amp;","&amp;E1198</f>
        <v>9,［9］multiplik/i　[타]&lt;수학&gt;곱하다.☞multobligi.～o곱하기,곱셈,승법(乘法).☞adicio,subtraho,divido,logaritmo.～a곱하기의,곱셈의.la～asigno곱셈표;～atabelo구구표(九九表).～（…）</v>
      </c>
    </row>
    <row r="1199" spans="1:6" ht="33.75" thickBot="1">
      <c r="A1199">
        <v>9</v>
      </c>
      <c r="B1199" s="6" t="s">
        <v>1201</v>
      </c>
      <c r="C1199" s="10" t="s">
        <v>4908</v>
      </c>
      <c r="D1199" t="str">
        <f>"［"&amp;A1199&amp;"］"&amp;B1199&amp;"　"&amp;C1199</f>
        <v>［9］musk/o　&lt;식물&gt;이끼,선태(蘚苔).～a이끼낀,이끼로덮인.～ajŝtonoj이끼로뒤덮인돌들.</v>
      </c>
      <c r="E1199" t="str">
        <f>LEFT(D1199,130)&amp;IF(LEN(D1199)&gt;130,"（…）","")</f>
        <v>［9］musk/o　&lt;식물&gt;이끼,선태(蘚苔).～a이끼낀,이끼로덮인.～ajŝtonoj이끼로뒤덮인돌들.</v>
      </c>
      <c r="F1199" t="str">
        <f>LOWER(A1199)&amp;","&amp;E1199</f>
        <v>9,［9］musk/o　&lt;식물&gt;이끼,선태(蘚苔).～a이끼낀,이끼로덮인.～ajŝtonoj이끼로뒤덮인돌들.</v>
      </c>
    </row>
    <row r="1200" spans="1:6" ht="33.75" thickBot="1">
      <c r="A1200">
        <v>9</v>
      </c>
      <c r="B1200" s="6" t="s">
        <v>1202</v>
      </c>
      <c r="C1200" s="10" t="s">
        <v>4909</v>
      </c>
      <c r="D1200" t="str">
        <f>"［"&amp;A1200&amp;"］"&amp;B1200&amp;"　"&amp;C1200</f>
        <v>［9］muze/o　①박물관,미술관.～odenaturscienco자연과학박물관.②미술수집품.</v>
      </c>
      <c r="E1200" t="str">
        <f>LEFT(D1200,130)&amp;IF(LEN(D1200)&gt;130,"（…）","")</f>
        <v>［9］muze/o　①박물관,미술관.～odenaturscienco자연과학박물관.②미술수집품.</v>
      </c>
      <c r="F1200" t="str">
        <f>LOWER(A1200)&amp;","&amp;E1200</f>
        <v>9,［9］muze/o　①박물관,미술관.～odenaturscienco자연과학박물관.②미술수집품.</v>
      </c>
    </row>
    <row r="1201" spans="1:6" ht="33.75" thickBot="1">
      <c r="A1201">
        <v>9</v>
      </c>
      <c r="B1201" s="6" t="s">
        <v>1203</v>
      </c>
      <c r="C1201" s="10" t="s">
        <v>4910</v>
      </c>
      <c r="D1201" t="str">
        <f>"［"&amp;A1201&amp;"］"&amp;B1201&amp;"　"&amp;C1201</f>
        <v>［9］muzel/o　(고양이․개따위의)내민코,입부분,주둥이,부리.～ingo(짐승의)부리망,입마개,=buŝumo.</v>
      </c>
      <c r="E1201" t="str">
        <f>LEFT(D1201,130)&amp;IF(LEN(D1201)&gt;130,"（…）","")</f>
        <v>［9］muzel/o　(고양이․개따위의)내민코,입부분,주둥이,부리.～ingo(짐승의)부리망,입마개,=buŝumo.</v>
      </c>
      <c r="F1201" t="str">
        <f>LOWER(A1201)&amp;","&amp;E1201</f>
        <v>9,［9］muzel/o　(고양이․개따위의)내민코,입부분,주둥이,부리.～ingo(짐승의)부리망,입마개,=buŝumo.</v>
      </c>
    </row>
    <row r="1202" spans="1:6" ht="48.75" thickBot="1">
      <c r="A1202">
        <v>9</v>
      </c>
      <c r="B1202" s="6" t="s">
        <v>1204</v>
      </c>
      <c r="C1202" s="10" t="s">
        <v>4911</v>
      </c>
      <c r="D1202" t="str">
        <f>"［"&amp;A1202&amp;"］"&amp;B1202&amp;"　"&amp;C1202</f>
        <v>［9］neglekt/i　[타]소홀히하다,등한히하다,아무렇게나하다,돌보지않다,무시하다,빠뜨리다,간과하다,=malzorgi.～ema태만한,소홀히하는,부주의한,무관심한,아무렇게나되는대로하는.～emasaluto아무렇게나하는인사.～emo등한,소홀,태만,무관심,부주의.</v>
      </c>
      <c r="E1202" t="str">
        <f>LEFT(D1202,130)&amp;IF(LEN(D1202)&gt;130,"（…）","")</f>
        <v>［9］neglekt/i　[타]소홀히하다,등한히하다,아무렇게나하다,돌보지않다,무시하다,빠뜨리다,간과하다,=malzorgi.～ema태만한,소홀히하는,부주의한,무관심한,아무렇게나되는대로하는.～emasaluto아무렇게나하는인사.～emo등한,（…）</v>
      </c>
      <c r="F1202" t="str">
        <f>LOWER(A1202)&amp;","&amp;E1202</f>
        <v>9,［9］neglekt/i　[타]소홀히하다,등한히하다,아무렇게나하다,돌보지않다,무시하다,빠뜨리다,간과하다,=malzorgi.～ema태만한,소홀히하는,부주의한,무관심한,아무렇게나되는대로하는.～emasaluto아무렇게나하는인사.～emo등한,（…）</v>
      </c>
    </row>
    <row r="1203" spans="1:6" ht="36.75" thickBot="1">
      <c r="A1203">
        <v>9</v>
      </c>
      <c r="B1203" s="6" t="s">
        <v>1205</v>
      </c>
      <c r="C1203" s="10" t="s">
        <v>4912</v>
      </c>
      <c r="D1203" t="str">
        <f>"［"&amp;A1203&amp;"］"&amp;B1203&amp;"　"&amp;C1203</f>
        <v>［9］nervoz/a　신경질의,신경질적인,안절부절못하는.～avirino신경질적인여자.～eco신경질.～emo신경쇠약,신경과민.～igi신경질나게하다,성가시게(짜증나게,화나게)하다,안절부절못하게하다,=inciti.</v>
      </c>
      <c r="E1203" t="str">
        <f>LEFT(D1203,130)&amp;IF(LEN(D1203)&gt;130,"（…）","")</f>
        <v>［9］nervoz/a　신경질의,신경질적인,안절부절못하는.～avirino신경질적인여자.～eco신경질.～emo신경쇠약,신경과민.～igi신경질나게하다,성가시게(짜증나게,화나게)하다,안절부절못하게하다,=inciti.</v>
      </c>
      <c r="F1203" t="str">
        <f>LOWER(A1203)&amp;","&amp;E1203</f>
        <v>9,［9］nervoz/a　신경질의,신경질적인,안절부절못하는.～avirino신경질적인여자.～eco신경질.～emo신경쇠약,신경과민.～igi신경질나게하다,성가시게(짜증나게,화나게)하다,안절부절못하게하다,=inciti.</v>
      </c>
    </row>
    <row r="1204" spans="1:6" ht="24.75" thickBot="1">
      <c r="A1204">
        <v>9</v>
      </c>
      <c r="B1204" s="6" t="s">
        <v>1206</v>
      </c>
      <c r="C1204" s="10" t="s">
        <v>4913</v>
      </c>
      <c r="D1204" t="str">
        <f>"［"&amp;A1204&amp;"］"&amp;B1204&amp;"　"&amp;C1204</f>
        <v>［9］nilon/o　&lt;화학&gt;나일론.～ajŝtrumpoj(ŝtrumpetoj)나일론스타킹(양말).☞rajono,viskozo.</v>
      </c>
      <c r="E1204" t="str">
        <f>LEFT(D1204,130)&amp;IF(LEN(D1204)&gt;130,"（…）","")</f>
        <v>［9］nilon/o　&lt;화학&gt;나일론.～ajŝtrumpoj(ŝtrumpetoj)나일론스타킹(양말).☞rajono,viskozo.</v>
      </c>
      <c r="F1204" t="str">
        <f>LOWER(A1204)&amp;","&amp;E1204</f>
        <v>9,［9］nilon/o　&lt;화학&gt;나일론.～ajŝtrumpoj(ŝtrumpetoj)나일론스타킹(양말).☞rajono,viskozo.</v>
      </c>
    </row>
    <row r="1205" spans="1:6" ht="48.75" thickBot="1">
      <c r="A1205">
        <v>9</v>
      </c>
      <c r="B1205" s="6" t="s">
        <v>1207</v>
      </c>
      <c r="C1205" s="10" t="s">
        <v>4914</v>
      </c>
      <c r="D1205" t="str">
        <f>"［"&amp;A1205&amp;"］"&amp;B1205&amp;"　"&amp;C1205</f>
        <v>［9］nuk/o　&lt;해부&gt;목덜미,덜미.～a목의.～ajvertebroj목뼈,경추(頸樞).～artrozo경추관절질환.～doloro사경(斜頸),삐뚤어진목.～ŝirmilo철모(투구)의목,(모자에달린)목덜미덮개,(소방복의)목덜미덮개.malmol～a&lt;성서&gt;목이굳은,완고한,고집센,반역을하는.</v>
      </c>
      <c r="E1205" t="str">
        <f>LEFT(D1205,130)&amp;IF(LEN(D1205)&gt;130,"（…）","")</f>
        <v>［9］nuk/o　&lt;해부&gt;목덜미,덜미.～a목의.～ajvertebroj목뼈,경추(頸樞).～artrozo경추관절질환.～doloro사경(斜頸),삐뚤어진목.～ŝirmilo철모(투구)의목,(모자에달린)목덜미덮개,(소방복의)목덜미덮개.malmol（…）</v>
      </c>
      <c r="F1205" t="str">
        <f>LOWER(A1205)&amp;","&amp;E1205</f>
        <v>9,［9］nuk/o　&lt;해부&gt;목덜미,덜미.～a목의.～ajvertebroj목뼈,경추(頸樞).～artrozo경추관절질환.～doloro사경(斜頸),삐뚤어진목.～ŝirmilo철모(투구)의목,(모자에달린)목덜미덮개,(소방복의)목덜미덮개.malmol（…）</v>
      </c>
    </row>
    <row r="1206" spans="1:6" ht="48.75" thickBot="1">
      <c r="A1206">
        <v>9</v>
      </c>
      <c r="B1206" s="6" t="s">
        <v>1208</v>
      </c>
      <c r="C1206" s="10" t="s">
        <v>4915</v>
      </c>
      <c r="D1206" t="str">
        <f>"［"&amp;A1206&amp;"］"&amp;B1206&amp;"　"&amp;C1206</f>
        <v>［9］nuks/o　①&lt;식물&gt;견과(堅果)(개암・호두・밤따위),핵과(核果).②&lt;요리&gt;(송아지・양의)넙적다리고기.～arbo=juglandarbo호두나무.～kerno(과일의)인(仁),씨.～rompilo호두까개(기구).～rompulo&lt;조류&gt;잣까마귀무리,=nucifrago.vomiga～o&lt;식물&gt;마전자(馬錢子).</v>
      </c>
      <c r="E1206" t="str">
        <f>LEFT(D1206,130)&amp;IF(LEN(D1206)&gt;130,"（…）","")</f>
        <v>［9］nuks/o　①&lt;식물&gt;견과(堅果)(개암・호두・밤따위),핵과(核果).②&lt;요리&gt;(송아지・양의)넙적다리고기.～arbo=juglandarbo호두나무.～kerno(과일의)인(仁),씨.～rompilo호두까개(기구).～rompulo&lt;조류&gt;잣（…）</v>
      </c>
      <c r="F1206" t="str">
        <f>LOWER(A1206)&amp;","&amp;E1206</f>
        <v>9,［9］nuks/o　①&lt;식물&gt;견과(堅果)(개암・호두・밤따위),핵과(核果).②&lt;요리&gt;(송아지・양의)넙적다리고기.～arbo=juglandarbo호두나무.～kerno(과일의)인(仁),씨.～rompilo호두까개(기구).～rompulo&lt;조류&gt;잣（…）</v>
      </c>
    </row>
    <row r="1207" spans="1:6" ht="48.75" thickBot="1">
      <c r="A1207">
        <v>9</v>
      </c>
      <c r="B1207" s="6" t="s">
        <v>1209</v>
      </c>
      <c r="C1207" s="10" t="s">
        <v>4916</v>
      </c>
      <c r="D1207" t="str">
        <f>"［"&amp;A1207&amp;"］"&amp;B1207&amp;"　"&amp;C1207</f>
        <v>［9］oblikv/a　①비스듬한,기울어진,경사진.②(정상적인방향에서)벗어난,경사진.～avojo(옳은방향에서)벗어난길.☞malrekta,traŝultra,transversa.～i[자]사행(斜行)하다,옆길로가다,비스듬하게가다,기울어지다,경사지다,기울다.～eco경사(傾斜).～e비스듬하게.</v>
      </c>
      <c r="E1207" t="str">
        <f>LEFT(D1207,130)&amp;IF(LEN(D1207)&gt;130,"（…）","")</f>
        <v>［9］oblikv/a　①비스듬한,기울어진,경사진.②(정상적인방향에서)벗어난,경사진.～avojo(옳은방향에서)벗어난길.☞malrekta,traŝultra,transversa.～i[자]사행(斜行)하다,옆길로가다,비스듬하게가다,기울어지다,（…）</v>
      </c>
      <c r="F1207" t="str">
        <f>LOWER(A1207)&amp;","&amp;E1207</f>
        <v>9,［9］oblikv/a　①비스듬한,기울어진,경사진.②(정상적인방향에서)벗어난,경사진.～avojo(옳은방향에서)벗어난길.☞malrekta,traŝultra,transversa.～i[자]사행(斜行)하다,옆길로가다,비스듬하게가다,기울어지다,（…）</v>
      </c>
    </row>
    <row r="1208" spans="1:6" ht="33.75" thickBot="1">
      <c r="A1208">
        <v>9</v>
      </c>
      <c r="B1208" s="6" t="s">
        <v>1210</v>
      </c>
      <c r="C1208" s="10" t="s">
        <v>4917</v>
      </c>
      <c r="D1208" t="str">
        <f>"［"&amp;A1208&amp;"］"&amp;B1208&amp;"　"&amp;C1208</f>
        <v>［9］obstakl/o　장애물,지장(支障),장애,방해,훼방.～i장애물을놓다,방해하다,훼방하다.～okuro장애물경기.</v>
      </c>
      <c r="E1208" t="str">
        <f>LEFT(D1208,130)&amp;IF(LEN(D1208)&gt;130,"（…）","")</f>
        <v>［9］obstakl/o　장애물,지장(支障),장애,방해,훼방.～i장애물을놓다,방해하다,훼방하다.～okuro장애물경기.</v>
      </c>
      <c r="F1208" t="str">
        <f>LOWER(A1208)&amp;","&amp;E1208</f>
        <v>9,［9］obstakl/o　장애물,지장(支障),장애,방해,훼방.～i장애물을놓다,방해하다,훼방하다.～okuro장애물경기.</v>
      </c>
    </row>
    <row r="1209" spans="1:6" ht="60.75" thickBot="1">
      <c r="A1209">
        <v>9</v>
      </c>
      <c r="B1209" s="6" t="s">
        <v>1211</v>
      </c>
      <c r="C1209" s="10" t="s">
        <v>4918</v>
      </c>
      <c r="D1209" t="str">
        <f>"［"&amp;A1209&amp;"］"&amp;B1209&amp;"　"&amp;C1209</f>
        <v>［9］obstin/a　고집센,완고한,끈덕진,집요한,(기침따위가)좀처럼떨어지지않는.☞nekonvinkebla,malcedema.～i[자]고집부리다,완강히굴다,끝끝내…을고집하다.☞insisti,rigidiĝi,persisti.～o,～eco고집,완고,완강,집요,끈덕짐,끈질김.～ulo고집쟁이,고집불통.～stariĝi(개나말이)뒷발로서다,=baŭmi.</v>
      </c>
      <c r="E1209" t="str">
        <f>LEFT(D1209,130)&amp;IF(LEN(D1209)&gt;130,"（…）","")</f>
        <v>［9］obstin/a　고집센,완고한,끈덕진,집요한,(기침따위가)좀처럼떨어지지않는.☞nekonvinkebla,malcedema.～i[자]고집부리다,완강히굴다,끝끝내…을고집하다.☞insisti,rigidiĝi,persisti.～o,～ec（…）</v>
      </c>
      <c r="F1209" t="str">
        <f>LOWER(A1209)&amp;","&amp;E1209</f>
        <v>9,［9］obstin/a　고집센,완고한,끈덕진,집요한,(기침따위가)좀처럼떨어지지않는.☞nekonvinkebla,malcedema.～i[자]고집부리다,완강히굴다,끝끝내…을고집하다.☞insisti,rigidiĝi,persisti.～o,～ec（…）</v>
      </c>
    </row>
    <row r="1210" spans="1:6" ht="36.75" thickBot="1">
      <c r="A1210">
        <v>9</v>
      </c>
      <c r="B1210" s="6" t="s">
        <v>1212</v>
      </c>
      <c r="C1210" s="10" t="s">
        <v>4919</v>
      </c>
      <c r="D1210" t="str">
        <f>"［"&amp;A1210&amp;"］"&amp;B1210&amp;"　"&amp;C1210</f>
        <v>［9］ocean/o　대양(大洋),…양(洋).laAtlantika,Hindia,Pacifika～oj대서양,인도양,태평양;Arkta～o북극양;Antarkta～o남극양.☞maro.～oda대양처럼많은(큰).trans～a대양횡단의.trans～aflugo대양횡단비행.</v>
      </c>
      <c r="E1210" t="str">
        <f>LEFT(D1210,130)&amp;IF(LEN(D1210)&gt;130,"（…）","")</f>
        <v>［9］ocean/o　대양(大洋),…양(洋).laAtlantika,Hindia,Pacifika～oj대서양,인도양,태평양;Arkta～o북극양;Antarkta～o남극양.☞maro.～oda대양처럼많은(큰).trans～a대양횡단의.trans～（…）</v>
      </c>
      <c r="F1210" t="str">
        <f>LOWER(A1210)&amp;","&amp;E1210</f>
        <v>9,［9］ocean/o　대양(大洋),…양(洋).laAtlantika,Hindia,Pacifika～oj대서양,인도양,태평양;Arkta～o북극양;Antarkta～o남극양.☞maro.～oda대양처럼많은(큰).trans～a대양횡단의.trans～（…）</v>
      </c>
    </row>
    <row r="1211" spans="1:6" ht="72.75" thickBot="1">
      <c r="A1211">
        <v>9</v>
      </c>
      <c r="B1211" s="6" t="s">
        <v>1213</v>
      </c>
      <c r="C1211" s="10" t="s">
        <v>4920</v>
      </c>
      <c r="D1211" t="str">
        <f>"［"&amp;A1211&amp;"］"&amp;B1211&amp;"　"&amp;C1211</f>
        <v>［9］ofend/i　[타]①모욕하다,무례한짓을하다.☞skandaligi,indignigi,vundi,kontuzi.②(명예・자존심을)손상시키다,(눈・귀따위를)거스르다,(감정따위를)상하게하다,성나게하다.～o모욕,무례,불경(不敬),(신에대한)죄,불경죄,무례한짓.～a무례한,모욕을주는,불경스러운,반칙(反則)의.～iĝi모욕당하다,…에감정이상하다,분개하다.～into무례한자,반칙자,모욕자.～ito모욕당한사람,반칙을당한사람.</v>
      </c>
      <c r="E1211" t="str">
        <f>LEFT(D1211,130)&amp;IF(LEN(D1211)&gt;130,"（…）","")</f>
        <v>［9］ofend/i　[타]①모욕하다,무례한짓을하다.☞skandaligi,indignigi,vundi,kontuzi.②(명예・자존심을)손상시키다,(눈・귀따위를)거스르다,(감정따위를)상하게하다,성나게하다.～o모욕,무례,불경(不敬),(신에（…）</v>
      </c>
      <c r="F1211" t="str">
        <f>LOWER(A1211)&amp;","&amp;E1211</f>
        <v>9,［9］ofend/i　[타]①모욕하다,무례한짓을하다.☞skandaligi,indignigi,vundi,kontuzi.②(명예・자존심을)손상시키다,(눈・귀따위를)거스르다,(감정따위를)상하게하다,성나게하다.～o모욕,무례,불경(不敬),(신에（…）</v>
      </c>
    </row>
    <row r="1212" spans="1:6" ht="33.75" thickBot="1">
      <c r="A1212">
        <v>9</v>
      </c>
      <c r="B1212" s="6" t="s">
        <v>1214</v>
      </c>
      <c r="C1212" s="10" t="s">
        <v>4921</v>
      </c>
      <c r="D1212" t="str">
        <f>"［"&amp;A1212&amp;"］"&amp;B1212&amp;"　"&amp;C1212</f>
        <v>［9］oficir/o　①장교(將校),사관(士官).②수훈자(受勳者).sub～o하사관.</v>
      </c>
      <c r="E1212" t="str">
        <f>LEFT(D1212,130)&amp;IF(LEN(D1212)&gt;130,"（…）","")</f>
        <v>［9］oficir/o　①장교(將校),사관(士官).②수훈자(受勳者).sub～o하사관.</v>
      </c>
      <c r="F1212" t="str">
        <f>LOWER(A1212)&amp;","&amp;E1212</f>
        <v>9,［9］oficir/o　①장교(將校),사관(士官).②수훈자(受勳者).sub～o하사관.</v>
      </c>
    </row>
    <row r="1213" spans="1:6" ht="24.75" thickBot="1">
      <c r="A1213">
        <v>9</v>
      </c>
      <c r="B1213" s="6" t="s">
        <v>1215</v>
      </c>
      <c r="C1213" s="10" t="s">
        <v>4922</v>
      </c>
      <c r="D1213" t="str">
        <f>"［"&amp;A1213&amp;"］"&amp;B1213&amp;"　"&amp;C1213</f>
        <v>［9］oper/o　오페라,가극(歌劇).～a오페라의.～atrupo오페라단(團).～ejo오페라극장.～eto오페레타.～domo=～ejo.</v>
      </c>
      <c r="E1213" t="str">
        <f>LEFT(D1213,130)&amp;IF(LEN(D1213)&gt;130,"（…）","")</f>
        <v>［9］oper/o　오페라,가극(歌劇).～a오페라의.～atrupo오페라단(團).～ejo오페라극장.～eto오페레타.～domo=～ejo.</v>
      </c>
      <c r="F1213" t="str">
        <f>LOWER(A1213)&amp;","&amp;E1213</f>
        <v>9,［9］oper/o　오페라,가극(歌劇).～a오페라의.～atrupo오페라단(團).～ejo오페라극장.～eto오페레타.～domo=～ejo.</v>
      </c>
    </row>
    <row r="1214" spans="1:6" ht="24.75" thickBot="1">
      <c r="A1214">
        <v>9</v>
      </c>
      <c r="B1214" s="6" t="s">
        <v>1216</v>
      </c>
      <c r="C1214" s="10" t="s">
        <v>4923</v>
      </c>
      <c r="D1214" t="str">
        <f>"［"&amp;A1214&amp;"］"&amp;B1214&amp;"　"&amp;C1214</f>
        <v>［9］opon/i　[자]반대하다,반대의견을나타내다.☞kontraŭstari,opozicii.～ado반대.～anto반대자.sen～e반대없이,만장일치로.☞unuanime.</v>
      </c>
      <c r="E1214" t="str">
        <f>LEFT(D1214,130)&amp;IF(LEN(D1214)&gt;130,"（…）","")</f>
        <v>［9］opon/i　[자]반대하다,반대의견을나타내다.☞kontraŭstari,opozicii.～ado반대.～anto반대자.sen～e반대없이,만장일치로.☞unuanime.</v>
      </c>
      <c r="F1214" t="str">
        <f>LOWER(A1214)&amp;","&amp;E1214</f>
        <v>9,［9］opon/i　[자]반대하다,반대의견을나타내다.☞kontraŭstari,opozicii.～ado반대.～anto반대자.sen～e반대없이,만장일치로.☞unuanime.</v>
      </c>
    </row>
    <row r="1215" spans="1:6" ht="60.75" thickBot="1">
      <c r="A1215">
        <v>9</v>
      </c>
      <c r="B1215" s="6" t="s">
        <v>1217</v>
      </c>
      <c r="C1215" s="10" t="s">
        <v>4924</v>
      </c>
      <c r="D1215" t="str">
        <f>"［"&amp;A1215&amp;"］"&amp;B1215&amp;"　"&amp;C1215</f>
        <v>［9］opozici/o　①&lt;정치&gt;(정부・국가원수등에게정치적정당차원의)반대,대항,대립.～apartio반대당(黨),야당(野黨).②&lt;천문&gt;충(衝)(해와달의상반된위치).～a반대의,반대하는.～i[자]반대하다.sisteme～ial…에조직적으로반대하다.☞oponi,kontraŭstari.～antaro반대파(反對派),야당.～ulo반대자.sen～e반대없이,만장일치로,=senopone,unuanime.</v>
      </c>
      <c r="E1215" t="str">
        <f>LEFT(D1215,130)&amp;IF(LEN(D1215)&gt;130,"（…）","")</f>
        <v>［9］opozici/o　①&lt;정치&gt;(정부・국가원수등에게정치적정당차원의)반대,대항,대립.～apartio반대당(黨),야당(野黨).②&lt;천문&gt;충(衝)(해와달의상반된위치).～a반대의,반대하는.～i[자]반대하다.sisteme～ial…에조직적으로반（…）</v>
      </c>
      <c r="F1215" t="str">
        <f>LOWER(A1215)&amp;","&amp;E1215</f>
        <v>9,［9］opozici/o　①&lt;정치&gt;(정부・국가원수등에게정치적정당차원의)반대,대항,대립.～apartio반대당(黨),야당(野黨).②&lt;천문&gt;충(衝)(해와달의상반된위치).～a반대의,반대하는.～i[자]반대하다.sisteme～ial…에조직적으로반（…）</v>
      </c>
    </row>
    <row r="1216" spans="1:6" ht="36.75" thickBot="1">
      <c r="A1216">
        <v>9</v>
      </c>
      <c r="B1216" s="6" t="s">
        <v>1218</v>
      </c>
      <c r="C1216" s="10" t="s">
        <v>4925</v>
      </c>
      <c r="D1216" t="str">
        <f>"［"&amp;A1216&amp;"］"&amp;B1216&amp;"　"&amp;C1216</f>
        <v>［9］orator/o　①웅변가,연설가,달변가,능변가.～i[자]연설하다,웅변하다.～aĵo웅변,연설.☞diskurso,oracio,prelego.～arto웅변술,강연술.②대변인,대변자.politika,universitata,eklezia정치적인,대학의,교회의대변자.</v>
      </c>
      <c r="E1216" t="str">
        <f>LEFT(D1216,130)&amp;IF(LEN(D1216)&gt;130,"（…）","")</f>
        <v>［9］orator/o　①웅변가,연설가,달변가,능변가.～i[자]연설하다,웅변하다.～aĵo웅변,연설.☞diskurso,oracio,prelego.～arto웅변술,강연술.②대변인,대변자.politika,universitata,eklezia（…）</v>
      </c>
      <c r="F1216" t="str">
        <f>LOWER(A1216)&amp;","&amp;E1216</f>
        <v>9,［9］orator/o　①웅변가,연설가,달변가,능변가.～i[자]연설하다,웅변하다.～aĵo웅변,연설.☞diskurso,oracio,prelego.～arto웅변술,강연술.②대변인,대변자.politika,universitata,eklezia（…）</v>
      </c>
    </row>
    <row r="1217" spans="1:6" ht="60.75" thickBot="1">
      <c r="A1217">
        <v>9</v>
      </c>
      <c r="B1217" s="6" t="s">
        <v>1219</v>
      </c>
      <c r="C1217" s="10" t="s">
        <v>4926</v>
      </c>
      <c r="D1217" t="str">
        <f>"［"&amp;A1217&amp;"］"&amp;B1217&amp;"　"&amp;C1217</f>
        <v>［9］orkestr/o　①관현악단,오케스트라.②(고대그리스의)무대와객석사이의합창단석,(고대로마의)무대전면의귀빈석.③&lt;연극&gt;무대와객석사이의주악석(奏樂席).～a오케스트라의,오케스트라적(的)인.～amuziko오케스트라음악.～i[타]관현악으로작곡(편곡)하다.～ejo주악석,악대석.～ado관현악법,관현악(곡)편성.</v>
      </c>
      <c r="E1217" t="str">
        <f>LEFT(D1217,130)&amp;IF(LEN(D1217)&gt;130,"（…）","")</f>
        <v>［9］orkestr/o　①관현악단,오케스트라.②(고대그리스의)무대와객석사이의합창단석,(고대로마의)무대전면의귀빈석.③&lt;연극&gt;무대와객석사이의주악석(奏樂席).～a오케스트라의,오케스트라적(的)인.～amuziko오케스트라음악.～i[타]관현악으（…）</v>
      </c>
      <c r="F1217" t="str">
        <f>LOWER(A1217)&amp;","&amp;E1217</f>
        <v>9,［9］orkestr/o　①관현악단,오케스트라.②(고대그리스의)무대와객석사이의합창단석,(고대로마의)무대전면의귀빈석.③&lt;연극&gt;무대와객석사이의주악석(奏樂席).～a오케스트라의,오케스트라적(的)인.～amuziko오케스트라음악.～i[타]관현악으（…）</v>
      </c>
    </row>
    <row r="1218" spans="1:6" ht="33.75" thickBot="1">
      <c r="A1218">
        <v>9</v>
      </c>
      <c r="B1218" s="6" t="s">
        <v>1220</v>
      </c>
      <c r="C1218" s="10" t="s">
        <v>4927</v>
      </c>
      <c r="D1218" t="str">
        <f>"［"&amp;A1218&amp;"］"&amp;B1218&amp;"　"&amp;C1218</f>
        <v>［9］ortografi/o　①정자법(正字法),정서법(正書法),철자법.☞grafismo.②필체(筆體).～i(철자법에따라)철자하다,글을쓰다.</v>
      </c>
      <c r="E1218" t="str">
        <f>LEFT(D1218,130)&amp;IF(LEN(D1218)&gt;130,"（…）","")</f>
        <v>［9］ortografi/o　①정자법(正字法),정서법(正書法),철자법.☞grafismo.②필체(筆體).～i(철자법에따라)철자하다,글을쓰다.</v>
      </c>
      <c r="F1218" t="str">
        <f>LOWER(A1218)&amp;","&amp;E1218</f>
        <v>9,［9］ortografi/o　①정자법(正字法),정서법(正書法),철자법.☞grafismo.②필체(筆體).～i(철자법에따라)철자하다,글을쓰다.</v>
      </c>
    </row>
    <row r="1219" spans="1:6" ht="24.75" thickBot="1">
      <c r="A1219">
        <v>9</v>
      </c>
      <c r="B1219" s="6" t="s">
        <v>1221</v>
      </c>
      <c r="C1219" s="10" t="s">
        <v>4928</v>
      </c>
      <c r="D1219" t="str">
        <f>"［"&amp;A1219&amp;"］"&amp;B1219&amp;"　"&amp;C1219</f>
        <v>［9］oval/a　난형(卵形)의,=ovoforma.～o난형(卵形),난원형(卵圓形).～igi[타]난형을만들다,타원형이되게하다.</v>
      </c>
      <c r="E1219" t="str">
        <f>LEFT(D1219,130)&amp;IF(LEN(D1219)&gt;130,"（…）","")</f>
        <v>［9］oval/a　난형(卵形)의,=ovoforma.～o난형(卵形),난원형(卵圓形).～igi[타]난형을만들다,타원형이되게하다.</v>
      </c>
      <c r="F1219" t="str">
        <f>LOWER(A1219)&amp;","&amp;E1219</f>
        <v>9,［9］oval/a　난형(卵形)의,=ovoforma.～o난형(卵形),난원형(卵圓形).～igi[타]난형을만들다,타원형이되게하다.</v>
      </c>
    </row>
    <row r="1220" spans="1:6" ht="33.75" thickBot="1">
      <c r="A1220">
        <v>9</v>
      </c>
      <c r="B1220" s="6" t="s">
        <v>1222</v>
      </c>
      <c r="C1220" s="10" t="s">
        <v>4929</v>
      </c>
      <c r="D1220" t="str">
        <f>"［"&amp;A1220&amp;"］"&amp;B1220&amp;"　"&amp;C1220</f>
        <v>［9］Pacifik/o　&lt;지리&gt;태평양.</v>
      </c>
      <c r="E1220" t="str">
        <f>LEFT(D1220,130)&amp;IF(LEN(D1220)&gt;130,"（…）","")</f>
        <v>［9］Pacifik/o　&lt;지리&gt;태평양.</v>
      </c>
      <c r="F1220" t="str">
        <f>LOWER(A1220)&amp;","&amp;E1220</f>
        <v>9,［9］Pacifik/o　&lt;지리&gt;태평양.</v>
      </c>
    </row>
    <row r="1221" spans="1:6" ht="36.75" thickBot="1">
      <c r="A1221">
        <v>9</v>
      </c>
      <c r="B1221" s="6" t="s">
        <v>1223</v>
      </c>
      <c r="C1221" s="10" t="s">
        <v>4930</v>
      </c>
      <c r="D1221" t="str">
        <f>"［"&amp;A1221&amp;"］"&amp;B1221&amp;"　"&amp;C1221</f>
        <v>［9］palat/o　&lt;해부&gt;입천장,구개(口蓋).～a구개(口蓋)의.la～avelo연구개(軟口蓋);～akonsonanto구개음(口蓋音),=palatalo.～ito&lt;의학&gt;구개(口蓋)염증.</v>
      </c>
      <c r="E1221" t="str">
        <f>LEFT(D1221,130)&amp;IF(LEN(D1221)&gt;130,"（…）","")</f>
        <v>［9］palat/o　&lt;해부&gt;입천장,구개(口蓋).～a구개(口蓋)의.la～avelo연구개(軟口蓋);～akonsonanto구개음(口蓋音),=palatalo.～ito&lt;의학&gt;구개(口蓋)염증.</v>
      </c>
      <c r="F1221" t="str">
        <f>LOWER(A1221)&amp;","&amp;E1221</f>
        <v>9,［9］palat/o　&lt;해부&gt;입천장,구개(口蓋).～a구개(口蓋)의.la～avelo연구개(軟口蓋);～akonsonanto구개음(口蓋音),=palatalo.～ito&lt;의학&gt;구개(口蓋)염증.</v>
      </c>
    </row>
    <row r="1222" spans="1:6" ht="36.75" thickBot="1">
      <c r="A1222">
        <v>9</v>
      </c>
      <c r="B1222" s="6" t="s">
        <v>1224</v>
      </c>
      <c r="C1222" s="10" t="s">
        <v>4931</v>
      </c>
      <c r="D1222" t="str">
        <f>"［"&amp;A1222&amp;"］"&amp;B1222&amp;"　"&amp;C1222</f>
        <v>［9］palis/o　말뚝.barila～o울타리말뚝.☞fosto,stango.～aro(말뚝을일렬로박아만든)울타리.～eto작은말뚝,푯말,피켓.～umi[타]말뚝으로찔러죽이다.allig～o보트를매어두는말뚝.</v>
      </c>
      <c r="E1222" t="str">
        <f>LEFT(D1222,130)&amp;IF(LEN(D1222)&gt;130,"（…）","")</f>
        <v>［9］palis/o　말뚝.barila～o울타리말뚝.☞fosto,stango.～aro(말뚝을일렬로박아만든)울타리.～eto작은말뚝,푯말,피켓.～umi[타]말뚝으로찔러죽이다.allig～o보트를매어두는말뚝.</v>
      </c>
      <c r="F1222" t="str">
        <f>LOWER(A1222)&amp;","&amp;E1222</f>
        <v>9,［9］palis/o　말뚝.barila～o울타리말뚝.☞fosto,stango.～aro(말뚝을일렬로박아만든)울타리.～eto작은말뚝,푯말,피켓.～umi[타]말뚝으로찔러죽이다.allig～o보트를매어두는말뚝.</v>
      </c>
    </row>
    <row r="1223" spans="1:6" ht="48.75" thickBot="1">
      <c r="A1223">
        <v>9</v>
      </c>
      <c r="B1223" s="6" t="s">
        <v>1225</v>
      </c>
      <c r="C1223" s="10" t="s">
        <v>4932</v>
      </c>
      <c r="D1223" t="str">
        <f>"［"&amp;A1223&amp;"］"&amp;B1223&amp;"　"&amp;C1223</f>
        <v>［9］palm/o　&lt;식물&gt;종려나무.～acoj종려나무과(科).～aĵo,～obranĉo종려나무의잎.～odimanĉo,～ofesto&lt;기독교&gt;종려주일.～kano등나무,등나무의줄기.～opieda다리에물갈퀴가있는,오리발의,～opiedulo유금류(遊禽類).</v>
      </c>
      <c r="E1223" t="str">
        <f>LEFT(D1223,130)&amp;IF(LEN(D1223)&gt;130,"（…）","")</f>
        <v>［9］palm/o　&lt;식물&gt;종려나무.～acoj종려나무과(科).～aĵo,～obranĉo종려나무의잎.～odimanĉo,～ofesto&lt;기독교&gt;종려주일.～kano등나무,등나무의줄기.～opieda다리에물갈퀴가있는,오리발의,～opiedulo유금류（…）</v>
      </c>
      <c r="F1223" t="str">
        <f>LOWER(A1223)&amp;","&amp;E1223</f>
        <v>9,［9］palm/o　&lt;식물&gt;종려나무.～acoj종려나무과(科).～aĵo,～obranĉo종려나무의잎.～odimanĉo,～ofesto&lt;기독교&gt;종려주일.～kano등나무,등나무의줄기.～opieda다리에물갈퀴가있는,오리발의,～opiedulo유금류（…）</v>
      </c>
    </row>
    <row r="1224" spans="1:6" ht="72.75" thickBot="1">
      <c r="A1224">
        <v>9</v>
      </c>
      <c r="B1224" s="6" t="s">
        <v>1226</v>
      </c>
      <c r="C1224" s="10" t="s">
        <v>4933</v>
      </c>
      <c r="D1224" t="str">
        <f>"［"&amp;A1224&amp;"］"&amp;B1224&amp;"　"&amp;C1224</f>
        <v>［9］palp/i　[타]①만지다,더듬다,더듬어보다.②(손으로)애무하다,만져주다.～e만져서,더듬어서,암중모색하여,어림치고,대중없이.～ado만지기,더듬기,촉진(觸診).～ebla만질수있는,만져지는,자명(自明)한,명백한,확실한,쉽게감지할수있는.～eblapruvo명백한증거.～ilo&lt;동물&gt;촉각(觸覺).fuŝ～i거칠게(서투르게)만지다,더듬다.pri～i[타]더듬어찾다(조사하다・확인하다).</v>
      </c>
      <c r="E1224" t="str">
        <f>LEFT(D1224,130)&amp;IF(LEN(D1224)&gt;130,"（…）","")</f>
        <v>［9］palp/i　[타]①만지다,더듬다,더듬어보다.②(손으로)애무하다,만져주다.～e만져서,더듬어서,암중모색하여,어림치고,대중없이.～ado만지기,더듬기,촉진(觸診).～ebla만질수있는,만져지는,자명(自明)한,명백한,확실한,쉽게감지할수있（…）</v>
      </c>
      <c r="F1224" t="str">
        <f>LOWER(A1224)&amp;","&amp;E1224</f>
        <v>9,［9］palp/i　[타]①만지다,더듬다,더듬어보다.②(손으로)애무하다,만져주다.～e만져서,더듬어서,암중모색하여,어림치고,대중없이.～ado만지기,더듬기,촉진(觸診).～ebla만질수있는,만져지는,자명(自明)한,명백한,확실한,쉽게감지할수있（…）</v>
      </c>
    </row>
    <row r="1225" spans="1:6" ht="36.75" thickBot="1">
      <c r="A1225">
        <v>9</v>
      </c>
      <c r="B1225" s="6" t="s">
        <v>1227</v>
      </c>
      <c r="C1225" s="10" t="s">
        <v>4934</v>
      </c>
      <c r="D1225" t="str">
        <f>"［"&amp;A1225&amp;"］"&amp;B1225&amp;"　"&amp;C1225</f>
        <v>［9］palpebr/o　①&lt;해부&gt;눈꺼풀,안검.②&lt;성서&gt;눈[眼].～ito&lt;의학&gt;안검염(眼瞼炎),=blefarito.～umi[자]①눈을빨리감았다떴다하다.②윙크하다,추파를보내다,=okulumi.</v>
      </c>
      <c r="E1225" t="str">
        <f>LEFT(D1225,130)&amp;IF(LEN(D1225)&gt;130,"（…）","")</f>
        <v>［9］palpebr/o　①&lt;해부&gt;눈꺼풀,안검.②&lt;성서&gt;눈[眼].～ito&lt;의학&gt;안검염(眼瞼炎),=blefarito.～umi[자]①눈을빨리감았다떴다하다.②윙크하다,추파를보내다,=okulumi.</v>
      </c>
      <c r="F1225" t="str">
        <f>LOWER(A1225)&amp;","&amp;E1225</f>
        <v>9,［9］palpebr/o　①&lt;해부&gt;눈꺼풀,안검.②&lt;성서&gt;눈[眼].～ito&lt;의학&gt;안검염(眼瞼炎),=blefarito.～umi[자]①눈을빨리감았다떴다하다.②윙크하다,추파를보내다,=okulumi.</v>
      </c>
    </row>
    <row r="1226" spans="1:6" ht="17.25" thickBot="1">
      <c r="A1226">
        <v>9</v>
      </c>
      <c r="B1226" s="6" t="s">
        <v>1228</v>
      </c>
      <c r="C1226" s="10" t="s">
        <v>4935</v>
      </c>
      <c r="D1226" t="str">
        <f>"［"&amp;A1226&amp;"］"&amp;B1226&amp;"　"&amp;C1226</f>
        <v>［9］palt/o　(망토보다조금짧은)외투.</v>
      </c>
      <c r="E1226" t="str">
        <f>LEFT(D1226,130)&amp;IF(LEN(D1226)&gt;130,"（…）","")</f>
        <v>［9］palt/o　(망토보다조금짧은)외투.</v>
      </c>
      <c r="F1226" t="str">
        <f>LOWER(A1226)&amp;","&amp;E1226</f>
        <v>9,［9］palt/o　(망토보다조금짧은)외투.</v>
      </c>
    </row>
    <row r="1227" spans="1:6" ht="48.75" thickBot="1">
      <c r="A1227">
        <v>9</v>
      </c>
      <c r="B1227" s="6" t="s">
        <v>1229</v>
      </c>
      <c r="C1227" s="10" t="s">
        <v>4936</v>
      </c>
      <c r="D1227" t="str">
        <f>"［"&amp;A1227&amp;"］"&amp;B1227&amp;"　"&amp;C1227</f>
        <v>［9］pane/o　①&lt;항해&gt;(배의)정선(停船).②&lt;기계&gt;(기계의)기능정지(停止),고장(故障).～odemotoro엔진고장;～oderadiofono라디오고장.③(자동차의)고장에의한정지.～i[자]정선하다,기계가정지하다,차가고장으로정지하다.sen～igi고장을고치다,응급수리하다.</v>
      </c>
      <c r="E1227" t="str">
        <f>LEFT(D1227,130)&amp;IF(LEN(D1227)&gt;130,"（…）","")</f>
        <v>［9］pane/o　①&lt;항해&gt;(배의)정선(停船).②&lt;기계&gt;(기계의)기능정지(停止),고장(故障).～odemotoro엔진고장;～oderadiofono라디오고장.③(자동차의)고장에의한정지.～i[자]정선하다,기계가정지하다,차가고장으로정지하다.（…）</v>
      </c>
      <c r="F1227" t="str">
        <f>LOWER(A1227)&amp;","&amp;E1227</f>
        <v>9,［9］pane/o　①&lt;항해&gt;(배의)정선(停船).②&lt;기계&gt;(기계의)기능정지(停止),고장(故障).～odemotoro엔진고장;～oderadiofono라디오고장.③(자동차의)고장에의한정지.～i[자]정선하다,기계가정지하다,차가고장으로정지하다.（…）</v>
      </c>
    </row>
    <row r="1228" spans="1:6" ht="33.75" thickBot="1">
      <c r="A1228">
        <v>9</v>
      </c>
      <c r="B1228" s="6" t="s">
        <v>1230</v>
      </c>
      <c r="C1228" s="10" t="s">
        <v>4937</v>
      </c>
      <c r="D1228" t="str">
        <f>"［"&amp;A1228&amp;"］"&amp;B1228&amp;"　"&amp;C1228</f>
        <v>［9］pantofl/o　슬리퍼,실내화.☞sandalo,babuŝo.～ulo집안에서한가하게지내기를즐기는사람.</v>
      </c>
      <c r="E1228" t="str">
        <f>LEFT(D1228,130)&amp;IF(LEN(D1228)&gt;130,"（…）","")</f>
        <v>［9］pantofl/o　슬리퍼,실내화.☞sandalo,babuŝo.～ulo집안에서한가하게지내기를즐기는사람.</v>
      </c>
      <c r="F1228" t="str">
        <f>LOWER(A1228)&amp;","&amp;E1228</f>
        <v>9,［9］pantofl/o　슬리퍼,실내화.☞sandalo,babuŝo.～ulo집안에서한가하게지내기를즐기는사람.</v>
      </c>
    </row>
    <row r="1229" spans="1:6" ht="36.75" thickBot="1">
      <c r="A1229">
        <v>9</v>
      </c>
      <c r="B1229" s="6" t="s">
        <v>1231</v>
      </c>
      <c r="C1229" s="10" t="s">
        <v>4938</v>
      </c>
      <c r="D1229" t="str">
        <f>"［"&amp;A1229&amp;"］"&amp;B1229&amp;"　"&amp;C1229</f>
        <v>［9］pap/o　교황.～eco교황의지위,교황권.～ismo로마가톨릭교,교황제(制).～isto(경멸의뜻으로)로마가톨릭교도,교황예찬자.kontraŭ～o참칭교황,비합법적으로선출된교황.</v>
      </c>
      <c r="E1229" t="str">
        <f>LEFT(D1229,130)&amp;IF(LEN(D1229)&gt;130,"（…）","")</f>
        <v>［9］pap/o　교황.～eco교황의지위,교황권.～ismo로마가톨릭교,교황제(制).～isto(경멸의뜻으로)로마가톨릭교도,교황예찬자.kontraŭ～o참칭교황,비합법적으로선출된교황.</v>
      </c>
      <c r="F1229" t="str">
        <f>LOWER(A1229)&amp;","&amp;E1229</f>
        <v>9,［9］pap/o　교황.～eco교황의지위,교황권.～ismo로마가톨릭교,교황제(制).～isto(경멸의뜻으로)로마가톨릭교도,교황예찬자.kontraŭ～o참칭교황,비합법적으로선출된교황.</v>
      </c>
    </row>
    <row r="1230" spans="1:6" ht="48.75" thickBot="1">
      <c r="A1230">
        <v>9</v>
      </c>
      <c r="B1230" s="6" t="s">
        <v>1232</v>
      </c>
      <c r="C1230" s="10" t="s">
        <v>4939</v>
      </c>
      <c r="D1230" t="str">
        <f>"［"&amp;A1230&amp;"］"&amp;B1230&amp;"　"&amp;C1230</f>
        <v>［9］papag/o　①&lt;조류&gt;앵무새.②&lt;비유&gt;(뜻도모르고)남의말을옮기는사람,모방자.～eripeti앵부새같이따라하다.～umi[자]앵무새처럼따라하다.～malsano&lt;의학&gt;앵무병(앵무새류의전염병),=psitakozo.mar～o펭귄의일종,=fraterkulo.</v>
      </c>
      <c r="E1230" t="str">
        <f>LEFT(D1230,130)&amp;IF(LEN(D1230)&gt;130,"（…）","")</f>
        <v>［9］papag/o　①&lt;조류&gt;앵무새.②&lt;비유&gt;(뜻도모르고)남의말을옮기는사람,모방자.～eripeti앵부새같이따라하다.～umi[자]앵무새처럼따라하다.～malsano&lt;의학&gt;앵무병(앵무새류의전염병),=psitakozo.mar～o펭귄의일종,=（…）</v>
      </c>
      <c r="F1230" t="str">
        <f>LOWER(A1230)&amp;","&amp;E1230</f>
        <v>9,［9］papag/o　①&lt;조류&gt;앵무새.②&lt;비유&gt;(뜻도모르고)남의말을옮기는사람,모방자.～eripeti앵부새같이따라하다.～umi[자]앵무새처럼따라하다.～malsano&lt;의학&gt;앵무병(앵무새류의전염병),=psitakozo.mar～o펭귄의일종,=（…）</v>
      </c>
    </row>
    <row r="1231" spans="1:6" ht="48.75" thickBot="1">
      <c r="A1231">
        <v>9</v>
      </c>
      <c r="B1231" s="6" t="s">
        <v>1233</v>
      </c>
      <c r="C1231" s="10" t="s">
        <v>4940</v>
      </c>
      <c r="D1231" t="str">
        <f>"［"&amp;A1231&amp;"］"&amp;B1231&amp;"　"&amp;C1231</f>
        <v>［9］papili/o　&lt;곤충&gt;나비,나방.～a나비같은,(나비같이)경박한,진지하지않은,오래가지않는.～etralegilibron(senatente)나비처럼책을통독하다(건성으로).～umi[타](나비처럼)훨훨(팔락팔락)날아다니다,이리저리뛰어다니다.nokta～o,krepuska～o나방.</v>
      </c>
      <c r="E1231" t="str">
        <f>LEFT(D1231,130)&amp;IF(LEN(D1231)&gt;130,"（…）","")</f>
        <v>［9］papili/o　&lt;곤충&gt;나비,나방.～a나비같은,(나비같이)경박한,진지하지않은,오래가지않는.～etralegilibron(senatente)나비처럼책을통독하다(건성으로).～umi[타](나비처럼)훨훨(팔락팔락)날아다니다,이리저리뛰어다（…）</v>
      </c>
      <c r="F1231" t="str">
        <f>LOWER(A1231)&amp;","&amp;E1231</f>
        <v>9,［9］papili/o　&lt;곤충&gt;나비,나방.～a나비같은,(나비같이)경박한,진지하지않은,오래가지않는.～etralegilibron(senatente)나비처럼책을통독하다(건성으로).～umi[타](나비처럼)훨훨(팔락팔락)날아다니다,이리저리뛰어다（…）</v>
      </c>
    </row>
    <row r="1232" spans="1:6" ht="48.75" thickBot="1">
      <c r="A1232">
        <v>9</v>
      </c>
      <c r="B1232" s="6" t="s">
        <v>1234</v>
      </c>
      <c r="C1232" s="10" t="s">
        <v>4941</v>
      </c>
      <c r="D1232" t="str">
        <f>"［"&amp;A1232&amp;"］"&amp;B1232&amp;"　"&amp;C1232</f>
        <v>［9］paradiz/o　①에덴의낙원.laperdita～o실락원(失樂園).②천국(天國),천당,극락세계.☞elizeo.③&lt;비유&gt;더없이행복한곳,복지(福地).～a낙원의,천국의.～ajĝuoj천국의즐거움.～birdo&lt;조류&gt;극락조(極樂鳥),=paradizeo.～ludo사방치기,돌차기놀이.</v>
      </c>
      <c r="E1232" t="str">
        <f>LEFT(D1232,130)&amp;IF(LEN(D1232)&gt;130,"（…）","")</f>
        <v>［9］paradiz/o　①에덴의낙원.laperdita～o실락원(失樂園).②천국(天國),천당,극락세계.☞elizeo.③&lt;비유&gt;더없이행복한곳,복지(福地).～a낙원의,천국의.～ajĝuoj천국의즐거움.～birdo&lt;조류&gt;극락조(極樂鳥),=pa（…）</v>
      </c>
      <c r="F1232" t="str">
        <f>LOWER(A1232)&amp;","&amp;E1232</f>
        <v>9,［9］paradiz/o　①에덴의낙원.laperdita～o실락원(失樂園).②천국(天國),천당,극락세계.☞elizeo.③&lt;비유&gt;더없이행복한곳,복지(福地).～a낙원의,천국의.～ajĝuoj천국의즐거움.～birdo&lt;조류&gt;극락조(極樂鳥),=pa（…）</v>
      </c>
    </row>
    <row r="1233" spans="1:6" ht="72.75" thickBot="1">
      <c r="A1233">
        <v>9</v>
      </c>
      <c r="B1233" s="6" t="s">
        <v>1235</v>
      </c>
      <c r="C1233" s="10" t="s">
        <v>4942</v>
      </c>
      <c r="D1233" t="str">
        <f>"［"&amp;A1233&amp;"］"&amp;B1233&amp;"　"&amp;C1233</f>
        <v>［9］paralel/a　①&lt;기하&gt;평행의,평행하는.～alinio평행선.②대조적인.③&lt;전기&gt;병열(竝列)의.④동시에이루어지는.～aeldono동시출간(出刊).～ekun···과평행해서,동시에.～o①&lt;기하&gt;평행선.②&lt;군사&gt;평행호(壕).～aĵo&lt;물리&gt;병열저항.～eco평행,비교,대응.～igi평행이되게하다,동시에비교하다.～ismo①&lt;수사학&gt;대구법(對句法).②&lt;철학&gt;병행론(竝行論).kontraŭ～aj반대방향으로평행하는.</v>
      </c>
      <c r="E1233" t="str">
        <f>LEFT(D1233,130)&amp;IF(LEN(D1233)&gt;130,"（…）","")</f>
        <v>［9］paralel/a　①&lt;기하&gt;평행의,평행하는.～alinio평행선.②대조적인.③&lt;전기&gt;병열(竝列)의.④동시에이루어지는.～aeldono동시출간(出刊).～ekun···과평행해서,동시에.～o①&lt;기하&gt;평행선.②&lt;군사&gt;평행호(壕).～aĵo&lt;（…）</v>
      </c>
      <c r="F1233" t="str">
        <f>LOWER(A1233)&amp;","&amp;E1233</f>
        <v>9,［9］paralel/a　①&lt;기하&gt;평행의,평행하는.～alinio평행선.②대조적인.③&lt;전기&gt;병열(竝列)의.④동시에이루어지는.～aeldono동시출간(出刊).～ekun···과평행해서,동시에.～o①&lt;기하&gt;평행선.②&lt;군사&gt;평행호(壕).～aĵo&lt;（…）</v>
      </c>
    </row>
    <row r="1234" spans="1:6" ht="48.75" thickBot="1">
      <c r="A1234">
        <v>9</v>
      </c>
      <c r="B1234" s="6" t="s">
        <v>1236</v>
      </c>
      <c r="C1234" s="10" t="s">
        <v>4943</v>
      </c>
      <c r="D1234" t="str">
        <f>"［"&amp;A1234&amp;"］"&amp;B1234&amp;"　"&amp;C1234</f>
        <v>［9］paraŝut/o　낙하산,파라슈트.～i[자]낙하산을타고내려오다.～a낙하산의,낙하산을타는(이용하는).～asoldato낙하산병(兵);～atrupo낙하산부대.～igi…을낙하산으로투하(投下)하다.～itrupon부대(部隊)을낙하산으로투하하다.～isto파라슈터.</v>
      </c>
      <c r="E1234" t="str">
        <f>LEFT(D1234,130)&amp;IF(LEN(D1234)&gt;130,"（…）","")</f>
        <v>［9］paraŝut/o　낙하산,파라슈트.～i[자]낙하산을타고내려오다.～a낙하산의,낙하산을타는(이용하는).～asoldato낙하산병(兵);～atrupo낙하산부대.～igi…을낙하산으로투하(投下)하다.～itrupon부대(部隊)을낙하산으로투하（…）</v>
      </c>
      <c r="F1234" t="str">
        <f>LOWER(A1234)&amp;","&amp;E1234</f>
        <v>9,［9］paraŝut/o　낙하산,파라슈트.～i[자]낙하산을타고내려오다.～a낙하산의,낙하산을타는(이용하는).～asoldato낙하산병(兵);～atrupo낙하산부대.～igi…을낙하산으로투하(投下)하다.～itrupon부대(部隊)을낙하산으로투하（…）</v>
      </c>
    </row>
    <row r="1235" spans="1:6" ht="36.75" thickBot="1">
      <c r="A1235">
        <v>9</v>
      </c>
      <c r="B1235" s="6" t="s">
        <v>1237</v>
      </c>
      <c r="C1235" s="10" t="s">
        <v>4944</v>
      </c>
      <c r="D1235" t="str">
        <f>"［"&amp;A1235&amp;"］"&amp;B1235&amp;"　"&amp;C1235</f>
        <v>［9］parlament/o　국회,의회(議會).kunvoki,eksigi～on국회를소집하다,해산하다.☞deputitaro,senato,asembleo.～a국회의,국회의관례에합당한.～ano국회의원.～ejo국회의사당.～ismo의회정치,의회주의.</v>
      </c>
      <c r="E1235" t="str">
        <f>LEFT(D1235,130)&amp;IF(LEN(D1235)&gt;130,"（…）","")</f>
        <v>［9］parlament/o　국회,의회(議會).kunvoki,eksigi～on국회를소집하다,해산하다.☞deputitaro,senato,asembleo.～a국회의,국회의관례에합당한.～ano국회의원.～ejo국회의사당.～ismo의회정치,의회（…）</v>
      </c>
      <c r="F1235" t="str">
        <f>LOWER(A1235)&amp;","&amp;E1235</f>
        <v>9,［9］parlament/o　국회,의회(議會).kunvoki,eksigi～on국회를소집하다,해산하다.☞deputitaro,senato,asembleo.～a국회의,국회의관례에합당한.～ano국회의원.～ejo국회의사당.～ismo의회정치,의회（…）</v>
      </c>
    </row>
    <row r="1236" spans="1:6" ht="33.75" thickBot="1">
      <c r="A1236">
        <v>9</v>
      </c>
      <c r="B1236" s="6" t="s">
        <v>1238</v>
      </c>
      <c r="C1236" s="10" t="s">
        <v>4945</v>
      </c>
      <c r="D1236" t="str">
        <f>"［"&amp;A1236&amp;"］"&amp;B1236&amp;"　"&amp;C1236</f>
        <v>［9］pasaĝer/o　승객,여객.～aviadilo여객기;～ŝipo여객선(船);～trajno여객열차;kaŝ～o무임승객,밀항객.</v>
      </c>
      <c r="E1236" t="str">
        <f>LEFT(D1236,130)&amp;IF(LEN(D1236)&gt;130,"（…）","")</f>
        <v>［9］pasaĝer/o　승객,여객.～aviadilo여객기;～ŝipo여객선(船);～trajno여객열차;kaŝ～o무임승객,밀항객.</v>
      </c>
      <c r="F1236" t="str">
        <f>LOWER(A1236)&amp;","&amp;E1236</f>
        <v>9,［9］pasaĝer/o　승객,여객.～aviadilo여객기;～ŝipo여객선(船);～trajno여객열차;kaŝ～o무임승객,밀항객.</v>
      </c>
    </row>
    <row r="1237" spans="1:6" ht="33.75" thickBot="1">
      <c r="A1237">
        <v>9</v>
      </c>
      <c r="B1237" s="6" t="s">
        <v>1239</v>
      </c>
      <c r="C1237" s="10" t="s">
        <v>4946</v>
      </c>
      <c r="D1237" t="str">
        <f>"［"&amp;A1237&amp;"］"&amp;B1237&amp;"　"&amp;C1237</f>
        <v>［9］paser/o　&lt;조류&gt;참새.</v>
      </c>
      <c r="E1237" t="str">
        <f>LEFT(D1237,130)&amp;IF(LEN(D1237)&gt;130,"（…）","")</f>
        <v>［9］paser/o　&lt;조류&gt;참새.</v>
      </c>
      <c r="F1237" t="str">
        <f>LOWER(A1237)&amp;","&amp;E1237</f>
        <v>9,［9］paser/o　&lt;조류&gt;참새.</v>
      </c>
    </row>
    <row r="1238" spans="1:6" ht="48.75" thickBot="1">
      <c r="A1238">
        <v>9</v>
      </c>
      <c r="B1238" s="6" t="s">
        <v>1240</v>
      </c>
      <c r="C1238" s="10" t="s">
        <v>4947</v>
      </c>
      <c r="D1238" t="str">
        <f>"［"&amp;A1238&amp;"］"&amp;B1238&amp;"　"&amp;C1238</f>
        <v>［9］pav/o　①&lt;조류&gt;공작(孔雀).fierakiel～o공작새처럼거만한.☞meleagro.②&lt;비유&gt;거만한사람,뽐내는사람,과시하기좋아하는사람.～i[자](공작이)꼬리를활짝펴다,(비유)건방지게과시하다・뽐내다.☞fanfaroni,fieri,brustoŝveli,vanta.</v>
      </c>
      <c r="E1238" t="str">
        <f>LEFT(D1238,130)&amp;IF(LEN(D1238)&gt;130,"（…）","")</f>
        <v>［9］pav/o　①&lt;조류&gt;공작(孔雀).fierakiel～o공작새처럼거만한.☞meleagro.②&lt;비유&gt;거만한사람,뽐내는사람,과시하기좋아하는사람.～i[자](공작이)꼬리를활짝펴다,(비유)건방지게과시하다・뽐내다.☞fanfaroni,fieri（…）</v>
      </c>
      <c r="F1238" t="str">
        <f>LOWER(A1238)&amp;","&amp;E1238</f>
        <v>9,［9］pav/o　①&lt;조류&gt;공작(孔雀).fierakiel～o공작새처럼거만한.☞meleagro.②&lt;비유&gt;거만한사람,뽐내는사람,과시하기좋아하는사람.～i[자](공작이)꼬리를활짝펴다,(비유)건방지게과시하다・뽐내다.☞fanfaroni,fieri（…）</v>
      </c>
    </row>
    <row r="1239" spans="1:6" ht="24.75" thickBot="1">
      <c r="A1239">
        <v>9</v>
      </c>
      <c r="B1239" s="6" t="s">
        <v>1241</v>
      </c>
      <c r="C1239" s="10" t="s">
        <v>4948</v>
      </c>
      <c r="D1239" t="str">
        <f>"［"&amp;A1239&amp;"］"&amp;B1239&amp;"　"&amp;C1239</f>
        <v>［9］pekl/i　[타](소금이나초에)절이다.～aĵo소금에절인고기(식료품).～akvo소금물.～akvi소금에절이다.～itakukumeto오이지.</v>
      </c>
      <c r="E1239" t="str">
        <f>LEFT(D1239,130)&amp;IF(LEN(D1239)&gt;130,"（…）","")</f>
        <v>［9］pekl/i　[타](소금이나초에)절이다.～aĵo소금에절인고기(식료품).～akvo소금물.～akvi소금에절이다.～itakukumeto오이지.</v>
      </c>
      <c r="F1239" t="str">
        <f>LOWER(A1239)&amp;","&amp;E1239</f>
        <v>9,［9］pekl/i　[타](소금이나초에)절이다.～aĵo소금에절인고기(식료품).～akvo소금물.～akvi소금에절이다.～itakukumeto오이지.</v>
      </c>
    </row>
    <row r="1240" spans="1:6" ht="48.75" thickBot="1">
      <c r="A1240">
        <v>9</v>
      </c>
      <c r="B1240" s="6" t="s">
        <v>1242</v>
      </c>
      <c r="C1240" s="10" t="s">
        <v>4949</v>
      </c>
      <c r="D1240" t="str">
        <f>"［"&amp;A1240&amp;"］"&amp;B1240&amp;"　"&amp;C1240</f>
        <v>［9］pendol/o　①(시계따위의)추(錘),진자(振子),흔들이.②&lt;운동&gt;그네.☞baskulo.～a추의,진자의.～amovo진자운동.～i[자]추처럼흔들리다,좌우(전후)로흔들리다,(매달려)흔들리다.☞oscili,svingiĝi.～horloĝo괘종(掛鐘)(시계).sekundo～o&lt;물리&gt;일초에한번왕복하는진자.</v>
      </c>
      <c r="E1240" t="str">
        <f>LEFT(D1240,130)&amp;IF(LEN(D1240)&gt;130,"（…）","")</f>
        <v>［9］pendol/o　①(시계따위의)추(錘),진자(振子),흔들이.②&lt;운동&gt;그네.☞baskulo.～a추의,진자의.～amovo진자운동.～i[자]추처럼흔들리다,좌우(전후)로흔들리다,(매달려)흔들리다.☞oscili,svingiĝi.～horl（…）</v>
      </c>
      <c r="F1240" t="str">
        <f>LOWER(A1240)&amp;","&amp;E1240</f>
        <v>9,［9］pendol/o　①(시계따위의)추(錘),진자(振子),흔들이.②&lt;운동&gt;그네.☞baskulo.～a추의,진자의.～amovo진자운동.～i[자]추처럼흔들리다,좌우(전후)로흔들리다,(매달려)흔들리다.☞oscili,svingiĝi.～horl（…）</v>
      </c>
    </row>
    <row r="1241" spans="1:6" ht="36.75" thickBot="1">
      <c r="A1241">
        <v>9</v>
      </c>
      <c r="B1241" s="6" t="s">
        <v>1243</v>
      </c>
      <c r="C1241" s="10" t="s">
        <v>4950</v>
      </c>
      <c r="D1241" t="str">
        <f>"［"&amp;A1241&amp;"］"&amp;B1241&amp;"　"&amp;C1241</f>
        <v>［9］pensi/o　연금(年金),은급(銀給).～akotizo연금불입금.～i[타]연금을지급하다.～iĝi연금수혜자가되다.aĝode～iĝo연금수혜연령.～ulo연금수혜자,연금타는사람,정년퇴임자.☞emerito,veterano.</v>
      </c>
      <c r="E1241" t="str">
        <f>LEFT(D1241,130)&amp;IF(LEN(D1241)&gt;130,"（…）","")</f>
        <v>［9］pensi/o　연금(年金),은급(銀給).～akotizo연금불입금.～i[타]연금을지급하다.～iĝi연금수혜자가되다.aĝode～iĝo연금수혜연령.～ulo연금수혜자,연금타는사람,정년퇴임자.☞emerito,veterano.</v>
      </c>
      <c r="F1241" t="str">
        <f>LOWER(A1241)&amp;","&amp;E1241</f>
        <v>9,［9］pensi/o　연금(年金),은급(銀給).～akotizo연금불입금.～i[타]연금을지급하다.～iĝi연금수혜자가되다.aĝode～iĝo연금수혜연령.～ulo연금수혜자,연금타는사람,정년퇴임자.☞emerito,veterano.</v>
      </c>
    </row>
    <row r="1242" spans="1:6" ht="60.75" thickBot="1">
      <c r="A1242">
        <v>9</v>
      </c>
      <c r="B1242" s="6" t="s">
        <v>1244</v>
      </c>
      <c r="C1242" s="10" t="s">
        <v>4951</v>
      </c>
      <c r="D1242" t="str">
        <f>"［"&amp;A1242&amp;"］"&amp;B1242&amp;"　"&amp;C1242</f>
        <v>［9］pere/i　[자]①죽다,사망하다.②망하다,멸망하다,소멸・괴멸하다,사라지다,없어지다.③&lt;기독교&gt;저주받다.～o①사망.②멸망,괴멸.③&lt;기독교&gt;저주.anima～o영혼의저주.～ema,～iva,～onta소멸하기쉬운,덧없는.～igi①죽이다.②망하게하다,멸망시키다,괴멸시키다.～iga치명적인.for～i소멸시키다.</v>
      </c>
      <c r="E1242" t="str">
        <f>LEFT(D1242,130)&amp;IF(LEN(D1242)&gt;130,"（…）","")</f>
        <v>［9］pere/i　[자]①죽다,사망하다.②망하다,멸망하다,소멸・괴멸하다,사라지다,없어지다.③&lt;기독교&gt;저주받다.～o①사망.②멸망,괴멸.③&lt;기독교&gt;저주.anima～o영혼의저주.～ema,～iva,～onta소멸하기쉬운,덧없는.～igi①죽이다（…）</v>
      </c>
      <c r="F1242" t="str">
        <f>LOWER(A1242)&amp;","&amp;E1242</f>
        <v>9,［9］pere/i　[자]①죽다,사망하다.②망하다,멸망하다,소멸・괴멸하다,사라지다,없어지다.③&lt;기독교&gt;저주받다.～o①사망.②멸망,괴멸.③&lt;기독교&gt;저주.anima～o영혼의저주.～ema,～iva,～onta소멸하기쉬운,덧없는.～igi①죽이다（…）</v>
      </c>
    </row>
    <row r="1243" spans="1:6" ht="72.75" thickBot="1">
      <c r="A1243">
        <v>9</v>
      </c>
      <c r="B1243" s="6" t="s">
        <v>1245</v>
      </c>
      <c r="C1243" s="10" t="s">
        <v>4952</v>
      </c>
      <c r="D1243" t="str">
        <f>"［"&amp;A1243&amp;"］"&amp;B1243&amp;"　"&amp;C1243</f>
        <v>［9］period/o　①&lt;천문&gt;행성(行星)의주천(周天)시간.☞stadio,fazo.②주기(週期),순환기(循環期),기간(期間),시대(時代).☞epoko.③&lt;수사학&gt;종합문(綜合文)(여러절로구성된긴문장).～a①주기적인,정기적인.～afebro,fenomeno주기적인열(熱),현상.②종합문의.～astilo종합문체.～aĵo정기간행물,=～aeldonaĵo.～eco주기성(週期性).mal～a부정기적인,주기(週期)가일정치않은.</v>
      </c>
      <c r="E1243" t="str">
        <f>LEFT(D1243,130)&amp;IF(LEN(D1243)&gt;130,"（…）","")</f>
        <v>［9］period/o　①&lt;천문&gt;행성(行星)의주천(周天)시간.☞stadio,fazo.②주기(週期),순환기(循環期),기간(期間),시대(時代).☞epoko.③&lt;수사학&gt;종합문(綜合文)(여러절로구성된긴문장).～a①주기적인,정기적인.～afebr（…）</v>
      </c>
      <c r="F1243" t="str">
        <f>LOWER(A1243)&amp;","&amp;E1243</f>
        <v>9,［9］period/o　①&lt;천문&gt;행성(行星)의주천(周天)시간.☞stadio,fazo.②주기(週期),순환기(循環期),기간(期間),시대(時代).☞epoko.③&lt;수사학&gt;종합문(綜合文)(여러절로구성된긴문장).～a①주기적인,정기적인.～afebr（…）</v>
      </c>
    </row>
    <row r="1244" spans="1:6" ht="84.75" thickBot="1">
      <c r="A1244">
        <v>9</v>
      </c>
      <c r="B1244" s="6" t="s">
        <v>1246</v>
      </c>
      <c r="C1244" s="10" t="s">
        <v>4953</v>
      </c>
      <c r="D1244" t="str">
        <f>"［"&amp;A1244&amp;"］"&amp;B1244&amp;"　"&amp;C1244</f>
        <v>［9］perl/o　①진주(眞珠).☞gemo,oriento.②&lt;비유&gt;귀중품,완전한물건,이상적인사람(것),지보(至寶),정화(精華).☞trezoro.③(진주의)구슬.sukcenaj～oj호박(琥珀)구슬.～a진주같은,진주처럼흰(빛나는),진주로장식된.～aroso진주같은이슬.～i[자]진주처럼되다,진주의형태가되다,구슬같이맺히다.～igi진주모양으로만들다.～fiŝejo,～kulturejo진주양식장.～ostro진주조개.～oĉasi,～ofiŝi(바다에서)진주조개를채취하다.kultur～o양식(養殖)진주.vitro～o유리구슬.</v>
      </c>
      <c r="E1244" t="str">
        <f>LEFT(D1244,130)&amp;IF(LEN(D1244)&gt;130,"（…）","")</f>
        <v>［9］perl/o　①진주(眞珠).☞gemo,oriento.②&lt;비유&gt;귀중품,완전한물건,이상적인사람(것),지보(至寶),정화(精華).☞trezoro.③(진주의)구슬.sukcenaj～oj호박(琥珀)구슬.～a진주같은,진주처럼흰(빛나는),진주로（…）</v>
      </c>
      <c r="F1244" t="str">
        <f>LOWER(A1244)&amp;","&amp;E1244</f>
        <v>9,［9］perl/o　①진주(眞珠).☞gemo,oriento.②&lt;비유&gt;귀중품,완전한물건,이상적인사람(것),지보(至寶),정화(精華).☞trezoro.③(진주의)구슬.sukcenaj～oj호박(琥珀)구슬.～a진주같은,진주처럼흰(빛나는),진주로（…）</v>
      </c>
    </row>
    <row r="1245" spans="1:6" ht="33.75" thickBot="1">
      <c r="A1245">
        <v>9</v>
      </c>
      <c r="B1245" s="6" t="s">
        <v>1247</v>
      </c>
      <c r="C1245" s="10" t="s">
        <v>4954</v>
      </c>
      <c r="D1245" t="str">
        <f>"［"&amp;A1245&amp;"］"&amp;B1245&amp;"　"&amp;C1245</f>
        <v>［9］peron/o　현관앞의층계.☞kajo.fervoja～o기차역의플랫폼.</v>
      </c>
      <c r="E1245" t="str">
        <f>LEFT(D1245,130)&amp;IF(LEN(D1245)&gt;130,"（…）","")</f>
        <v>［9］peron/o　현관앞의층계.☞kajo.fervoja～o기차역의플랫폼.</v>
      </c>
      <c r="F1245" t="str">
        <f>LOWER(A1245)&amp;","&amp;E1245</f>
        <v>9,［9］peron/o　현관앞의층계.☞kajo.fervoja～o기차역의플랫폼.</v>
      </c>
    </row>
    <row r="1246" spans="1:6" ht="33.75" thickBot="1">
      <c r="A1246">
        <v>9</v>
      </c>
      <c r="B1246" s="6" t="s">
        <v>1248</v>
      </c>
      <c r="C1246" s="10" t="s">
        <v>4955</v>
      </c>
      <c r="D1246" t="str">
        <f>"［"&amp;A1246&amp;"］"&amp;B1246&amp;"　"&amp;C1246</f>
        <v>［9］persik/o　&lt;식물&gt;복숭아.～ujo,～arbo복숭아나무.</v>
      </c>
      <c r="E1246" t="str">
        <f>LEFT(D1246,130)&amp;IF(LEN(D1246)&gt;130,"（…）","")</f>
        <v>［9］persik/o　&lt;식물&gt;복숭아.～ujo,～arbo복숭아나무.</v>
      </c>
      <c r="F1246" t="str">
        <f>LOWER(A1246)&amp;","&amp;E1246</f>
        <v>9,［9］persik/o　&lt;식물&gt;복숭아.～ujo,～arbo복숭아나무.</v>
      </c>
    </row>
    <row r="1247" spans="1:6" ht="48.75" thickBot="1">
      <c r="A1247">
        <v>9</v>
      </c>
      <c r="B1247" s="6" t="s">
        <v>1249</v>
      </c>
      <c r="C1247" s="10" t="s">
        <v>4956</v>
      </c>
      <c r="D1247" t="str">
        <f>"［"&amp;A1247&amp;"］"&amp;B1247&amp;"　"&amp;C1247</f>
        <v>［9］persist/i　[자]…을고집하다,집요하게(끈질기게)…하다.☞obstini,insisti.～a집요한,끈질긴,완강한,오래계속(지속)되는,(分子의결합따위가)안정된,=stabila.☞stabila,konstanta.～eco지속성,계속성.～ejo최후의보루,(외벽이파괴되었을때농성하는)성안의보루.</v>
      </c>
      <c r="E1247" t="str">
        <f>LEFT(D1247,130)&amp;IF(LEN(D1247)&gt;130,"（…）","")</f>
        <v>［9］persist/i　[자]…을고집하다,집요하게(끈질기게)…하다.☞obstini,insisti.～a집요한,끈질긴,완강한,오래계속(지속)되는,(分子의결합따위가)안정된,=stabila.☞stabila,konstanta.～eco지속성,계（…）</v>
      </c>
      <c r="F1247" t="str">
        <f>LOWER(A1247)&amp;","&amp;E1247</f>
        <v>9,［9］persist/i　[자]…을고집하다,집요하게(끈질기게)…하다.☞obstini,insisti.～a집요한,끈질긴,완강한,오래계속(지속)되는,(分子의결합따위가)안정된,=stabila.☞stabila,konstanta.～eco지속성,계（…）</v>
      </c>
    </row>
    <row r="1248" spans="1:6" ht="48.75" thickBot="1">
      <c r="A1248">
        <v>9</v>
      </c>
      <c r="B1248" s="6" t="s">
        <v>1250</v>
      </c>
      <c r="C1248" s="10" t="s">
        <v>4957</v>
      </c>
      <c r="D1248" t="str">
        <f>"［"&amp;A1248&amp;"］"&amp;B1248&amp;"　"&amp;C1248</f>
        <v>［9］pi/a　(신앙이)독실한,경건한.☞diotima.～e경건하게.～evivi,morti경건하게살다,죽다.～o,～eco경건,신심(信心).～aĵo경건한언행.～iĝi경건해지다.☞konvertiĝi.～ulo경건한사람.mal～a불경(不敬)스러운,신심(信心)이없는.～afekta경건한척하는,위선적인.</v>
      </c>
      <c r="E1248" t="str">
        <f>LEFT(D1248,130)&amp;IF(LEN(D1248)&gt;130,"（…）","")</f>
        <v>［9］pi/a　(신앙이)독실한,경건한.☞diotima.～e경건하게.～evivi,morti경건하게살다,죽다.～o,～eco경건,신심(信心).～aĵo경건한언행.～iĝi경건해지다.☞konvertiĝi.～ulo경건한사람.mal～a불경(不敬)스（…）</v>
      </c>
      <c r="F1248" t="str">
        <f>LOWER(A1248)&amp;","&amp;E1248</f>
        <v>9,［9］pi/a　(신앙이)독실한,경건한.☞diotima.～e경건하게.～evivi,morti경건하게살다,죽다.～o,～eco경건,신심(信心).～aĵo경건한언행.～iĝi경건해지다.☞konvertiĝi.～ulo경건한사람.mal～a불경(不敬)스（…）</v>
      </c>
    </row>
    <row r="1249" spans="1:6" ht="17.25" thickBot="1">
      <c r="A1249">
        <v>9</v>
      </c>
      <c r="B1249" s="6" t="s">
        <v>1251</v>
      </c>
      <c r="C1249" s="10" t="s">
        <v>4958</v>
      </c>
      <c r="D1249" t="str">
        <f>"［"&amp;A1249&amp;"］"&amp;B1249&amp;"　"&amp;C1249</f>
        <v>［9］Pi/o　비오(교황들의이름).</v>
      </c>
      <c r="E1249" t="str">
        <f>LEFT(D1249,130)&amp;IF(LEN(D1249)&gt;130,"（…）","")</f>
        <v>［9］Pi/o　비오(교황들의이름).</v>
      </c>
      <c r="F1249" t="str">
        <f>LOWER(A1249)&amp;","&amp;E1249</f>
        <v>9,［9］Pi/o　비오(교황들의이름).</v>
      </c>
    </row>
    <row r="1250" spans="1:6" ht="17.25" thickBot="1">
      <c r="A1250">
        <v>9</v>
      </c>
      <c r="B1250" s="6" t="s">
        <v>1252</v>
      </c>
      <c r="C1250" s="10" t="s">
        <v>4959</v>
      </c>
      <c r="D1250" t="str">
        <f>"［"&amp;A1250&amp;"］"&amp;B1250&amp;"　"&amp;C1250</f>
        <v>［9］pian/o　피아노.horizontala～o그랜드피아노.～isto피아니스트.</v>
      </c>
      <c r="E1250" t="str">
        <f>LEFT(D1250,130)&amp;IF(LEN(D1250)&gt;130,"（…）","")</f>
        <v>［9］pian/o　피아노.horizontala～o그랜드피아노.～isto피아니스트.</v>
      </c>
      <c r="F1250" t="str">
        <f>LOWER(A1250)&amp;","&amp;E1250</f>
        <v>9,［9］pian/o　피아노.horizontala～o그랜드피아노.～isto피아니스트.</v>
      </c>
    </row>
    <row r="1251" spans="1:6" ht="17.25" thickBot="1">
      <c r="A1251">
        <v>9</v>
      </c>
      <c r="B1251" s="6" t="s">
        <v>1253</v>
      </c>
      <c r="C1251" s="10" t="s">
        <v>4960</v>
      </c>
      <c r="D1251" t="str">
        <f>"［"&amp;A1251&amp;"］"&amp;B1251&amp;"　"&amp;C1251</f>
        <v>［9］pice/o　&lt;식물&gt;젓나무속(屬)의식물.☞abio,kristarbo.</v>
      </c>
      <c r="E1251" t="str">
        <f>LEFT(D1251,130)&amp;IF(LEN(D1251)&gt;130,"（…）","")</f>
        <v>［9］pice/o　&lt;식물&gt;젓나무속(屬)의식물.☞abio,kristarbo.</v>
      </c>
      <c r="F1251" t="str">
        <f>LOWER(A1251)&amp;","&amp;E1251</f>
        <v>9,［9］pice/o　&lt;식물&gt;젓나무속(屬)의식물.☞abio,kristarbo.</v>
      </c>
    </row>
    <row r="1252" spans="1:6" ht="24.75" thickBot="1">
      <c r="A1252">
        <v>9</v>
      </c>
      <c r="B1252" s="6" t="s">
        <v>1254</v>
      </c>
      <c r="C1252" s="10" t="s">
        <v>4961</v>
      </c>
      <c r="D1252" t="str">
        <f>"［"&amp;A1252&amp;"］"&amp;B1252&amp;"　"&amp;C1252</f>
        <v>［9］pig/o　&lt;조류&gt;까치.☞korako.～a①까치의.②&lt;비유&gt;까치처럼흑백색이섞인.greka～o때까치,=lanio.mar～o검은머리물떼새,=hematopo.</v>
      </c>
      <c r="E1252" t="str">
        <f>LEFT(D1252,130)&amp;IF(LEN(D1252)&gt;130,"（…）","")</f>
        <v>［9］pig/o　&lt;조류&gt;까치.☞korako.～a①까치의.②&lt;비유&gt;까치처럼흑백색이섞인.greka～o때까치,=lanio.mar～o검은머리물떼새,=hematopo.</v>
      </c>
      <c r="F1252" t="str">
        <f>LOWER(A1252)&amp;","&amp;E1252</f>
        <v>9,［9］pig/o　&lt;조류&gt;까치.☞korako.～a①까치의.②&lt;비유&gt;까치처럼흑백색이섞인.greka～o때까치,=lanio.mar～o검은머리물떼새,=hematopo.</v>
      </c>
    </row>
    <row r="1253" spans="1:6" ht="60.75" thickBot="1">
      <c r="A1253">
        <v>9</v>
      </c>
      <c r="B1253" s="6" t="s">
        <v>1255</v>
      </c>
      <c r="C1253" s="10" t="s">
        <v>4962</v>
      </c>
      <c r="D1253" t="str">
        <f>"［"&amp;A1253&amp;"］"&amp;B1253&amp;"　"&amp;C1253</f>
        <v>［9］pilot/o　①(비행기의)조종사,파일럿.②(접근이어려운항구・좁은강따위의)물길안내인.～i[타](비행기를)조종하다,물길을안내하다.～ado물길안내,도선(導船),조종하기.～ejo도선・조종하기시작하는곳.～fiŝo&lt;어류&gt;방어.～lampo(항공・도선등을위한)표시등(燈).～ŝipo물길안내선(船).</v>
      </c>
      <c r="E1253" t="str">
        <f>LEFT(D1253,130)&amp;IF(LEN(D1253)&gt;130,"（…）","")</f>
        <v>［9］pilot/o　①(비행기의)조종사,파일럿.②(접근이어려운항구・좁은강따위의)물길안내인.～i[타](비행기를)조종하다,물길을안내하다.～ado물길안내,도선(導船),조종하기.～ejo도선・조종하기시작하는곳.～fiŝo&lt;어류&gt;방어.～lampo（…）</v>
      </c>
      <c r="F1253" t="str">
        <f>LOWER(A1253)&amp;","&amp;E1253</f>
        <v>9,［9］pilot/o　①(비행기의)조종사,파일럿.②(접근이어려운항구・좁은강따위의)물길안내인.～i[타](비행기를)조종하다,물길을안내하다.～ado물길안내,도선(導船),조종하기.～ejo도선・조종하기시작하는곳.～fiŝo&lt;어류&gt;방어.～lampo（…）</v>
      </c>
    </row>
    <row r="1254" spans="1:6" ht="33.75" thickBot="1">
      <c r="A1254">
        <v>9</v>
      </c>
      <c r="B1254" s="6" t="s">
        <v>1256</v>
      </c>
      <c r="C1254" s="10" t="s">
        <v>4963</v>
      </c>
      <c r="D1254" t="str">
        <f>"［"&amp;A1254&amp;"］"&amp;B1254&amp;"　"&amp;C1254</f>
        <v>［9］pionir/o　①선구자,개척자.②&lt;군사&gt;공병(工兵).～a선구자의,선구자적인.～aro&lt;군사&gt;공병대.☞ministaro.～i개척하다,솔선하다.</v>
      </c>
      <c r="E1254" t="str">
        <f>LEFT(D1254,130)&amp;IF(LEN(D1254)&gt;130,"（…）","")</f>
        <v>［9］pionir/o　①선구자,개척자.②&lt;군사&gt;공병(工兵).～a선구자의,선구자적인.～aro&lt;군사&gt;공병대.☞ministaro.～i개척하다,솔선하다.</v>
      </c>
      <c r="F1254" t="str">
        <f>LOWER(A1254)&amp;","&amp;E1254</f>
        <v>9,［9］pionir/o　①선구자,개척자.②&lt;군사&gt;공병(工兵).～a선구자의,선구자적인.～aro&lt;군사&gt;공병대.☞ministaro.～i개척하다,솔선하다.</v>
      </c>
    </row>
    <row r="1255" spans="1:6" ht="60.75" thickBot="1">
      <c r="A1255">
        <v>9</v>
      </c>
      <c r="B1255" s="6" t="s">
        <v>1257</v>
      </c>
      <c r="C1255" s="10" t="s">
        <v>4964</v>
      </c>
      <c r="D1255" t="str">
        <f>"［"&amp;A1255&amp;"］"&amp;B1255&amp;"　"&amp;C1255</f>
        <v>［9］pipr/o　①&lt;식물&gt;후추열매(가루).ruĝa～o고춧가루,=papriko.②&lt;비유&gt;지나치게꼬집는(예의에맞지않는)말.～a후춧가루를친,지나치게꼬집는(예의에안맞는).～i[타]…에후춧가루를치다.～ujo①(식탁의)후춧가루통.②후추나무,=～arbedo.～arbedo후추나무.～ograjno후추알.～omento박하,페이퍼민트.～osaŭco&lt;요리&gt;후추소스.</v>
      </c>
      <c r="E1255" t="str">
        <f>LEFT(D1255,130)&amp;IF(LEN(D1255)&gt;130,"（…）","")</f>
        <v>［9］pipr/o　①&lt;식물&gt;후추열매(가루).ruĝa～o고춧가루,=papriko.②&lt;비유&gt;지나치게꼬집는(예의에맞지않는)말.～a후춧가루를친,지나치게꼬집는(예의에안맞는).～i[타]…에후춧가루를치다.～ujo①(식탁의)후춧가루통.②후추나무,=（…）</v>
      </c>
      <c r="F1255" t="str">
        <f>LOWER(A1255)&amp;","&amp;E1255</f>
        <v>9,［9］pipr/o　①&lt;식물&gt;후추열매(가루).ruĝa～o고춧가루,=papriko.②&lt;비유&gt;지나치게꼬집는(예의에맞지않는)말.～a후춧가루를친,지나치게꼬집는(예의에안맞는).～i[타]…에후춧가루를치다.～ujo①(식탁의)후춧가루통.②후추나무,=（…）</v>
      </c>
    </row>
    <row r="1256" spans="1:6" ht="36.75" thickBot="1">
      <c r="A1256">
        <v>9</v>
      </c>
      <c r="B1256" s="6" t="s">
        <v>1258</v>
      </c>
      <c r="C1256" s="10" t="s">
        <v>4965</v>
      </c>
      <c r="D1256" t="str">
        <f>"［"&amp;A1256&amp;"］"&amp;B1256&amp;"　"&amp;C1256</f>
        <v>［9］plag/o　①&lt;성서&gt;(하나님이내리는)재앙(災殃),재난(災難).ladek～ojdeEgiptujo이집트의열가지재앙.②재난,재해,대파국.～i[타]①재앙으로벌을주다.②재해(재난으)로파괴하다(폐허로만들다).</v>
      </c>
      <c r="E1256" t="str">
        <f>LEFT(D1256,130)&amp;IF(LEN(D1256)&gt;130,"（…）","")</f>
        <v>［9］plag/o　①&lt;성서&gt;(하나님이내리는)재앙(災殃),재난(災難).ladek～ojdeEgiptujo이집트의열가지재앙.②재난,재해,대파국.～i[타]①재앙으로벌을주다.②재해(재난으)로파괴하다(폐허로만들다).</v>
      </c>
      <c r="F1256" t="str">
        <f>LOWER(A1256)&amp;","&amp;E1256</f>
        <v>9,［9］plag/o　①&lt;성서&gt;(하나님이내리는)재앙(災殃),재난(災難).ladek～ojdeEgiptujo이집트의열가지재앙.②재난,재해,대파국.～i[타]①재앙으로벌을주다.②재해(재난으)로파괴하다(폐허로만들다).</v>
      </c>
    </row>
    <row r="1257" spans="1:6" ht="36.75" thickBot="1">
      <c r="A1257">
        <v>9</v>
      </c>
      <c r="B1257" s="6" t="s">
        <v>1259</v>
      </c>
      <c r="C1257" s="10" t="s">
        <v>4966</v>
      </c>
      <c r="D1257" t="str">
        <f>"［"&amp;A1257&amp;"］"&amp;B1257&amp;"　"&amp;C1257</f>
        <v>［9］pland/o　①발바닥.metiiunsubies～o누구를굴복시키다.②구두창,=～umo.～a발바닥의.～averuko발바닥의사마귀.～umo구두창.al～aĵo(구두의)안창.re～umi[타]구두창을새것으로다시대다.</v>
      </c>
      <c r="E1257" t="str">
        <f>LEFT(D1257,130)&amp;IF(LEN(D1257)&gt;130,"（…）","")</f>
        <v>［9］pland/o　①발바닥.metiiunsubies～o누구를굴복시키다.②구두창,=～umo.～a발바닥의.～averuko발바닥의사마귀.～umo구두창.al～aĵo(구두의)안창.re～umi[타]구두창을새것으로다시대다.</v>
      </c>
      <c r="F1257" t="str">
        <f>LOWER(A1257)&amp;","&amp;E1257</f>
        <v>9,［9］pland/o　①발바닥.metiiunsubies～o누구를굴복시키다.②구두창,=～umo.～a발바닥의.～averuko발바닥의사마귀.～umo구두창.al～aĵo(구두의)안창.re～umi[타]구두창을새것으로다시대다.</v>
      </c>
    </row>
    <row r="1258" spans="1:6" ht="33.75" thickBot="1">
      <c r="A1258">
        <v>9</v>
      </c>
      <c r="B1258" s="6" t="s">
        <v>1260</v>
      </c>
      <c r="C1258" s="10" t="s">
        <v>4967</v>
      </c>
      <c r="D1258" t="str">
        <f>"［"&amp;A1258&amp;"］"&amp;B1258&amp;"　"&amp;C1258</f>
        <v>［9］planed/o　&lt;천문&gt;행성(行星),유성(遊星),혹성(惑星.☞asteroidoj.～a행성의.～aorbito행성의궤도;inter～avojaĝo혹성간의여행.</v>
      </c>
      <c r="E1258" t="str">
        <f>LEFT(D1258,130)&amp;IF(LEN(D1258)&gt;130,"（…）","")</f>
        <v>［9］planed/o　&lt;천문&gt;행성(行星),유성(遊星),혹성(惑星.☞asteroidoj.～a행성의.～aorbito행성의궤도;inter～avojaĝo혹성간의여행.</v>
      </c>
      <c r="F1258" t="str">
        <f>LOWER(A1258)&amp;","&amp;E1258</f>
        <v>9,［9］planed/o　&lt;천문&gt;행성(行星),유성(遊星),혹성(惑星.☞asteroidoj.～a행성의.～aorbito행성의궤도;inter～avojaĝo혹성간의여행.</v>
      </c>
    </row>
    <row r="1259" spans="1:6" ht="33.75" thickBot="1">
      <c r="A1259">
        <v>9</v>
      </c>
      <c r="B1259" s="6" t="s">
        <v>1261</v>
      </c>
      <c r="C1259" s="10" t="s">
        <v>4968</v>
      </c>
      <c r="D1259" t="str">
        <f>"［"&amp;A1259&amp;"］"&amp;B1259&amp;"　"&amp;C1259</f>
        <v>［9］plast/o　&lt;화학&gt;플라스틱,가소재(可塑材),소성체(塑性體).～a가소성의,유연한.～eco가소성,조형성,성형성.～igilo&lt;화학&gt;플라스틱가공제(劑).</v>
      </c>
      <c r="E1259" t="str">
        <f>LEFT(D1259,130)&amp;IF(LEN(D1259)&gt;130,"（…）","")</f>
        <v>［9］plast/o　&lt;화학&gt;플라스틱,가소재(可塑材),소성체(塑性體).～a가소성의,유연한.～eco가소성,조형성,성형성.～igilo&lt;화학&gt;플라스틱가공제(劑).</v>
      </c>
      <c r="F1259" t="str">
        <f>LOWER(A1259)&amp;","&amp;E1259</f>
        <v>9,［9］plast/o　&lt;화학&gt;플라스틱,가소재(可塑材),소성체(塑性體).～a가소성의,유연한.～eco가소성,조형성,성형성.～igilo&lt;화학&gt;플라스틱가공제(劑).</v>
      </c>
    </row>
    <row r="1260" spans="1:6" ht="36.75" thickBot="1">
      <c r="A1260">
        <v>9</v>
      </c>
      <c r="B1260" s="6" t="s">
        <v>1262</v>
      </c>
      <c r="C1260" s="10" t="s">
        <v>4969</v>
      </c>
      <c r="D1260" t="str">
        <f>"［"&amp;A1260&amp;"］"&amp;B1260&amp;"　"&amp;C1260</f>
        <v>［9］plastik/o　조형술(造形術),소조술(塑造術).～a실물처럼돋보이는,생생한,원래의것처럼생생한인상을주는.～eesprimiion무엇을생생하게표현하다.☞vive,draste,klarbilde.～aĵo=plasto.</v>
      </c>
      <c r="E1260" t="str">
        <f>LEFT(D1260,130)&amp;IF(LEN(D1260)&gt;130,"（…）","")</f>
        <v>［9］plastik/o　조형술(造形術),소조술(塑造術).～a실물처럼돋보이는,생생한,원래의것처럼생생한인상을주는.～eesprimiion무엇을생생하게표현하다.☞vive,draste,klarbilde.～aĵo=plasto.</v>
      </c>
      <c r="F1260" t="str">
        <f>LOWER(A1260)&amp;","&amp;E1260</f>
        <v>9,［9］plastik/o　조형술(造形術),소조술(塑造術).～a실물처럼돋보이는,생생한,원래의것처럼생생한인상을주는.～eesprimiion무엇을생생하게표현하다.☞vive,draste,klarbilde.～aĵo=plasto.</v>
      </c>
    </row>
    <row r="1261" spans="1:6" ht="33.75" thickBot="1">
      <c r="A1261">
        <v>9</v>
      </c>
      <c r="B1261" s="6" t="s">
        <v>1263</v>
      </c>
      <c r="C1261" s="10" t="s">
        <v>4970</v>
      </c>
      <c r="D1261" t="str">
        <f>"［"&amp;A1261&amp;"］"&amp;B1261&amp;"　"&amp;C1261</f>
        <v>［9］platan/o　&lt;식물&gt;플라타너스.☞acero.～acero단풍나무,=pseŭdoplatanaacero.</v>
      </c>
      <c r="E1261" t="str">
        <f>LEFT(D1261,130)&amp;IF(LEN(D1261)&gt;130,"（…）","")</f>
        <v>［9］platan/o　&lt;식물&gt;플라타너스.☞acero.～acero단풍나무,=pseŭdoplatanaacero.</v>
      </c>
      <c r="F1261" t="str">
        <f>LOWER(A1261)&amp;","&amp;E1261</f>
        <v>9,［9］platan/o　&lt;식물&gt;플라타너스.☞acero.～acero단풍나무,=pseŭdoplatanaacero.</v>
      </c>
    </row>
    <row r="1262" spans="1:6" ht="24.75" thickBot="1">
      <c r="A1262">
        <v>9</v>
      </c>
      <c r="B1262" s="6" t="s">
        <v>1264</v>
      </c>
      <c r="C1262" s="10" t="s">
        <v>4971</v>
      </c>
      <c r="D1262" t="str">
        <f>"［"&amp;A1262&amp;"］"&amp;B1262&amp;"　"&amp;C1262</f>
        <v>［9］plonĝ/i　[자]①다이빙하다.②&lt;항공&gt;급강하하다.～obombadi급강하하며폭격하다.～tabulo다이빙대(의발판).</v>
      </c>
      <c r="E1262" t="str">
        <f>LEFT(D1262,130)&amp;IF(LEN(D1262)&gt;130,"（…）","")</f>
        <v>［9］plonĝ/i　[자]①다이빙하다.②&lt;항공&gt;급강하하다.～obombadi급강하하며폭격하다.～tabulo다이빙대(의발판).</v>
      </c>
      <c r="F1262" t="str">
        <f>LOWER(A1262)&amp;","&amp;E1262</f>
        <v>9,［9］plonĝ/i　[자]①다이빙하다.②&lt;항공&gt;급강하하다.～obombadi급강하하며폭격하다.～tabulo다이빙대(의발판).</v>
      </c>
    </row>
    <row r="1263" spans="1:6" ht="33.75" thickBot="1">
      <c r="A1263">
        <v>9</v>
      </c>
      <c r="B1263" s="6" t="s">
        <v>1265</v>
      </c>
      <c r="C1263" s="10" t="s">
        <v>4972</v>
      </c>
      <c r="D1263" t="str">
        <f>"［"&amp;A1263&amp;"］"&amp;B1263&amp;"　"&amp;C1263</f>
        <v>［9］plural/o　&lt;문법&gt;복수(형).～afinaĵo복수(複數)어미.☞singularo,dualo.～igi복수형으로만들다.</v>
      </c>
      <c r="E1263" t="str">
        <f>LEFT(D1263,130)&amp;IF(LEN(D1263)&gt;130,"（…）","")</f>
        <v>［9］plural/o　&lt;문법&gt;복수(형).～afinaĵo복수(複數)어미.☞singularo,dualo.～igi복수형으로만들다.</v>
      </c>
      <c r="F1263" t="str">
        <f>LOWER(A1263)&amp;","&amp;E1263</f>
        <v>9,［9］plural/o　&lt;문법&gt;복수(형).～afinaĵo복수(複數)어미.☞singularo,dualo.～igi복수형으로만들다.</v>
      </c>
    </row>
    <row r="1264" spans="1:6" ht="17.25" thickBot="1">
      <c r="A1264">
        <v>9</v>
      </c>
      <c r="B1264" s="6" t="s">
        <v>1266</v>
      </c>
      <c r="C1264" s="10" t="e">
        <f>pado.</f>
        <v>#NAME?</v>
      </c>
      <c r="D1264" t="e">
        <f>"［"&amp;A1264&amp;"］"&amp;B1264&amp;"　"&amp;C1264</f>
        <v>#NAME?</v>
      </c>
      <c r="E1264" t="e">
        <f>LEFT(D1264,130)&amp;IF(LEN(D1264)&gt;130,"（…）","")</f>
        <v>#NAME?</v>
      </c>
      <c r="F1264" t="e">
        <f>LOWER(A1264)&amp;","&amp;E1264</f>
        <v>#NAME?</v>
      </c>
    </row>
    <row r="1265" spans="1:6" ht="84.75" thickBot="1">
      <c r="A1265">
        <v>9</v>
      </c>
      <c r="B1265" s="6" t="s">
        <v>1267</v>
      </c>
      <c r="C1265" s="10" t="s">
        <v>4973</v>
      </c>
      <c r="D1265" t="str">
        <f>"［"&amp;A1265&amp;"］"&amp;B1265&amp;"　"&amp;C1265</f>
        <v>［9］popular/a　①통속적인,못배운사람도이해하기쉬운,평이(平易)한.～astilo평이한(통속적인)문체;～alernolibro평이한교과서.☞triviala,elementa,rudimenta,banala.②일반대중이알고있는(사용하고있는),민간에유포되어있는,널리행해지는,유행하고있는.③일반사람들에게인기있는,평판좋은,민중이사랑하고있는.～averko,oratoro인기있는저술,웅변가.～eco인기,인망,통속성,대중성.～igi민간에보급하다,통속화하다,인기를얻게하다.ne～a인기없는,평판이나쁜,알려지지않은.</v>
      </c>
      <c r="E1265" t="str">
        <f>LEFT(D1265,130)&amp;IF(LEN(D1265)&gt;130,"（…）","")</f>
        <v>［9］popular/a　①통속적인,못배운사람도이해하기쉬운,평이(平易)한.～astilo평이한(통속적인)문체;～alernolibro평이한교과서.☞triviala,elementa,rudimenta,banala.②일반대중이알고있는(사용하고있（…）</v>
      </c>
      <c r="F1265" t="str">
        <f>LOWER(A1265)&amp;","&amp;E1265</f>
        <v>9,［9］popular/a　①통속적인,못배운사람도이해하기쉬운,평이(平易)한.～astilo평이한(통속적인)문체;～alernolibro평이한교과서.☞triviala,elementa,rudimenta,banala.②일반대중이알고있는(사용하고있（…）</v>
      </c>
    </row>
    <row r="1266" spans="1:6" ht="33.75" thickBot="1">
      <c r="A1266">
        <v>9</v>
      </c>
      <c r="B1266" s="6" t="s">
        <v>1268</v>
      </c>
      <c r="C1266" s="10" t="s">
        <v>4974</v>
      </c>
      <c r="D1266" t="str">
        <f>"［"&amp;A1266&amp;"］"&amp;B1266&amp;"　"&amp;C1266</f>
        <v>［9］porcelan/o　백토도(白陶土),도자기를만드는백색찰흙.～aĵo자기(磁器),사기그릇,도자기.fabrikistode～aĵoj도자기굽는사람.</v>
      </c>
      <c r="E1266" t="str">
        <f>LEFT(D1266,130)&amp;IF(LEN(D1266)&gt;130,"（…）","")</f>
        <v>［9］porcelan/o　백토도(白陶土),도자기를만드는백색찰흙.～aĵo자기(磁器),사기그릇,도자기.fabrikistode～aĵoj도자기굽는사람.</v>
      </c>
      <c r="F1266" t="str">
        <f>LOWER(A1266)&amp;","&amp;E1266</f>
        <v>9,［9］porcelan/o　백토도(白陶土),도자기를만드는백색찰흙.～aĵo자기(磁器),사기그릇,도자기.fabrikistode～aĵoj도자기굽는사람.</v>
      </c>
    </row>
    <row r="1267" spans="1:6" ht="36.75" thickBot="1">
      <c r="A1267">
        <v>9</v>
      </c>
      <c r="B1267" s="6" t="s">
        <v>1269</v>
      </c>
      <c r="C1267" s="10" t="s">
        <v>4975</v>
      </c>
      <c r="D1267" t="str">
        <f>"［"&amp;A1267&amp;"］"&amp;B1267&amp;"　"&amp;C1267</f>
        <v>［9］porci/o　①몫,배당(配當).②(식사때)음식물의각자의몫,일인분.～odapano일인분의빵.～umi[타](식량따위를)제한배급하다,정량(定量)배급하다.～igi나누어주다,분배・배당・할당하다.</v>
      </c>
      <c r="E1267" t="str">
        <f>LEFT(D1267,130)&amp;IF(LEN(D1267)&gt;130,"（…）","")</f>
        <v>［9］porci/o　①몫,배당(配當).②(식사때)음식물의각자의몫,일인분.～odapano일인분의빵.～umi[타](식량따위를)제한배급하다,정량(定量)배급하다.～igi나누어주다,분배・배당・할당하다.</v>
      </c>
      <c r="F1267" t="str">
        <f>LOWER(A1267)&amp;","&amp;E1267</f>
        <v>9,［9］porci/o　①몫,배당(配當).②(식사때)음식물의각자의몫,일인분.～odapano일인분의빵.～umi[타](식량따위를)제한배급하다,정량(定量)배급하다.～igi나누어주다,분배・배당・할당하다.</v>
      </c>
    </row>
    <row r="1268" spans="1:6" ht="33.75" thickBot="1">
      <c r="A1268">
        <v>9</v>
      </c>
      <c r="B1268" s="6" t="s">
        <v>1270</v>
      </c>
      <c r="C1268" s="10" t="s">
        <v>4976</v>
      </c>
      <c r="D1268" t="str">
        <f>"［"&amp;A1268&amp;"］"&amp;B1268&amp;"　"&amp;C1268</f>
        <v>［9］portret/o　①초상화.②&lt;문학&gt;인물의묘사.～i[타](누구의)초상화를그리다.～isto초상화가.mem～o자화상.</v>
      </c>
      <c r="E1268" t="str">
        <f>LEFT(D1268,130)&amp;IF(LEN(D1268)&gt;130,"（…）","")</f>
        <v>［9］portret/o　①초상화.②&lt;문학&gt;인물의묘사.～i[타](누구의)초상화를그리다.～isto초상화가.mem～o자화상.</v>
      </c>
      <c r="F1268" t="str">
        <f>LOWER(A1268)&amp;","&amp;E1268</f>
        <v>9,［9］portret/o　①초상화.②&lt;문학&gt;인물의묘사.～i[타](누구의)초상화를그리다.～isto초상화가.mem～o자화상.</v>
      </c>
    </row>
    <row r="1269" spans="1:6" ht="84.75" thickBot="1">
      <c r="A1269">
        <v>9</v>
      </c>
      <c r="B1269" s="6" t="s">
        <v>1271</v>
      </c>
      <c r="C1269" s="10" t="s">
        <v>4977</v>
      </c>
      <c r="D1269" t="str">
        <f>"［"&amp;A1269&amp;"］"&amp;B1269&amp;"　"&amp;C1269</f>
        <v>［9］pra/.　I.&lt;접두사&gt;①혈연관계에있어위대(代)로올라가거나아래대(代)로내려가면서먼관계를나타냄.～avo증조부;～nepo증손자;～onklo큰(작은)할아버지;～patroj선조(先祖)들;～filoj후손들.②원시(原始)또는매우먼옛날을가리킴.～arbaro원시림(原始林);～historio선사(先史),～homo원시인;～tempo원시시대;～tipo원형(原型).II.“I”의뜻을갖는독립단어.～a원시의,선사(先史)의.～ulo조상,선조,(학설따위의)시조,원조,창시자,선인(先人).</v>
      </c>
      <c r="E1269" t="str">
        <f>LEFT(D1269,130)&amp;IF(LEN(D1269)&gt;130,"（…）","")</f>
        <v>［9］pra/.　I.&lt;접두사&gt;①혈연관계에있어위대(代)로올라가거나아래대(代)로내려가면서먼관계를나타냄.～avo증조부;～nepo증손자;～onklo큰(작은)할아버지;～patroj선조(先祖)들;～filoj후손들.②원시(原始)또는매우먼옛날을가리（…）</v>
      </c>
      <c r="F1269" t="str">
        <f>LOWER(A1269)&amp;","&amp;E1269</f>
        <v>9,［9］pra/.　I.&lt;접두사&gt;①혈연관계에있어위대(代)로올라가거나아래대(代)로내려가면서먼관계를나타냄.～avo증조부;～nepo증손자;～onklo큰(작은)할아버지;～patroj선조(先祖)들;～filoj후손들.②원시(原始)또는매우먼옛날을가리（…）</v>
      </c>
    </row>
    <row r="1270" spans="1:6" ht="33.75" thickBot="1">
      <c r="A1270">
        <v>9</v>
      </c>
      <c r="B1270" s="6" t="s">
        <v>1272</v>
      </c>
      <c r="C1270" s="10" t="s">
        <v>4978</v>
      </c>
      <c r="D1270" t="str">
        <f>"［"&amp;A1270&amp;"］"&amp;B1270&amp;"　"&amp;C1270</f>
        <v>［9］preleg/o　강연,강의.～i[자]강연하다.～anto연사,강연자.</v>
      </c>
      <c r="E1270" t="str">
        <f>LEFT(D1270,130)&amp;IF(LEN(D1270)&gt;130,"（…）","")</f>
        <v>［9］preleg/o　강연,강의.～i[자]강연하다.～anto연사,강연자.</v>
      </c>
      <c r="F1270" t="str">
        <f>LOWER(A1270)&amp;","&amp;E1270</f>
        <v>9,［9］preleg/o　강연,강의.～i[자]강연하다.～anto연사,강연자.</v>
      </c>
    </row>
    <row r="1271" spans="1:6" ht="33.75" thickBot="1">
      <c r="A1271">
        <v>9</v>
      </c>
      <c r="B1271" s="6" t="s">
        <v>1273</v>
      </c>
      <c r="C1271" s="10" t="s">
        <v>4979</v>
      </c>
      <c r="D1271" t="str">
        <f>"［"&amp;A1271&amp;"］"&amp;B1271&amp;"　"&amp;C1271</f>
        <v>［9］preskrib/i　[타]①명령하다,지시하다.②&lt;의학&gt;처방(處方)하다.☞recepto.</v>
      </c>
      <c r="E1271" t="str">
        <f>LEFT(D1271,130)&amp;IF(LEN(D1271)&gt;130,"（…）","")</f>
        <v>［9］preskrib/i　[타]①명령하다,지시하다.②&lt;의학&gt;처방(處方)하다.☞recepto.</v>
      </c>
      <c r="F1271" t="str">
        <f>LOWER(A1271)&amp;","&amp;E1271</f>
        <v>9,［9］preskrib/i　[타]①명령하다,지시하다.②&lt;의학&gt;처방(處方)하다.☞recepto.</v>
      </c>
    </row>
    <row r="1272" spans="1:6" ht="72.75" thickBot="1">
      <c r="A1272">
        <v>9</v>
      </c>
      <c r="B1272" s="6" t="s">
        <v>1274</v>
      </c>
      <c r="C1272" s="10" t="s">
        <v>4980</v>
      </c>
      <c r="D1272" t="str">
        <f>"［"&amp;A1272&amp;"］"&amp;B1272&amp;"　"&amp;C1272</f>
        <v>［9］princ/o　①왕자.☞daŭfeno.②(작은나라의)임금,군주.③공작(公爵),귀족.④&lt;기독교,문학&gt;우두머리,장(長),제1인자.laP～odePaco(=Jesuo)평화의왕(=예수);laP～odelamallumodeĉitiumondo(Satano)이세상어둠의왕(=사탄).～eco①왕자의지위(칭호).②&lt;기독교&gt;천사합창단의제3위(位).～ino공주.～ujo,～olando공국(公國),공작의영지(領地).～oedzo여왕의남편.kron～o황태자.sango～o왕족.</v>
      </c>
      <c r="E1272" t="str">
        <f>LEFT(D1272,130)&amp;IF(LEN(D1272)&gt;130,"（…）","")</f>
        <v>［9］princ/o　①왕자.☞daŭfeno.②(작은나라의)임금,군주.③공작(公爵),귀족.④&lt;기독교,문학&gt;우두머리,장(長),제1인자.laP～odePaco(=Jesuo)평화의왕(=예수);laP～odelamallumodeĉitiumondo（…）</v>
      </c>
      <c r="F1272" t="str">
        <f>LOWER(A1272)&amp;","&amp;E1272</f>
        <v>9,［9］princ/o　①왕자.☞daŭfeno.②(작은나라의)임금,군주.③공작(公爵),귀족.④&lt;기독교,문학&gt;우두머리,장(長),제1인자.laP～odePaco(=Jesuo)평화의왕(=예수);laP～odelamallumodeĉitiumondo（…）</v>
      </c>
    </row>
    <row r="1273" spans="1:6" ht="48.75" thickBot="1">
      <c r="A1273">
        <v>9</v>
      </c>
      <c r="B1273" s="6" t="s">
        <v>1275</v>
      </c>
      <c r="C1273" s="10" t="s">
        <v>4981</v>
      </c>
      <c r="D1273" t="str">
        <f>"［"&amp;A1273&amp;"］"&amp;B1273&amp;"　"&amp;C1273</f>
        <v>［9］princip/o　①원리,원칙.～odeArkimedo아르키메데스의원리;homosen～oj원칙이없는사람.②시초,근원,근본.la～odelabonokajmalbono선(善)과악(惡)의근원.～a원칙적인.～ainterkonsento원칙적인합의(동의).～e원칙적으로.</v>
      </c>
      <c r="E1273" t="str">
        <f>LEFT(D1273,130)&amp;IF(LEN(D1273)&gt;130,"（…）","")</f>
        <v>［9］princip/o　①원리,원칙.～odeArkimedo아르키메데스의원리;homosen～oj원칙이없는사람.②시초,근원,근본.la～odelabonokajmalbono선(善)과악(惡)의근원.～a원칙적인.～ainterkonsento원칙적（…）</v>
      </c>
      <c r="F1273" t="str">
        <f>LOWER(A1273)&amp;","&amp;E1273</f>
        <v>9,［9］princip/o　①원리,원칙.～odeArkimedo아르키메데스의원리;homosen～oj원칙이없는사람.②시초,근원,근본.la～odelabonokajmalbono선(善)과악(惡)의근원.～a원칙적인.～ainterkonsento원칙적（…）</v>
      </c>
    </row>
    <row r="1274" spans="1:6" ht="36.75" thickBot="1">
      <c r="A1274">
        <v>9</v>
      </c>
      <c r="B1274" s="6" t="s">
        <v>1276</v>
      </c>
      <c r="C1274" s="10" t="s">
        <v>4982</v>
      </c>
      <c r="D1274" t="str">
        <f>"［"&amp;A1274&amp;"］"&amp;B1274&amp;"　"&amp;C1274</f>
        <v>［9］profesor/o　(대학의)교수.universitata～o대학교수;～odeĥemio,prilingvistiko화학의,언어학의교수.～a교수의.～aaŭtoritato교수의권위.～eco교수직(지위).～ino여교수;emerita～o퇴직교수.</v>
      </c>
      <c r="E1274" t="str">
        <f>LEFT(D1274,130)&amp;IF(LEN(D1274)&gt;130,"（…）","")</f>
        <v>［9］profesor/o　(대학의)교수.universitata～o대학교수;～odeĥemio,prilingvistiko화학의,언어학의교수.～a교수의.～aaŭtoritato교수의권위.～eco교수직(지위).～ino여교수;emerita～o퇴（…）</v>
      </c>
      <c r="F1274" t="str">
        <f>LOWER(A1274)&amp;","&amp;E1274</f>
        <v>9,［9］profesor/o　(대학의)교수.universitata～o대학교수;～odeĥemio,prilingvistiko화학의,언어학의교수.～a교수의.～aaŭtoritato교수의권위.～eco교수직(지위).～ino여교수;emerita～o퇴（…）</v>
      </c>
    </row>
    <row r="1275" spans="1:6" ht="36.75" thickBot="1">
      <c r="A1275">
        <v>9</v>
      </c>
      <c r="B1275" s="6" t="s">
        <v>1277</v>
      </c>
      <c r="C1275" s="10" t="s">
        <v>4983</v>
      </c>
      <c r="D1275" t="str">
        <f>"［"&amp;A1275&amp;"］"&amp;B1275&amp;"　"&amp;C1275</f>
        <v>［9］profet/o　예언자,선지자.☞ŝamano,agitisto.～a예언자의.～aparolo,prediko예언자의말,설교.～i예언하다.☞aŭguri,diveni.～aĵo예언.～ismo사람을보고예언하는심리현상.</v>
      </c>
      <c r="E1275" t="str">
        <f>LEFT(D1275,130)&amp;IF(LEN(D1275)&gt;130,"（…）","")</f>
        <v>［9］profet/o　예언자,선지자.☞ŝamano,agitisto.～a예언자의.～aparolo,prediko예언자의말,설교.～i예언하다.☞aŭguri,diveni.～aĵo예언.～ismo사람을보고예언하는심리현상.</v>
      </c>
      <c r="F1275" t="str">
        <f>LOWER(A1275)&amp;","&amp;E1275</f>
        <v>9,［9］profet/o　예언자,선지자.☞ŝamano,agitisto.～a예언자의.～aparolo,prediko예언자의말,설교.～i예언하다.☞aŭguri,diveni.～aĵo예언.～ismo사람을보고예언하는심리현상.</v>
      </c>
    </row>
    <row r="1276" spans="1:6" ht="36.75" thickBot="1">
      <c r="A1276">
        <v>9</v>
      </c>
      <c r="B1276" s="6" t="s">
        <v>1278</v>
      </c>
      <c r="C1276" s="10" t="s">
        <v>4984</v>
      </c>
      <c r="D1276" t="str">
        <f>"［"&amp;A1276&amp;"］"&amp;B1276&amp;"　"&amp;C1276</f>
        <v>［9］program/o　①프로그램,차례,식순(式順).②예정표,계획표.③(정당의)강령(綱領).☞devizo,tagordo,celo,plano②.～i(영화관・텔레비전방영따위의)프로그램을작성하다.～ero프로그램의항목.～isto프로그래머.</v>
      </c>
      <c r="E1276" t="str">
        <f>LEFT(D1276,130)&amp;IF(LEN(D1276)&gt;130,"（…）","")</f>
        <v>［9］program/o　①프로그램,차례,식순(式順).②예정표,계획표.③(정당의)강령(綱領).☞devizo,tagordo,celo,plano②.～i(영화관・텔레비전방영따위의)프로그램을작성하다.～ero프로그램의항목.～isto프로그래머.</v>
      </c>
      <c r="F1276" t="str">
        <f>LOWER(A1276)&amp;","&amp;E1276</f>
        <v>9,［9］program/o　①프로그램,차례,식순(式順).②예정표,계획표.③(정당의)강령(綱領).☞devizo,tagordo,celo,plano②.～i(영화관・텔레비전방영따위의)프로그램을작성하다.～ero프로그램의항목.～isto프로그래머.</v>
      </c>
    </row>
    <row r="1277" spans="1:6" ht="72.75" thickBot="1">
      <c r="A1277">
        <v>9</v>
      </c>
      <c r="B1277" s="6" t="s">
        <v>1279</v>
      </c>
      <c r="C1277" s="10" t="s">
        <v>4985</v>
      </c>
      <c r="D1277" t="str">
        <f>"［"&amp;A1277&amp;"］"&amp;B1277&amp;"　"&amp;C1277</f>
        <v>［9］projekt/o　①계획,기획,기도(企圖).havila～onfariion무엇을할계획을갖다.☞intenco,volo.②안(案),초안(草案).～odeleĝo법률초안;retiri,forĵetiies～on누구의안(案)을철회,포기하다.③&lt;기계&gt;설계도.～odeponto교량설계도.☞programo,plano,skizo.～i[타]계획(기획・기도)하다,발안하다,설계하다,(부정사와함께)…할생각(예정)이다.～iekskurson소풍을계획하다.kontraŭ～o반대안(案),개정안(改正案).</v>
      </c>
      <c r="E1277" t="str">
        <f>LEFT(D1277,130)&amp;IF(LEN(D1277)&gt;130,"（…）","")</f>
        <v>［9］projekt/o　①계획,기획,기도(企圖).havila～onfariion무엇을할계획을갖다.☞intenco,volo.②안(案),초안(草案).～odeleĝo법률초안;retiri,forĵetiies～on누구의안(案)을철회,포기하다.③（…）</v>
      </c>
      <c r="F1277" t="str">
        <f>LOWER(A1277)&amp;","&amp;E1277</f>
        <v>9,［9］projekt/o　①계획,기획,기도(企圖).havila～onfariion무엇을할계획을갖다.☞intenco,volo.②안(案),초안(草案).～odeleĝo법률초안;retiri,forĵetiies～on누구의안(案)을철회,포기하다.③（…）</v>
      </c>
    </row>
    <row r="1278" spans="1:6" ht="33.75" thickBot="1">
      <c r="A1278">
        <v>9</v>
      </c>
      <c r="B1278" s="6" t="s">
        <v>1280</v>
      </c>
      <c r="C1278" s="10" t="s">
        <v>4986</v>
      </c>
      <c r="D1278" t="str">
        <f>"［"&amp;A1278&amp;"］"&amp;B1278&amp;"　"&amp;C1278</f>
        <v>［9］prolet/o　프롤레타리아,무산자(無産者),무산계급의사람.～aro무산계급.～igi프롤레타리아(무산계급)화하다.</v>
      </c>
      <c r="E1278" t="str">
        <f>LEFT(D1278,130)&amp;IF(LEN(D1278)&gt;130,"（…）","")</f>
        <v>［9］prolet/o　프롤레타리아,무산자(無産者),무산계급의사람.～aro무산계급.～igi프롤레타리아(무산계급)화하다.</v>
      </c>
      <c r="F1278" t="str">
        <f>LOWER(A1278)&amp;","&amp;E1278</f>
        <v>9,［9］prolet/o　프롤레타리아,무산자(無産者),무산계급의사람.～aro무산계급.～igi프롤레타리아(무산계급)화하다.</v>
      </c>
    </row>
    <row r="1279" spans="1:6" ht="33.75" thickBot="1">
      <c r="A1279">
        <v>9</v>
      </c>
      <c r="B1279" s="6" t="s">
        <v>1281</v>
      </c>
      <c r="C1279" s="10" t="e">
        <f>proleto.</f>
        <v>#NAME?</v>
      </c>
      <c r="D1279" t="e">
        <f>"［"&amp;A1279&amp;"］"&amp;B1279&amp;"　"&amp;C1279</f>
        <v>#NAME?</v>
      </c>
      <c r="E1279" t="e">
        <f>LEFT(D1279,130)&amp;IF(LEN(D1279)&gt;130,"（…）","")</f>
        <v>#NAME?</v>
      </c>
      <c r="F1279" t="e">
        <f>LOWER(A1279)&amp;","&amp;E1279</f>
        <v>#NAME?</v>
      </c>
    </row>
    <row r="1280" spans="1:6" ht="36.75" thickBot="1">
      <c r="A1280">
        <v>9</v>
      </c>
      <c r="B1280" s="6" t="s">
        <v>1282</v>
      </c>
      <c r="C1280" s="10" t="s">
        <v>4987</v>
      </c>
      <c r="D1280" t="str">
        <f>"［"&amp;A1280&amp;"］"&amp;B1280&amp;"　"&amp;C1280</f>
        <v>［9］pronom/o　&lt;문법&gt;대명사.☞parolelemento.persona～o인칭대명사;poseda～o소유대명사;montra～o지시대명사;rilata～o관계대명사;demanda～o의문대명사;nedifina～o부정(不定)대명사;nea～o부정(否定)대명사.</v>
      </c>
      <c r="E1280" t="str">
        <f>LEFT(D1280,130)&amp;IF(LEN(D1280)&gt;130,"（…）","")</f>
        <v>［9］pronom/o　&lt;문법&gt;대명사.☞parolelemento.persona～o인칭대명사;poseda～o소유대명사;montra～o지시대명사;rilata～o관계대명사;demanda～o의문대명사;nedifina～o부정(不定)대명사;nea（…）</v>
      </c>
      <c r="F1280" t="str">
        <f>LOWER(A1280)&amp;","&amp;E1280</f>
        <v>9,［9］pronom/o　&lt;문법&gt;대명사.☞parolelemento.persona～o인칭대명사;poseda～o소유대명사;montra～o지시대명사;rilata～o관계대명사;demanda～o의문대명사;nedifina～o부정(不定)대명사;nea（…）</v>
      </c>
    </row>
    <row r="1281" spans="1:6" ht="33.75" thickBot="1">
      <c r="A1281">
        <v>9</v>
      </c>
      <c r="B1281" s="6" t="s">
        <v>1283</v>
      </c>
      <c r="C1281" s="10" t="s">
        <v>4988</v>
      </c>
      <c r="D1281" t="str">
        <f>"［"&amp;A1281&amp;"］"&amp;B1281&amp;"　"&amp;C1281</f>
        <v>［9］prononc/i　[타]발음(發音)하다.☞elparoli,akcenti.～o발음.～aĉi엉망으로발음하다.mis～i잘못발음하다.☞blezi,kartavi,balbuti,lispi.</v>
      </c>
      <c r="E1281" t="str">
        <f>LEFT(D1281,130)&amp;IF(LEN(D1281)&gt;130,"（…）","")</f>
        <v>［9］prononc/i　[타]발음(發音)하다.☞elparoli,akcenti.～o발음.～aĉi엉망으로발음하다.mis～i잘못발음하다.☞blezi,kartavi,balbuti,lispi.</v>
      </c>
      <c r="F1281" t="str">
        <f>LOWER(A1281)&amp;","&amp;E1281</f>
        <v>9,［9］prononc/i　[타]발음(發音)하다.☞elparoli,akcenti.～o발음.～aĉi엉망으로발음하다.mis～i잘못발음하다.☞blezi,kartavi,balbuti,lispi.</v>
      </c>
    </row>
    <row r="1282" spans="1:6" ht="48.75" thickBot="1">
      <c r="A1282">
        <v>9</v>
      </c>
      <c r="B1282" s="6" t="s">
        <v>1284</v>
      </c>
      <c r="C1282" s="10" t="s">
        <v>4989</v>
      </c>
      <c r="D1282" t="str">
        <f>"［"&amp;A1282&amp;"］"&amp;B1282&amp;"　"&amp;C1282</f>
        <v>［9］propagand/o　선전(宣傳),포교(布敎),사상(思想)의보급(전파).～oporE-o에스페란토의선전;～averko,parolado선전책자,연설.～i[타]선전하다,전파하다.☞vastigi,semi,konverti,varbi.～ilo선전책자(도구).～isto선전원,포교자,전도자.☞pioniro,apostolo,prozelitismo.</v>
      </c>
      <c r="E1282" t="str">
        <f>LEFT(D1282,130)&amp;IF(LEN(D1282)&gt;130,"（…）","")</f>
        <v>［9］propagand/o　선전(宣傳),포교(布敎),사상(思想)의보급(전파).～oporE-o에스페란토의선전;～averko,parolado선전책자,연설.～i[타]선전하다,전파하다.☞vastigi,semi,konverti,varbi.～i（…）</v>
      </c>
      <c r="F1282" t="str">
        <f>LOWER(A1282)&amp;","&amp;E1282</f>
        <v>9,［9］propagand/o　선전(宣傳),포교(布敎),사상(思想)의보급(전파).～oporE-o에스페란토의선전;～averko,parolado선전책자,연설.～i[타]선전하다,전파하다.☞vastigi,semi,konverti,varbi.～i（…）</v>
      </c>
    </row>
    <row r="1283" spans="1:6" ht="48.75" thickBot="1">
      <c r="A1283">
        <v>9</v>
      </c>
      <c r="B1283" s="6" t="s">
        <v>1285</v>
      </c>
      <c r="C1283" s="10" t="s">
        <v>4990</v>
      </c>
      <c r="D1283" t="str">
        <f>"［"&amp;A1283&amp;"］"&amp;B1283&amp;"　"&amp;C1283</f>
        <v>［9］propon/i　[타]제의하다,제출하다,제안하다,건의하다,추천하다.～o제안,건의,추천.～anto제안자.kontraŭ～o반대제안.pli～i&lt;상업&gt;더높게입찰하다,값을더매기다.pli～anto입찰자,경매인.super～i(경매에서)더비싼값을부르다.</v>
      </c>
      <c r="E1283" t="str">
        <f>LEFT(D1283,130)&amp;IF(LEN(D1283)&gt;130,"（…）","")</f>
        <v>［9］propon/i　[타]제의하다,제출하다,제안하다,건의하다,추천하다.～o제안,건의,추천.～anto제안자.kontraŭ～o반대제안.pli～i&lt;상업&gt;더높게입찰하다,값을더매기다.pli～anto입찰자,경매인.super～i(경매에서)더비싼（…）</v>
      </c>
      <c r="F1283" t="str">
        <f>LOWER(A1283)&amp;","&amp;E1283</f>
        <v>9,［9］propon/i　[타]제의하다,제출하다,제안하다,건의하다,추천하다.～o제안,건의,추천.～anto제안자.kontraŭ～o반대제안.pli～i&lt;상업&gt;더높게입찰하다,값을더매기다.pli～anto입찰자,경매인.super～i(경매에서)더비싼（…）</v>
      </c>
    </row>
    <row r="1284" spans="1:6" ht="33.75" thickBot="1">
      <c r="A1284">
        <v>9</v>
      </c>
      <c r="B1284" s="6" t="s">
        <v>1286</v>
      </c>
      <c r="C1284" s="10" t="s">
        <v>4991</v>
      </c>
      <c r="D1284" t="str">
        <f>"［"&amp;A1284&amp;"］"&amp;B1284&amp;"　"&amp;C1284</f>
        <v>［9］propozici/o　①&lt;문법&gt;절(節).kunordigita～o등위절;sub-</v>
      </c>
      <c r="E1284" t="str">
        <f>LEFT(D1284,130)&amp;IF(LEN(D1284)&gt;130,"（…）","")</f>
        <v>［9］propozici/o　①&lt;문법&gt;절(節).kunordigita～o등위절;sub-</v>
      </c>
      <c r="F1284" t="str">
        <f>LOWER(A1284)&amp;","&amp;E1284</f>
        <v>9,［9］propozici/o　①&lt;문법&gt;절(節).kunordigita～o등위절;sub-</v>
      </c>
    </row>
    <row r="1285" spans="1:6" ht="84.75" thickBot="1">
      <c r="A1285">
        <v>9</v>
      </c>
      <c r="B1285" s="6" t="s">
        <v>1287</v>
      </c>
      <c r="C1285" s="10" t="s">
        <v>4992</v>
      </c>
      <c r="D1285" t="str">
        <f>"［"&amp;A1285&amp;"］"&amp;B1285&amp;"　"&amp;C1285</f>
        <v>［9］prosper/i　[자]①번창하다,번영하다,융성하다,(건강이)좋다,왕성하다,(장사가)잘되다.～asrozarbeto,laaferoj,komerco,firmo장미나무가,사업이,장사가,회사가번창한다.☞flori,brili,sukcesi,feliĉa.②노력의결과가만족스럽게되다,(일이)잘되어가다.～o번창,번영,융성,성공.～igi번영하게하다,(장사가)잘되게하다.mal～i(사업따위가)위험한지경에빠지다,실패하다,(일이)잘안되다.mal～o실패.mal～a실패한,망한,보람없는.</v>
      </c>
      <c r="E1285" t="str">
        <f>LEFT(D1285,130)&amp;IF(LEN(D1285)&gt;130,"（…）","")</f>
        <v>［9］prosper/i　[자]①번창하다,번영하다,융성하다,(건강이)좋다,왕성하다,(장사가)잘되다.～asrozarbeto,laaferoj,komerco,firmo장미나무가,사업이,장사가,회사가번창한다.☞flori,brili,sukces（…）</v>
      </c>
      <c r="F1285" t="str">
        <f>LOWER(A1285)&amp;","&amp;E1285</f>
        <v>9,［9］prosper/i　[자]①번창하다,번영하다,융성하다,(건강이)좋다,왕성하다,(장사가)잘되다.～asrozarbeto,laaferoj,komerco,firmo장미나무가,사업이,장사가,회사가번창한다.☞flori,brili,sukces（…）</v>
      </c>
    </row>
    <row r="1286" spans="1:6" ht="48.75" thickBot="1">
      <c r="A1286">
        <v>9</v>
      </c>
      <c r="B1286" s="6" t="s">
        <v>1288</v>
      </c>
      <c r="C1286" s="10" t="s">
        <v>4993</v>
      </c>
      <c r="D1286" t="str">
        <f>"［"&amp;A1286&amp;"］"&amp;B1286&amp;"　"&amp;C1286</f>
        <v>［9］proverb/o　속담,격언,이언.☞sentenco.～a속담의,속담같은,널리알려진,본보기로인용되는,모범이될만한,모범적인.la～afidelecodelahundoj개들의모범적인충성심.～aro속담집.la～arodeZamenhof자멘호프의속담집.</v>
      </c>
      <c r="E1286" t="str">
        <f>LEFT(D1286,130)&amp;IF(LEN(D1286)&gt;130,"（…）","")</f>
        <v>［9］proverb/o　속담,격언,이언.☞sentenco.～a속담의,속담같은,널리알려진,본보기로인용되는,모범이될만한,모범적인.la～afidelecodelahundoj개들의모범적인충성심.～aro속담집.la～arodeZamenhof자멘호（…）</v>
      </c>
      <c r="F1286" t="str">
        <f>LOWER(A1286)&amp;","&amp;E1286</f>
        <v>9,［9］proverb/o　속담,격언,이언.☞sentenco.～a속담의,속담같은,널리알려진,본보기로인용되는,모범이될만한,모범적인.la～afidelecodelahundoj개들의모범적인충성심.～aro속담집.la～arodeZamenhof자멘호（…）</v>
      </c>
    </row>
    <row r="1287" spans="1:6" ht="72.75" thickBot="1">
      <c r="A1287">
        <v>9</v>
      </c>
      <c r="B1287" s="6" t="s">
        <v>1289</v>
      </c>
      <c r="C1287" s="10" t="s">
        <v>4994</v>
      </c>
      <c r="D1287" t="str">
        <f>"［"&amp;A1287&amp;"］"&amp;B1287&amp;"　"&amp;C1287</f>
        <v>［9］provinc/o　①도(道),주(州),현(縣),성(省).②(수도에대해)지방,시골.③&lt;종교&gt;관구(管區).～a①도(주)의,지방의,시골의.～aurbo,gazeto지방의도시,잡지.②구식의,투박한,세련되지못한.～amodo구식유행;～ajmanieroj투박한매너.～ano도민(道民),시골사람.rigardiiunkiel～anon누구를시골사람으로바라보다.～anismo촌티,시골티,시골말씨.～estro도지사,주지사.</v>
      </c>
      <c r="E1287" t="str">
        <f>LEFT(D1287,130)&amp;IF(LEN(D1287)&gt;130,"（…）","")</f>
        <v>［9］provinc/o　①도(道),주(州),현(縣),성(省).②(수도에대해)지방,시골.③&lt;종교&gt;관구(管區).～a①도(주)의,지방의,시골의.～aurbo,gazeto지방의도시,잡지.②구식의,투박한,세련되지못한.～amodo구식유행;～ajm（…）</v>
      </c>
      <c r="F1287" t="str">
        <f>LOWER(A1287)&amp;","&amp;E1287</f>
        <v>9,［9］provinc/o　①도(道),주(州),현(縣),성(省).②(수도에대해)지방,시골.③&lt;종교&gt;관구(管區).～a①도(주)의,지방의,시골의.～aurbo,gazeto지방의도시,잡지.②구식의,투박한,세련되지못한.～amodo구식유행;～ajm（…）</v>
      </c>
    </row>
    <row r="1288" spans="1:6" ht="60.75" thickBot="1">
      <c r="A1288">
        <v>9</v>
      </c>
      <c r="B1288" s="6" t="s">
        <v>1290</v>
      </c>
      <c r="C1288" s="10" t="s">
        <v>4995</v>
      </c>
      <c r="D1288" t="str">
        <f>"［"&amp;A1288&amp;"］"&amp;B1288&amp;"　"&amp;C1288</f>
        <v>［9］provok/i　[타]①(누구를)자극하다,약올리다,성나게하다,(싸움・토론에)도전(도발)하게하다,선동하다.☞defii,spiti.②(감정따위를)일으키다,일으키게하다,(무엇을)발생하게하다,불러일으키다,유발하다,…하게하다.～iribelon반란을일으키다.～o,～ado도전,도발,자극.～e도전적으로,선동적으로.～isto도발자,도전자,선동자.</v>
      </c>
      <c r="E1288" t="str">
        <f>LEFT(D1288,130)&amp;IF(LEN(D1288)&gt;130,"（…）","")</f>
        <v>［9］provok/i　[타]①(누구를)자극하다,약올리다,성나게하다,(싸움・토론에)도전(도발)하게하다,선동하다.☞defii,spiti.②(감정따위를)일으키다,일으키게하다,(무엇을)발생하게하다,불러일으키다,유발하다,…하게하다.～iribe（…）</v>
      </c>
      <c r="F1288" t="str">
        <f>LOWER(A1288)&amp;","&amp;E1288</f>
        <v>9,［9］provok/i　[타]①(누구를)자극하다,약올리다,성나게하다,(싸움・토론에)도전(도발)하게하다,선동하다.☞defii,spiti.②(감정따위를)일으키다,일으키게하다,(무엇을)발생하게하다,불러일으키다,유발하다,…하게하다.～iribe（…）</v>
      </c>
    </row>
    <row r="1289" spans="1:6" ht="24.75" thickBot="1">
      <c r="A1289">
        <v>9</v>
      </c>
      <c r="B1289" s="6" t="s">
        <v>1291</v>
      </c>
      <c r="C1289" s="10" t="s">
        <v>4996</v>
      </c>
      <c r="D1289" t="str">
        <f>"［"&amp;A1289&amp;"］"&amp;B1289&amp;"　"&amp;C1289</f>
        <v>［9］prun/o　&lt;식물&gt;양자두.～ujo,～arbo양자두나무.seka～o말린양자두.☞brunelo.</v>
      </c>
      <c r="E1289" t="str">
        <f>LEFT(D1289,130)&amp;IF(LEN(D1289)&gt;130,"（…）","")</f>
        <v>［9］prun/o　&lt;식물&gt;양자두.～ujo,～arbo양자두나무.seka～o말린양자두.☞brunelo.</v>
      </c>
      <c r="F1289" t="str">
        <f>LOWER(A1289)&amp;","&amp;E1289</f>
        <v>9,［9］prun/o　&lt;식물&gt;양자두.～ujo,～arbo양자두나무.seka～o말린양자두.☞brunelo.</v>
      </c>
    </row>
    <row r="1290" spans="1:6" ht="36.75" thickBot="1">
      <c r="A1290">
        <v>9</v>
      </c>
      <c r="B1290" s="6" t="s">
        <v>1292</v>
      </c>
      <c r="C1290" s="10" t="s">
        <v>4997</v>
      </c>
      <c r="D1290" t="str">
        <f>"［"&amp;A1290&amp;"］"&amp;B1290&amp;"　"&amp;C1290</f>
        <v>［9］pudr/o　(화장용)분(粉).☞ŝminko.～i[타]분바르다.～ilo분첩(粉貼).～ujo분갑,콤팩트.～kvasto=～ilo.～mantelo(이발소・미장원따위에서고객에게입히는)가운.</v>
      </c>
      <c r="E1290" t="str">
        <f>LEFT(D1290,130)&amp;IF(LEN(D1290)&gt;130,"（…）","")</f>
        <v>［9］pudr/o　(화장용)분(粉).☞ŝminko.～i[타]분바르다.～ilo분첩(粉貼).～ujo분갑,콤팩트.～kvasto=～ilo.～mantelo(이발소・미장원따위에서고객에게입히는)가운.</v>
      </c>
      <c r="F1290" t="str">
        <f>LOWER(A1290)&amp;","&amp;E1290</f>
        <v>9,［9］pudr/o　(화장용)분(粉).☞ŝminko.～i[타]분바르다.～ilo분첩(粉貼).～ujo분갑,콤팩트.～kvasto=～ilo.～mantelo(이발소・미장원따위에서고객에게입히는)가운.</v>
      </c>
    </row>
    <row r="1291" spans="1:6" ht="24.75" thickBot="1">
      <c r="A1291">
        <v>9</v>
      </c>
      <c r="B1291" s="6" t="s">
        <v>1293</v>
      </c>
      <c r="C1291" s="10" t="s">
        <v>4998</v>
      </c>
      <c r="D1291" t="str">
        <f>"［"&amp;A1291&amp;"］"&amp;B1291&amp;"　"&amp;C1291</f>
        <v>［9］punt/o　레이스.～aĵo레이스제품.～ilo레이스바늘.～istino레이스제조여공(제조가).</v>
      </c>
      <c r="E1291" t="str">
        <f>LEFT(D1291,130)&amp;IF(LEN(D1291)&gt;130,"（…）","")</f>
        <v>［9］punt/o　레이스.～aĵo레이스제품.～ilo레이스바늘.～istino레이스제조여공(제조가).</v>
      </c>
      <c r="F1291" t="str">
        <f>LOWER(A1291)&amp;","&amp;E1291</f>
        <v>9,［9］punt/o　레이스.～aĵo레이스제품.～ilo레이스바늘.～istino레이스제조여공(제조가).</v>
      </c>
    </row>
    <row r="1292" spans="1:6" ht="24.75" thickBot="1">
      <c r="A1292">
        <v>9</v>
      </c>
      <c r="B1292" s="6" t="s">
        <v>1294</v>
      </c>
      <c r="C1292" s="10" t="s">
        <v>4999</v>
      </c>
      <c r="D1292" t="str">
        <f>"［"&amp;A1292&amp;"］"&amp;B1292&amp;"　"&amp;C1292</f>
        <v>［9］pupil/o　&lt;해부&gt;동공,눈동자.gardiion,kiella～ondesiaokulo무엇을자기눈의눈동자같이보호하다.</v>
      </c>
      <c r="E1292" t="str">
        <f>LEFT(D1292,130)&amp;IF(LEN(D1292)&gt;130,"（…）","")</f>
        <v>［9］pupil/o　&lt;해부&gt;동공,눈동자.gardiion,kiella～ondesiaokulo무엇을자기눈의눈동자같이보호하다.</v>
      </c>
      <c r="F1292" t="str">
        <f>LOWER(A1292)&amp;","&amp;E1292</f>
        <v>9,［9］pupil/o　&lt;해부&gt;동공,눈동자.gardiion,kiella～ondesiaokulo무엇을자기눈의눈동자같이보호하다.</v>
      </c>
    </row>
    <row r="1293" spans="1:6" ht="24.75" thickBot="1">
      <c r="A1293">
        <v>9</v>
      </c>
      <c r="B1293" s="6" t="s">
        <v>1295</v>
      </c>
      <c r="C1293" s="10" t="s">
        <v>5000</v>
      </c>
      <c r="D1293" t="str">
        <f>"［"&amp;A1293&amp;"］"&amp;B1293&amp;"　"&amp;C1293</f>
        <v>［9］pus/o　고름[膿].～a고름의,고름이섞인.～aurino고름섞인오줌.～i[자]고름이나오다,화농(化膿)하다.～ado화농(化膿).～akno=pustulo.</v>
      </c>
      <c r="E1293" t="str">
        <f>LEFT(D1293,130)&amp;IF(LEN(D1293)&gt;130,"（…）","")</f>
        <v>［9］pus/o　고름[膿].～a고름의,고름이섞인.～aurino고름섞인오줌.～i[자]고름이나오다,화농(化膿)하다.～ado화농(化膿).～akno=pustulo.</v>
      </c>
      <c r="F1293" t="str">
        <f>LOWER(A1293)&amp;","&amp;E1293</f>
        <v>9,［9］pus/o　고름[膿].～a고름의,고름이섞인.～aurino고름섞인오줌.～i[자]고름이나오다,화농(化膿)하다.～ado화농(化膿).～akno=pustulo.</v>
      </c>
    </row>
    <row r="1294" spans="1:6" ht="60.75" thickBot="1">
      <c r="A1294">
        <v>9</v>
      </c>
      <c r="B1294" s="6" t="s">
        <v>1296</v>
      </c>
      <c r="C1294" s="10" t="s">
        <v>5001</v>
      </c>
      <c r="D1294" t="str">
        <f>"［"&amp;A1294&amp;"］"&amp;B1294&amp;"　"&amp;C1294</f>
        <v>［9］rabat/o　할인(割引),에누리,가격인하.vendije30%darabato30퍼센트할인하여팔다.☞diskonto.～i[타](물건값을)깎아주다,할인해주다.～iunudolaron1달러깎아주다.～e할인하여,에누리하여,세일가격으로.～evendi할인하여팔다.～aĵo할인판매상품,세일상품.～vendi할인판매하다.～vendado할인판매.sen～e에누리없이,정가대로.</v>
      </c>
      <c r="E1294" t="str">
        <f>LEFT(D1294,130)&amp;IF(LEN(D1294)&gt;130,"（…）","")</f>
        <v>［9］rabat/o　할인(割引),에누리,가격인하.vendije30%darabato30퍼센트할인하여팔다.☞diskonto.～i[타](물건값을)깎아주다,할인해주다.～iunudolaron1달러깎아주다.～e할인하여,에누리하여,세일가격으로.～（…）</v>
      </c>
      <c r="F1294" t="str">
        <f>LOWER(A1294)&amp;","&amp;E1294</f>
        <v>9,［9］rabat/o　할인(割引),에누리,가격인하.vendije30%darabato30퍼센트할인하여팔다.☞diskonto.～i[타](물건값을)깎아주다,할인해주다.～iunudolaron1달러깎아주다.～e할인하여,에누리하여,세일가격으로.～（…）</v>
      </c>
    </row>
    <row r="1295" spans="1:6" ht="72.75" thickBot="1">
      <c r="A1295">
        <v>9</v>
      </c>
      <c r="B1295" s="6" t="s">
        <v>1297</v>
      </c>
      <c r="C1295" s="10" t="s">
        <v>5002</v>
      </c>
      <c r="D1295" t="str">
        <f>"［"&amp;A1295&amp;"］"&amp;B1295&amp;"　"&amp;C1295</f>
        <v>［9］raci/a　이성적인,이성을갖춘,합리적인,순리적인,분별있는.☞prudenta,inteligenta,saĝa,praktika.～o이성(理性),이지(理智),지각,분별,도리(道理),양식,판단력,오성.☞afekcio,sento,volo.～eco합리성,순리성.～igi합리화하다.☞normigi,tipigi.～ismo합리주의,이성론(理性論),=racionalismo.～isto합리주의자,이성론자,=racionalisto.mal～a,ne～a불합리한,비이성적인.☞rutina,absurda.</v>
      </c>
      <c r="E1295" t="str">
        <f>LEFT(D1295,130)&amp;IF(LEN(D1295)&gt;130,"（…）","")</f>
        <v>［9］raci/a　이성적인,이성을갖춘,합리적인,순리적인,분별있는.☞prudenta,inteligenta,saĝa,praktika.～o이성(理性),이지(理智),지각,분별,도리(道理),양식,판단력,오성.☞afekcio,sento,volo（…）</v>
      </c>
      <c r="F1295" t="str">
        <f>LOWER(A1295)&amp;","&amp;E1295</f>
        <v>9,［9］raci/a　이성적인,이성을갖춘,합리적인,순리적인,분별있는.☞prudenta,inteligenta,saĝa,praktika.～o이성(理性),이지(理智),지각,분별,도리(道理),양식,판단력,오성.☞afekcio,sento,volo（…）</v>
      </c>
    </row>
    <row r="1296" spans="1:6" ht="33.75" thickBot="1">
      <c r="A1296">
        <v>9</v>
      </c>
      <c r="B1296" s="6" t="s">
        <v>1298</v>
      </c>
      <c r="C1296" s="15" t="s">
        <v>5003</v>
      </c>
      <c r="D1296" t="str">
        <f>"［"&amp;A1296&amp;"］"&amp;B1296&amp;"　"&amp;C1296</f>
        <v>［9］radiator/o　=radiilo(→radio).</v>
      </c>
      <c r="E1296" t="str">
        <f>LEFT(D1296,130)&amp;IF(LEN(D1296)&gt;130,"（…）","")</f>
        <v>［9］radiator/o　=radiilo(→radio).</v>
      </c>
      <c r="F1296" t="str">
        <f>LOWER(A1296)&amp;","&amp;E1296</f>
        <v>9,［9］radiator/o　=radiilo(→radio).</v>
      </c>
    </row>
    <row r="1297" spans="1:6" ht="33.75" thickBot="1">
      <c r="A1297">
        <v>9</v>
      </c>
      <c r="B1297" s="6" t="s">
        <v>1299</v>
      </c>
      <c r="C1297" s="10" t="s">
        <v>5004</v>
      </c>
      <c r="D1297" t="str">
        <f>"［"&amp;A1297&amp;"］"&amp;B1297&amp;"　"&amp;C1297</f>
        <v>［9］rafan/o　&lt;식물&gt;무.～eto열무.</v>
      </c>
      <c r="E1297" t="str">
        <f>LEFT(D1297,130)&amp;IF(LEN(D1297)&gt;130,"（…）","")</f>
        <v>［9］rafan/o　&lt;식물&gt;무.～eto열무.</v>
      </c>
      <c r="F1297" t="str">
        <f>LOWER(A1297)&amp;","&amp;E1297</f>
        <v>9,［9］rafan/o　&lt;식물&gt;무.～eto열무.</v>
      </c>
    </row>
    <row r="1298" spans="1:6" ht="36.75" thickBot="1">
      <c r="A1298">
        <v>9</v>
      </c>
      <c r="B1298" s="6" t="s">
        <v>1300</v>
      </c>
      <c r="C1298" s="10" t="s">
        <v>5005</v>
      </c>
      <c r="D1298" t="str">
        <f>"［"&amp;A1298&amp;"］"&amp;B1298&amp;"　"&amp;C1298</f>
        <v>［9］ran/o　&lt;동물&gt;개구리.☞amfibio,batrako,bufo,hilo,salamandro,trito.verda～eto청개구리,=hilo.～ido올챙이.～bleki(개구리가)개골개골하고울다,=kvaki.～kiso&lt;의학&gt;설하종(舌下腫).</v>
      </c>
      <c r="E1298" t="str">
        <f>LEFT(D1298,130)&amp;IF(LEN(D1298)&gt;130,"（…）","")</f>
        <v>［9］ran/o　&lt;동물&gt;개구리.☞amfibio,batrako,bufo,hilo,salamandro,trito.verda～eto청개구리,=hilo.～ido올챙이.～bleki(개구리가)개골개골하고울다,=kvaki.～kiso&lt;의학&gt;설하종(（…）</v>
      </c>
      <c r="F1298" t="str">
        <f>LOWER(A1298)&amp;","&amp;E1298</f>
        <v>9,［9］ran/o　&lt;동물&gt;개구리.☞amfibio,batrako,bufo,hilo,salamandro,trito.verda～eto청개구리,=hilo.～ido올챙이.～bleki(개구리가)개골개골하고울다,=kvaki.～kiso&lt;의학&gt;설하종(（…）</v>
      </c>
    </row>
    <row r="1299" spans="1:6" ht="24.75" thickBot="1">
      <c r="A1299">
        <v>9</v>
      </c>
      <c r="B1299" s="6" t="s">
        <v>1301</v>
      </c>
      <c r="C1299" s="10" t="s">
        <v>5006</v>
      </c>
      <c r="D1299" t="str">
        <f>"［"&amp;A1299&amp;"］"&amp;B1299&amp;"　"&amp;C1299</f>
        <v>［9］raŭk/a　①(목소리가)쉰,거친.voĉo～ademalvarmumo감기로쉰목소리.②쉰목소리를갖고있는.～iĝi목이쉬다.</v>
      </c>
      <c r="E1299" t="str">
        <f>LEFT(D1299,130)&amp;IF(LEN(D1299)&gt;130,"（…）","")</f>
        <v>［9］raŭk/a　①(목소리가)쉰,거친.voĉo～ademalvarmumo감기로쉰목소리.②쉰목소리를갖고있는.～iĝi목이쉬다.</v>
      </c>
      <c r="F1299" t="str">
        <f>LOWER(A1299)&amp;","&amp;E1299</f>
        <v>9,［9］raŭk/a　①(목소리가)쉰,거친.voĉo～ademalvarmumo감기로쉰목소리.②쉰목소리를갖고있는.～iĝi목이쉬다.</v>
      </c>
    </row>
    <row r="1300" spans="1:6" ht="36.75" thickBot="1">
      <c r="A1300">
        <v>9</v>
      </c>
      <c r="B1300" s="6" t="s">
        <v>1302</v>
      </c>
      <c r="C1300" s="10" t="s">
        <v>5007</v>
      </c>
      <c r="D1300" t="str">
        <f>"［"&amp;A1300&amp;"］"&amp;B1300&amp;"　"&amp;C1300</f>
        <v>［9］raŭp/o　①&lt;곤충&gt;유충,애벌레.silk～o누에.☞larvo,pupo,krizalido,imagino.②&lt;기계&gt;무한궤도.～aŭto무한궤도차(車);～otraktoro무한궤도트랙터.～ero무한궤도의한고리.sen～igi(나무・정원에있는)애벌레를잡다.</v>
      </c>
      <c r="E1300" t="str">
        <f>LEFT(D1300,130)&amp;IF(LEN(D1300)&gt;130,"（…）","")</f>
        <v>［9］raŭp/o　①&lt;곤충&gt;유충,애벌레.silk～o누에.☞larvo,pupo,krizalido,imagino.②&lt;기계&gt;무한궤도.～aŭto무한궤도차(車);～otraktoro무한궤도트랙터.～ero무한궤도의한고리.sen～igi(나무・정원에（…）</v>
      </c>
      <c r="F1300" t="str">
        <f>LOWER(A1300)&amp;","&amp;E1300</f>
        <v>9,［9］raŭp/o　①&lt;곤충&gt;유충,애벌레.silk～o누에.☞larvo,pupo,krizalido,imagino.②&lt;기계&gt;무한궤도.～aŭto무한궤도차(車);～otraktoro무한궤도트랙터.～ero무한궤도의한고리.sen～igi(나무・정원에（…）</v>
      </c>
    </row>
    <row r="1301" spans="1:6" ht="96.75" thickBot="1">
      <c r="A1301">
        <v>9</v>
      </c>
      <c r="B1301" s="6" t="s">
        <v>1303</v>
      </c>
      <c r="C1301" s="10" t="s">
        <v>5008</v>
      </c>
      <c r="D1301" t="str">
        <f>"［"&amp;A1301&amp;"］"&amp;B1301&amp;"　"&amp;C1301</f>
        <v>［9］reakci/o　①&lt;정치&gt;반동,보수주의.☞dekstra,blanka,faŝista.②&lt;의학,화학&gt;반응(시험),=reago.～odenukleo핵반응;～oenĉeno,ĉen～o연쇄반응.③&lt;기계,항공&gt;반동(력).～a①&lt;정치&gt;반동적인,보수적인.～apartio보수적인정당.②반응의,반응하는.～arapideco반응속도.③&lt;기계,항공&gt;반동력이있는.～aaviadilo제트기.～i[자]반응하다,반동하다.～igi반응을일으키다.☞analizi.～ilo&lt;화학&gt;시약(試藥),반응체(體),(화학실험용)시험지.～motoro제트엔진.～ulo반동분자,보수주의자.kolor～o색깔반응.</v>
      </c>
      <c r="E1301" t="str">
        <f>LEFT(D1301,130)&amp;IF(LEN(D1301)&gt;130,"（…）","")</f>
        <v>［9］reakci/o　①&lt;정치&gt;반동,보수주의.☞dekstra,blanka,faŝista.②&lt;의학,화학&gt;반응(시험),=reago.～odenukleo핵반응;～oenĉeno,ĉen～o연쇄반응.③&lt;기계,항공&gt;반동(력).～a①&lt;정치&gt;반동적인,（…）</v>
      </c>
      <c r="F1301" t="str">
        <f>LOWER(A1301)&amp;","&amp;E1301</f>
        <v>9,［9］reakci/o　①&lt;정치&gt;반동,보수주의.☞dekstra,blanka,faŝista.②&lt;의학,화학&gt;반응(시험),=reago.～odenukleo핵반응;～oenĉeno,ĉen～o연쇄반응.③&lt;기계,항공&gt;반동(력).～a①&lt;정치&gt;반동적인,（…）</v>
      </c>
    </row>
    <row r="1302" spans="1:6" ht="132.75" thickBot="1">
      <c r="A1302">
        <v>9</v>
      </c>
      <c r="B1302" s="6" t="s">
        <v>1304</v>
      </c>
      <c r="C1302" s="10" t="s">
        <v>5009</v>
      </c>
      <c r="D1302" t="str">
        <f>"［"&amp;A1302&amp;"］"&amp;B1302&amp;"　"&amp;C1302</f>
        <v>［9］real/a　①현실의,사실의,실제의,실질적인,진짜의.la～amondo현실세계;la～avivo현실생활.☞objektiva,praktika.②&lt;법률&gt;물건에관한.～arajto물권(物權).③&lt;수학&gt;실수(實數)의.～e현실적으로,사실상.～o현실,사실,실제.～aĵo실제적인일,현실적으로존재하는것.～eco실재성,현실성.～igi실현(실행・성취)시키다.☞efektivigi,plenumi.～iĝi실현되다,성취되다.～ismo①현실주의.②&lt;철학&gt;실재론,실념론(實念論).③&lt;문학,예술&gt;사실주의.～isto현실주의자,실재론자,사실주의자.ne～a현실성이없는.ne～ajprojektoj현실성없는계획들;ne～aambicio비현실적인야망.☞iluzia,vanta,aera,utopia.sen～eco비현실성.sur～ismo,super～ismo초현실주의,초사실주의.sur～isto초현실주의자,초사실주의자.</v>
      </c>
      <c r="E1302" t="str">
        <f>LEFT(D1302,130)&amp;IF(LEN(D1302)&gt;130,"（…）","")</f>
        <v>［9］real/a　①현실의,사실의,실제의,실질적인,진짜의.la～amondo현실세계;la～avivo현실생활.☞objektiva,praktika.②&lt;법률&gt;물건에관한.～arajto물권(物權).③&lt;수학&gt;실수(實數)의.～e현실적으로,사실상.～（…）</v>
      </c>
      <c r="F1302" t="str">
        <f>LOWER(A1302)&amp;","&amp;E1302</f>
        <v>9,［9］real/a　①현실의,사실의,실제의,실질적인,진짜의.la～amondo현실세계;la～avivo현실생활.☞objektiva,praktika.②&lt;법률&gt;물건에관한.～arajto물권(物權).③&lt;수학&gt;실수(實數)의.～e현실적으로,사실상.～（…）</v>
      </c>
    </row>
    <row r="1303" spans="1:6" ht="17.25" thickBot="1">
      <c r="A1303">
        <v>9</v>
      </c>
      <c r="B1303" s="6" t="s">
        <v>1305</v>
      </c>
      <c r="C1303" s="10" t="s">
        <v>5010</v>
      </c>
      <c r="D1303" t="str">
        <f>"［"&amp;A1303&amp;"］"&amp;B1303&amp;"　"&amp;C1303</f>
        <v>［9］real/o　레알(스페인의옛은화.1/4페세타).</v>
      </c>
      <c r="E1303" t="str">
        <f>LEFT(D1303,130)&amp;IF(LEN(D1303)&gt;130,"（…）","")</f>
        <v>［9］real/o　레알(스페인의옛은화.1/4페세타).</v>
      </c>
      <c r="F1303" t="str">
        <f>LOWER(A1303)&amp;","&amp;E1303</f>
        <v>9,［9］real/o　레알(스페인의옛은화.1/4페세타).</v>
      </c>
    </row>
    <row r="1304" spans="1:6" ht="33.75" thickBot="1">
      <c r="A1304">
        <v>9</v>
      </c>
      <c r="B1304" s="6" t="s">
        <v>1306</v>
      </c>
      <c r="C1304" s="10" t="s">
        <v>5011</v>
      </c>
      <c r="D1304" t="str">
        <f>"［"&amp;A1304&amp;"］"&amp;B1304&amp;"　"&amp;C1304</f>
        <v>［9］recenz/i　[타](신문・잡지따위에)서평(書評)을쓰다,비평하다,비평소개하다.～o서평,비평.～isto비평가,평론가.</v>
      </c>
      <c r="E1304" t="str">
        <f>LEFT(D1304,130)&amp;IF(LEN(D1304)&gt;130,"（…）","")</f>
        <v>［9］recenz/i　[타](신문・잡지따위에)서평(書評)을쓰다,비평하다,비평소개하다.～o서평,비평.～isto비평가,평론가.</v>
      </c>
      <c r="F1304" t="str">
        <f>LOWER(A1304)&amp;","&amp;E1304</f>
        <v>9,［9］recenz/i　[타](신문・잡지따위에)서평(書評)을쓰다,비평하다,비평소개하다.～o서평,비평.～isto비평가,평론가.</v>
      </c>
    </row>
    <row r="1305" spans="1:6" ht="72.75" thickBot="1">
      <c r="A1305">
        <v>9</v>
      </c>
      <c r="B1305" s="6" t="s">
        <v>1307</v>
      </c>
      <c r="C1305" s="10" t="s">
        <v>5012</v>
      </c>
      <c r="D1305" t="str">
        <f>"［"&amp;A1305&amp;"］"&amp;B1305&amp;"　"&amp;C1305</f>
        <v>［9］redakt/i　[타]①(신문・잡지를)편집하다.～igazeton잡지를편집하다.☞editori.②(문서를)작성하다,(법안따위를)기초(기안)하다,(편지・기사따위를)쓰다.～ioficialanakton공문서를기안하다.☞verki,formuli,vortigi.～ado편집,편찬,문서작성,(법안따위의)기초,기안.～ejo편집실.～isto편집인.☞ĵurnalisto,raportisto,editoro.～istaro편집부.ĉef～isto편집장,주필(主筆).</v>
      </c>
      <c r="E1305" t="str">
        <f>LEFT(D1305,130)&amp;IF(LEN(D1305)&gt;130,"（…）","")</f>
        <v>［9］redakt/i　[타]①(신문・잡지를)편집하다.～igazeton잡지를편집하다.☞editori.②(문서를)작성하다,(법안따위를)기초(기안)하다,(편지・기사따위를)쓰다.～ioficialanakton공문서를기안하다.☞verki,for（…）</v>
      </c>
      <c r="F1305" t="str">
        <f>LOWER(A1305)&amp;","&amp;E1305</f>
        <v>9,［9］redakt/i　[타]①(신문・잡지를)편집하다.～igazeton잡지를편집하다.☞editori.②(문서를)작성하다,(법안따위를)기초(기안)하다,(편지・기사따위를)쓰다.～ioficialanakton공문서를기안하다.☞verki,for（…）</v>
      </c>
    </row>
    <row r="1306" spans="1:6" ht="96.75" thickBot="1">
      <c r="A1306">
        <v>9</v>
      </c>
      <c r="B1306" s="6" t="s">
        <v>1308</v>
      </c>
      <c r="C1306" s="10" t="s">
        <v>5013</v>
      </c>
      <c r="D1306" t="str">
        <f>"［"&amp;A1306&amp;"］"&amp;B1306&amp;"　"&amp;C1306</f>
        <v>［9］redukt/i　[타]①줄이다,축소하다,감소시키다,제한(국한)하다,(그림을)축사(縮寫)하다.～igeometrianfiguron도형(圖形)을축소하다.☞limigi.②&lt;비유&gt;더나쁜상태로되게하다,덜자유롭게하다,…(의상태가)되게하다.～iiunalsilento,almizero누구를조용하게,비참하게만들다(더나쁜상태로만들다).③&lt;화학&gt;환원(還元)시키다.～o감소,축소,단축,환원.～iĝi축소・감소되다,…으로제한되다,…으로귀착되다.～ilo(사진)축사기(縮寫器),감력제(액),(화학의)환원제(劑),(기계의)감속장치,(전기의)조광기(調光器).</v>
      </c>
      <c r="E1306" t="str">
        <f>LEFT(D1306,130)&amp;IF(LEN(D1306)&gt;130,"（…）","")</f>
        <v>［9］redukt/i　[타]①줄이다,축소하다,감소시키다,제한(국한)하다,(그림을)축사(縮寫)하다.～igeometrianfiguron도형(圖形)을축소하다.☞limigi.②&lt;비유&gt;더나쁜상태로되게하다,덜자유롭게하다,…(의상태가)되게하다.～（…）</v>
      </c>
      <c r="F1306" t="str">
        <f>LOWER(A1306)&amp;","&amp;E1306</f>
        <v>9,［9］redukt/i　[타]①줄이다,축소하다,감소시키다,제한(국한)하다,(그림을)축사(縮寫)하다.～igeometrianfiguron도형(圖形)을축소하다.☞limigi.②&lt;비유&gt;더나쁜상태로되게하다,덜자유롭게하다,…(의상태가)되게하다.～（…）</v>
      </c>
    </row>
    <row r="1307" spans="1:6" ht="60.75" thickBot="1">
      <c r="A1307">
        <v>9</v>
      </c>
      <c r="B1307" s="6" t="s">
        <v>1309</v>
      </c>
      <c r="C1307" s="10" t="s">
        <v>5014</v>
      </c>
      <c r="D1307" t="str">
        <f>"［"&amp;A1307&amp;"］"&amp;B1307&amp;"　"&amp;C1307</f>
        <v>［9］reflekt/i　[타]①&lt;물리&gt;반사하다,반영(反映)하다,반향(反響)하다.montomurobone～aslasonojn산벽(山壁)은소리를잘반향한다.☞eĥo,reĵeti,resendi,respeguli.②&lt;비유&gt;(글을)되풀이해서읽다,(남의한것을)되풀이하다,(학과를)복습하다.～o반사,반영,반향.～a반사의,반사하는.～aangulo반사각(角).～ilo반사장치,반사경,반사기,(전등의)갓.</v>
      </c>
      <c r="E1307" t="str">
        <f>LEFT(D1307,130)&amp;IF(LEN(D1307)&gt;130,"（…）","")</f>
        <v>［9］reflekt/i　[타]①&lt;물리&gt;반사하다,반영(反映)하다,반향(反響)하다.montomurobone～aslasonojn산벽(山壁)은소리를잘반향한다.☞eĥo,reĵeti,resendi,respeguli.②&lt;비유&gt;(글을)되풀이해서읽다（…）</v>
      </c>
      <c r="F1307" t="str">
        <f>LOWER(A1307)&amp;","&amp;E1307</f>
        <v>9,［9］reflekt/i　[타]①&lt;물리&gt;반사하다,반영(反映)하다,반향(反響)하다.montomurobone～aslasonojn산벽(山壁)은소리를잘반향한다.☞eĥo,reĵeti,resendi,respeguli.②&lt;비유&gt;(글을)되풀이해서읽다（…）</v>
      </c>
    </row>
    <row r="1308" spans="1:6" ht="36.75" thickBot="1">
      <c r="A1308">
        <v>9</v>
      </c>
      <c r="B1308" s="6" t="s">
        <v>1310</v>
      </c>
      <c r="C1308" s="10" t="s">
        <v>5015</v>
      </c>
      <c r="D1308" t="str">
        <f>"［"&amp;A1308&amp;"］"&amp;B1308&amp;"　"&amp;C1308</f>
        <v>［9］regiment/o　&lt;군사&gt;연대(聯隊).～a연대의,군대의.～oda(비유)많은,다수(多數)의.～estro연대장.～kuracisto연대의군의관.☞korpuso,legio,taĉmento.</v>
      </c>
      <c r="E1308" t="str">
        <f>LEFT(D1308,130)&amp;IF(LEN(D1308)&gt;130,"（…）","")</f>
        <v>［9］regiment/o　&lt;군사&gt;연대(聯隊).～a연대의,군대의.～oda(비유)많은,다수(多數)의.～estro연대장.～kuracisto연대의군의관.☞korpuso,legio,taĉmento.</v>
      </c>
      <c r="F1308" t="str">
        <f>LOWER(A1308)&amp;","&amp;E1308</f>
        <v>9,［9］regiment/o　&lt;군사&gt;연대(聯隊).～a연대의,군대의.～oda(비유)많은,다수(多數)의.～estro연대장.～kuracisto연대의군의관.☞korpuso,legio,taĉmento.</v>
      </c>
    </row>
    <row r="1309" spans="1:6" ht="48.75" thickBot="1">
      <c r="A1309">
        <v>9</v>
      </c>
      <c r="B1309" s="6" t="s">
        <v>1311</v>
      </c>
      <c r="C1309" s="10" t="s">
        <v>5016</v>
      </c>
      <c r="D1309" t="str">
        <f>"［"&amp;A1309&amp;"］"&amp;B1309&amp;"　"&amp;C1309</f>
        <v>［9］reĝim/o　①정치체제(政治體制),…제(制),정체(政體).parlamenta～o의회정치제도;diktatora～o독재체제;dimokratia～o민주정체;respublika～o공화제(共和制).②제도(制度).reformilaekonomian～on경제제도를개혁하다.③&lt;기계&gt;정상운전(運轉),기관의정상회전.</v>
      </c>
      <c r="E1309" t="str">
        <f>LEFT(D1309,130)&amp;IF(LEN(D1309)&gt;130,"（…）","")</f>
        <v>［9］reĝim/o　①정치체제(政治體制),…제(制),정체(政體).parlamenta～o의회정치제도;diktatora～o독재체제;dimokratia～o민주정체;respublika～o공화제(共和制).②제도(制度).reformilaekon（…）</v>
      </c>
      <c r="F1309" t="str">
        <f>LOWER(A1309)&amp;","&amp;E1309</f>
        <v>9,［9］reĝim/o　①정치체제(政治體制),…제(制),정체(政體).parlamenta～o의회정치제도;diktatora～o독재체제;dimokratia～o민주정체;respublika～o공화제(共和制).②제도(制度).reformilaekon（…）</v>
      </c>
    </row>
    <row r="1310" spans="1:6" ht="60.75" thickBot="1">
      <c r="A1310">
        <v>9</v>
      </c>
      <c r="B1310" s="6" t="s">
        <v>1312</v>
      </c>
      <c r="C1310" s="10" t="s">
        <v>5017</v>
      </c>
      <c r="D1310" t="str">
        <f>"［"&amp;A1310&amp;"］"&amp;B1310&amp;"　"&amp;C1310</f>
        <v>［9］relativ/a　①상대적(相對的)인,(서로)관련있는belecoestasio～a아름다움이란상대적인것이다.②&lt;문법&gt;관계를표시하는,=rilativa.～apronomo관계대명사.～e비교적,상대적으로.～eco&lt;물리&gt;상대성.teoriodela～eco,～ecateorio(아인슈타인의)상대성이론.～ismo&lt;철학&gt;상대론,상대주의.☞pozitivismo.</v>
      </c>
      <c r="E1310" t="str">
        <f>LEFT(D1310,130)&amp;IF(LEN(D1310)&gt;130,"（…）","")</f>
        <v>［9］relativ/a　①상대적(相對的)인,(서로)관련있는belecoestasio～a아름다움이란상대적인것이다.②&lt;문법&gt;관계를표시하는,=rilativa.～apronomo관계대명사.～e비교적,상대적으로.～eco&lt;물리&gt;상대성.teoriod（…）</v>
      </c>
      <c r="F1310" t="str">
        <f>LOWER(A1310)&amp;","&amp;E1310</f>
        <v>9,［9］relativ/a　①상대적(相對的)인,(서로)관련있는belecoestasio～a아름다움이란상대적인것이다.②&lt;문법&gt;관계를표시하는,=rilativa.～apronomo관계대명사.～e비교적,상대적으로.～eco&lt;물리&gt;상대성.teoriod（…）</v>
      </c>
    </row>
    <row r="1311" spans="1:6" ht="36.75" thickBot="1">
      <c r="A1311">
        <v>9</v>
      </c>
      <c r="B1311" s="6" t="s">
        <v>1313</v>
      </c>
      <c r="C1311" s="10" t="s">
        <v>5018</v>
      </c>
      <c r="D1311" t="str">
        <f>"［"&amp;A1311&amp;"］"&amp;B1311&amp;"　"&amp;C1311</f>
        <v>［9］ren/o　①&lt;해부&gt;신장(腎臟).☞nefro,lumbo,kalkuluso,litiazo.②&lt;요리&gt;(동물의요리용)콩팥.～oforma신장형의,콩팥모양의.～ŝtonetoj신장결석.sur～a신장위에있는,부신(副腎)의.</v>
      </c>
      <c r="E1311" t="str">
        <f>LEFT(D1311,130)&amp;IF(LEN(D1311)&gt;130,"（…）","")</f>
        <v>［9］ren/o　①&lt;해부&gt;신장(腎臟).☞nefro,lumbo,kalkuluso,litiazo.②&lt;요리&gt;(동물의요리용)콩팥.～oforma신장형의,콩팥모양의.～ŝtonetoj신장결석.sur～a신장위에있는,부신(副腎)의.</v>
      </c>
      <c r="F1311" t="str">
        <f>LOWER(A1311)&amp;","&amp;E1311</f>
        <v>9,［9］ren/o　①&lt;해부&gt;신장(腎臟).☞nefro,lumbo,kalkuluso,litiazo.②&lt;요리&gt;(동물의요리용)콩팥.～oforma신장형의,콩팥모양의.～ŝtonetoj신장결석.sur～a신장위에있는,부신(副腎)의.</v>
      </c>
    </row>
    <row r="1312" spans="1:6" ht="48.75" thickBot="1">
      <c r="A1312">
        <v>9</v>
      </c>
      <c r="B1312" s="6" t="s">
        <v>1314</v>
      </c>
      <c r="C1312" s="10" t="s">
        <v>5019</v>
      </c>
      <c r="D1312" t="str">
        <f>"［"&amp;A1312&amp;"］"&amp;B1312&amp;"　"&amp;C1312</f>
        <v>［9］rendevu/o　①회합(의약속),데이트,랑데부.aranĝi～onkuniu누구와의회합을주선하다.②&lt;군사&gt;(함대의)집합지점.～i[타]누구와데이트하다,회합하다.～iamikojnenkafejo다방에서친구들과데이트하다.～ejo회합(데이트)장소.</v>
      </c>
      <c r="E1312" t="str">
        <f>LEFT(D1312,130)&amp;IF(LEN(D1312)&gt;130,"（…）","")</f>
        <v>［9］rendevu/o　①회합(의약속),데이트,랑데부.aranĝi～onkuniu누구와의회합을주선하다.②&lt;군사&gt;(함대의)집합지점.～i[타]누구와데이트하다,회합하다.～iamikojnenkafejo다방에서친구들과데이트하다.～ejo회합(데이（…）</v>
      </c>
      <c r="F1312" t="str">
        <f>LOWER(A1312)&amp;","&amp;E1312</f>
        <v>9,［9］rendevu/o　①회합(의약속),데이트,랑데부.aranĝi～onkuniu누구와의회합을주선하다.②&lt;군사&gt;(함대의)집합지점.～i[타]누구와데이트하다,회합하다.～iamikojnenkafejo다방에서친구들과데이트하다.～ejo회합(데이（…）</v>
      </c>
    </row>
    <row r="1313" spans="1:6" ht="60.75" thickBot="1">
      <c r="A1313">
        <v>9</v>
      </c>
      <c r="B1313" s="6" t="s">
        <v>1315</v>
      </c>
      <c r="C1313" s="10" t="s">
        <v>5020</v>
      </c>
      <c r="D1313" t="str">
        <f>"［"&amp;A1313&amp;"］"&amp;B1313&amp;"　"&amp;C1313</f>
        <v>［9］rent/o　①임대수입(賃貸收入)(토지・건물・기계따위의),임대료,사용료,세(稅),집세,방세.kolekti～on임대료를징수하다;pagi～onporladomo집세를내다.②&lt;경제&gt;(부동산의)수익,세입(歲入)(투자된자본에대한연간수입),금리,이자.～ulo임대수입으로사는사람,금리(金利)생활자,불로소득생활자.～umo이자(利子),이윤(利潤),=interezo.</v>
      </c>
      <c r="E1313" t="str">
        <f>LEFT(D1313,130)&amp;IF(LEN(D1313)&gt;130,"（…）","")</f>
        <v>［9］rent/o　①임대수입(賃貸收入)(토지・건물・기계따위의),임대료,사용료,세(稅),집세,방세.kolekti～on임대료를징수하다;pagi～onporladomo집세를내다.②&lt;경제&gt;(부동산의)수익,세입(歲入)(투자된자본에대한연간수입),（…）</v>
      </c>
      <c r="F1313" t="str">
        <f>LOWER(A1313)&amp;","&amp;E1313</f>
        <v>9,［9］rent/o　①임대수입(賃貸收入)(토지・건물・기계따위의),임대료,사용료,세(稅),집세,방세.kolekti～on임대료를징수하다;pagi～onporladomo집세를내다.②&lt;경제&gt;(부동산의)수익,세입(歲入)(투자된자본에대한연간수입),（…）</v>
      </c>
    </row>
    <row r="1314" spans="1:6" ht="60.75" thickBot="1">
      <c r="A1314">
        <v>9</v>
      </c>
      <c r="B1314" s="6" t="s">
        <v>1316</v>
      </c>
      <c r="C1314" s="10" t="s">
        <v>5021</v>
      </c>
      <c r="D1314" t="str">
        <f>"［"&amp;A1314&amp;"］"&amp;B1314&amp;"　"&amp;C1314</f>
        <v>［9］revizi/i　[타]①&lt;인쇄&gt;교열(校閱)하다,교정보다,수정(정정)하다.②&lt;법률&gt;(판결난것을)재검토하다,재심하다.③(기계를)점검하다,분해수리하다.～imotorondeaŭto,deaviadilo자동차의,비행기의엔진을점검하다.～o수정,개정,교정,재심.～ismo&lt;정치&gt;수정주의(修正主義).～isto수정주의자,(인쇄의)교열자,교정자.</v>
      </c>
      <c r="E1314" t="str">
        <f>LEFT(D1314,130)&amp;IF(LEN(D1314)&gt;130,"（…）","")</f>
        <v>［9］revizi/i　[타]①&lt;인쇄&gt;교열(校閱)하다,교정보다,수정(정정)하다.②&lt;법률&gt;(판결난것을)재검토하다,재심하다.③(기계를)점검하다,분해수리하다.～imotorondeaŭto,deaviadilo자동차의,비행기의엔진을점검하다.～o수（…）</v>
      </c>
      <c r="F1314" t="str">
        <f>LOWER(A1314)&amp;","&amp;E1314</f>
        <v>9,［9］revizi/i　[타]①&lt;인쇄&gt;교열(校閱)하다,교정보다,수정(정정)하다.②&lt;법률&gt;(판결난것을)재검토하다,재심하다.③(기계를)점검하다,분해수리하다.～imotorondeaŭto,deaviadilo자동차의,비행기의엔진을점검하다.～o수（…）</v>
      </c>
    </row>
    <row r="1315" spans="1:6" ht="33.75" thickBot="1">
      <c r="A1315">
        <v>9</v>
      </c>
      <c r="B1315" s="6" t="s">
        <v>1317</v>
      </c>
      <c r="C1315" s="10" t="s">
        <v>5022</v>
      </c>
      <c r="D1315" t="str">
        <f>"［"&amp;A1315&amp;"］"&amp;B1315&amp;"　"&amp;C1315</f>
        <v>［9］revoluci/o　①혁명.paca～o평화적인혁명.☞ribelo,</v>
      </c>
      <c r="E1315" t="str">
        <f>LEFT(D1315,130)&amp;IF(LEN(D1315)&gt;130,"（…）","")</f>
        <v>［9］revoluci/o　①혁명.paca～o평화적인혁명.☞ribelo,</v>
      </c>
      <c r="F1315" t="str">
        <f>LOWER(A1315)&amp;","&amp;E1315</f>
        <v>9,［9］revoluci/o　①혁명.paca～o평화적인혁명.☞ribelo,</v>
      </c>
    </row>
    <row r="1316" spans="1:6" ht="60.75" thickBot="1">
      <c r="A1316">
        <v>9</v>
      </c>
      <c r="B1316" s="6" t="s">
        <v>1318</v>
      </c>
      <c r="C1316" s="10" t="s">
        <v>5023</v>
      </c>
      <c r="D1316" t="str">
        <f>"［"&amp;A1316&amp;"］"&amp;B1316&amp;"　"&amp;C1316</f>
        <v>［9］rezon/i　[자]①추리(推理)하다,추론(推論)하다,이치를따지다.ĝuste～i바르게추론하다;～iperanalogio유사성을가지고추론하다.☞pruvi,racio,demonstri.②&lt;비유&gt;억설을늘어놓다,말대꾸하다,반대하다.～ado추리,추론,억설,말대꾸.～ema이론적인,억설을좋아하는,말대꾸하는.mis～i[자]잘못추론하다,헛소리하다,경우에벗어난말을늘어놓다.</v>
      </c>
      <c r="E1316" t="str">
        <f>LEFT(D1316,130)&amp;IF(LEN(D1316)&gt;130,"（…）","")</f>
        <v>［9］rezon/i　[자]①추리(推理)하다,추론(推論)하다,이치를따지다.ĝuste～i바르게추론하다;～iperanalogio유사성을가지고추론하다.☞pruvi,racio,demonstri.②&lt;비유&gt;억설을늘어놓다,말대꾸하다,반대하다.～ad（…）</v>
      </c>
      <c r="F1316" t="str">
        <f>LOWER(A1316)&amp;","&amp;E1316</f>
        <v>9,［9］rezon/i　[자]①추리(推理)하다,추론(推論)하다,이치를따지다.ĝuste～i바르게추론하다;～iperanalogio유사성을가지고추론하다.☞pruvi,racio,demonstri.②&lt;비유&gt;억설을늘어놓다,말대꾸하다,반대하다.～ad（…）</v>
      </c>
    </row>
    <row r="1317" spans="1:6" ht="24.75" thickBot="1">
      <c r="A1317">
        <v>9</v>
      </c>
      <c r="B1317" s="6" t="s">
        <v>1319</v>
      </c>
      <c r="C1317" s="10" t="s">
        <v>5024</v>
      </c>
      <c r="D1317" t="str">
        <f>"［"&amp;A1317&amp;"］"&amp;B1317&amp;"　"&amp;C1317</f>
        <v>［9］rib/o　&lt;식물&gt;까치밥나무열매.～arbo,～ujo까치밥나무.nigra～o까막까치밥나무(열매).～likvoro까막까치밥주(酒).</v>
      </c>
      <c r="E1317" t="str">
        <f>LEFT(D1317,130)&amp;IF(LEN(D1317)&gt;130,"（…）","")</f>
        <v>［9］rib/o　&lt;식물&gt;까치밥나무열매.～arbo,～ujo까치밥나무.nigra～o까막까치밥나무(열매).～likvoro까막까치밥주(酒).</v>
      </c>
      <c r="F1317" t="str">
        <f>LOWER(A1317)&amp;","&amp;E1317</f>
        <v>9,［9］rib/o　&lt;식물&gt;까치밥나무열매.～arbo,～ujo까치밥나무.nigra～o까막까치밥나무(열매).～likvoro까막까치밥주(酒).</v>
      </c>
    </row>
    <row r="1318" spans="1:6" ht="96.75" thickBot="1">
      <c r="A1318">
        <v>9</v>
      </c>
      <c r="B1318" s="6" t="s">
        <v>1320</v>
      </c>
      <c r="C1318" s="10" t="s">
        <v>5025</v>
      </c>
      <c r="D1318" t="str">
        <f>"［"&amp;A1318&amp;"］"&amp;B1318&amp;"　"&amp;C1318</f>
        <v>［9］rigid/a　①굳은,단단한,딱딱한,강직한,뻣뻣한,빳빳한,(털따위가)억센,(줄따위가)팽팽한,(태도・문체따위가)어색한,굳은.～atolo빳빳한헝겊;～astilo어색한문체.②&lt;비유&gt;(사람・성질따위가)고집센,완고한,완강한,꼿꼿한.～amuko굳어진점액;～akaraktero완고한성격;～mieno완강한표정.～e뻣뻣하게,딱딱하게.～epaŝi뻣뻣하게걸어가다.～eco굳은정도.～iĝi굳다,뻣뻣해지다.～iĝideteruro공포로몸이굳다.al～iĝi꽉(단단히)붙잡다.mal～a유연한,잘휘는,부드러운,녹신녹신한,=fleksebla,supla.</v>
      </c>
      <c r="E1318" t="str">
        <f>LEFT(D1318,130)&amp;IF(LEN(D1318)&gt;130,"（…）","")</f>
        <v>［9］rigid/a　①굳은,단단한,딱딱한,강직한,뻣뻣한,빳빳한,(털따위가)억센,(줄따위가)팽팽한,(태도・문체따위가)어색한,굳은.～atolo빳빳한헝겊;～astilo어색한문체.②&lt;비유&gt;(사람・성질따위가)고집센,완고한,완강한,꼿꼿한.～am（…）</v>
      </c>
      <c r="F1318" t="str">
        <f>LOWER(A1318)&amp;","&amp;E1318</f>
        <v>9,［9］rigid/a　①굳은,단단한,딱딱한,강직한,뻣뻣한,빳빳한,(털따위가)억센,(줄따위가)팽팽한,(태도・문체따위가)어색한,굳은.～atolo빳빳한헝겊;～astilo어색한문체.②&lt;비유&gt;(사람・성질따위가)고집센,완고한,완강한,꼿꼿한.～am（…）</v>
      </c>
    </row>
    <row r="1319" spans="1:6" ht="60.75" thickBot="1">
      <c r="A1319">
        <v>9</v>
      </c>
      <c r="B1319" s="6" t="s">
        <v>1321</v>
      </c>
      <c r="C1319" s="10" t="s">
        <v>5026</v>
      </c>
      <c r="D1319" t="str">
        <f>"［"&amp;A1319&amp;"］"&amp;B1319&amp;"　"&amp;C1319</f>
        <v>［9］rim/o　&lt;시문&gt;운(韻),각운(脚韻),압운(押韻).vira,ina～o남성,여성운(韻).☞agordo,asonanco.～i[타]운(韻)을맞추다,압운(押韻)하다.～aĉi서투른시를쓰다.～anto시인(詩人),(종종)서투른시인.～aro압운사전.～iĝi운이맞다.～oido,kvazaŭ～o,pseŭdo～o의운(擬韻).sen～a무운(無韻)의,운(韻)이없는.sen～apoemo운이없는시.</v>
      </c>
      <c r="E1319" t="str">
        <f>LEFT(D1319,130)&amp;IF(LEN(D1319)&gt;130,"（…）","")</f>
        <v>［9］rim/o　&lt;시문&gt;운(韻),각운(脚韻),압운(押韻).vira,ina～o남성,여성운(韻).☞agordo,asonanco.～i[타]운(韻)을맞추다,압운(押韻)하다.～aĉi서투른시를쓰다.～anto시인(詩人),(종종)서투른시인.～aro（…）</v>
      </c>
      <c r="F1319" t="str">
        <f>LOWER(A1319)&amp;","&amp;E1319</f>
        <v>9,［9］rim/o　&lt;시문&gt;운(韻),각운(脚韻),압운(押韻).vira,ina～o남성,여성운(韻).☞agordo,asonanco.～i[타]운(韻)을맞추다,압운(押韻)하다.～aĉi서투른시를쓰다.～anto시인(詩人),(종종)서투른시인.～aro（…）</v>
      </c>
    </row>
    <row r="1320" spans="1:6" ht="33.75" thickBot="1">
      <c r="A1320">
        <v>9</v>
      </c>
      <c r="B1320" s="6" t="s">
        <v>1322</v>
      </c>
      <c r="C1320" s="10" t="s">
        <v>5027</v>
      </c>
      <c r="D1320" t="str">
        <f>"［"&amp;A1320&amp;"］"&amp;B1320&amp;"　"&amp;C1320</f>
        <v>［9］rimen/o　가죽끈,가죽띠.～ŝuo샌달.alliga～o(말을매는)가죽끈.konduk～o말고삐.piedinga～o등자끈,가죽채찍.raz～o면도날을가는가죽띠.</v>
      </c>
      <c r="E1320" t="str">
        <f>LEFT(D1320,130)&amp;IF(LEN(D1320)&gt;130,"（…）","")</f>
        <v>［9］rimen/o　가죽끈,가죽띠.～ŝuo샌달.alliga～o(말을매는)가죽끈.konduk～o말고삐.piedinga～o등자끈,가죽채찍.raz～o면도날을가는가죽띠.</v>
      </c>
      <c r="F1320" t="str">
        <f>LOWER(A1320)&amp;","&amp;E1320</f>
        <v>9,［9］rimen/o　가죽끈,가죽띠.～ŝuo샌달.alliga～o(말을매는)가죽끈.konduk～o말고삐.piedinga～o등자끈,가죽채찍.raz～o면도날을가는가죽띠.</v>
      </c>
    </row>
    <row r="1321" spans="1:6" ht="36.75" thickBot="1">
      <c r="A1321">
        <v>9</v>
      </c>
      <c r="B1321" s="6" t="s">
        <v>1323</v>
      </c>
      <c r="C1321" s="10" t="s">
        <v>5028</v>
      </c>
      <c r="D1321" t="str">
        <f>"［"&amp;A1321&amp;"］"&amp;B1321&amp;"　"&amp;C1321</f>
        <v>［9］rivel/i　[타]①드러내다,알리다,누설하다,폭로하다,나타내다.☞revelacii.②&lt;사진&gt;현상(現像)하다.～ado드러내기,누설,폭로,(사진의)현상.～ilo&lt;화학&gt;현상액(液).</v>
      </c>
      <c r="E1321" t="str">
        <f>LEFT(D1321,130)&amp;IF(LEN(D1321)&gt;130,"（…）","")</f>
        <v>［9］rivel/i　[타]①드러내다,알리다,누설하다,폭로하다,나타내다.☞revelacii.②&lt;사진&gt;현상(現像)하다.～ado드러내기,누설,폭로,(사진의)현상.～ilo&lt;화학&gt;현상액(液).</v>
      </c>
      <c r="F1321" t="str">
        <f>LOWER(A1321)&amp;","&amp;E1321</f>
        <v>9,［9］rivel/i　[타]①드러내다,알리다,누설하다,폭로하다,나타내다.☞revelacii.②&lt;사진&gt;현상(現像)하다.～ado드러내기,누설,폭로,(사진의)현상.～ilo&lt;화학&gt;현상액(液).</v>
      </c>
    </row>
    <row r="1322" spans="1:6" ht="36.75" thickBot="1">
      <c r="A1322">
        <v>9</v>
      </c>
      <c r="B1322" s="6" t="s">
        <v>1324</v>
      </c>
      <c r="C1322" s="10" t="s">
        <v>5029</v>
      </c>
      <c r="D1322" t="str">
        <f>"［"&amp;A1322&amp;"］"&amp;B1322&amp;"　"&amp;C1322</f>
        <v>［9］riverenc/o　큰절,정중한인사,숭배,경례.※상체를구부리거나무릎을꿇고하는점잖은존경의표시.novjara～o세배(歲拜).～i[자]절하다,큰절을하다,숭배하다,경례하다.～aĉi굽실거리다</v>
      </c>
      <c r="E1322" t="str">
        <f>LEFT(D1322,130)&amp;IF(LEN(D1322)&gt;130,"（…）","")</f>
        <v>［9］riverenc/o　큰절,정중한인사,숭배,경례.※상체를구부리거나무릎을꿇고하는점잖은존경의표시.novjara～o세배(歲拜).～i[자]절하다,큰절을하다,숭배하다,경례하다.～aĉi굽실거리다</v>
      </c>
      <c r="F1322" t="str">
        <f>LOWER(A1322)&amp;","&amp;E1322</f>
        <v>9,［9］riverenc/o　큰절,정중한인사,숭배,경례.※상체를구부리거나무릎을꿇고하는점잖은존경의표시.novjara～o세배(歲拜).～i[자]절하다,큰절을하다,숭배하다,경례하다.～aĉi굽실거리다</v>
      </c>
    </row>
    <row r="1323" spans="1:6" ht="60.75" thickBot="1">
      <c r="A1323">
        <v>9</v>
      </c>
      <c r="B1323" s="6" t="s">
        <v>1325</v>
      </c>
      <c r="C1323" s="10" t="s">
        <v>5030</v>
      </c>
      <c r="D1323" t="str">
        <f>"［"&amp;A1323&amp;"］"&amp;B1323&amp;"　"&amp;C1323</f>
        <v>［9］rivolu/o　①&lt;수학,기계&gt;(360도)회전(回轉),순환(循環).helico,kiufaraspomil～ojnminute일분간에1000번씩회전하는프로펠러(스크루)(rpm=1000).②&lt;천문&gt;공전(公轉).～i공전(公轉)하다.～asurfaco곡선(曲線)회전이만드는면(面).～metro회전속도측정계.～komputilo회전계(回轉計).</v>
      </c>
      <c r="E1323" t="str">
        <f>LEFT(D1323,130)&amp;IF(LEN(D1323)&gt;130,"（…）","")</f>
        <v>［9］rivolu/o　①&lt;수학,기계&gt;(360도)회전(回轉),순환(循環).helico,kiufaraspomil～ojnminute일분간에1000번씩회전하는프로펠러(스크루)(rpm=1000).②&lt;천문&gt;공전(公轉).～i공전(公轉)하다.～as（…）</v>
      </c>
      <c r="F1323" t="str">
        <f>LOWER(A1323)&amp;","&amp;E1323</f>
        <v>9,［9］rivolu/o　①&lt;수학,기계&gt;(360도)회전(回轉),순환(循環).helico,kiufaraspomil～ojnminute일분간에1000번씩회전하는프로펠러(스크루)(rpm=1000).②&lt;천문&gt;공전(公轉).～i공전(公轉)하다.～as（…）</v>
      </c>
    </row>
    <row r="1324" spans="1:6" ht="36.75" thickBot="1">
      <c r="A1324">
        <v>9</v>
      </c>
      <c r="B1324" s="6" t="s">
        <v>1326</v>
      </c>
      <c r="C1324" s="10" t="s">
        <v>5031</v>
      </c>
      <c r="D1324" t="str">
        <f>"［"&amp;A1324&amp;"］"&amp;B1324&amp;"　"&amp;C1324</f>
        <v>［9］rol/o　①(연극의)배역(配役),대사(臺詞).ludila～ondereĝo왕의배역을맡다.②역할,임무.☞ofico,tasko.～ulo(극・영화・소설따위에서역할을맡은)인물.ĉef～ulo주역(主役),주인공.☞heroo,protagonisto.</v>
      </c>
      <c r="E1324" t="str">
        <f>LEFT(D1324,130)&amp;IF(LEN(D1324)&gt;130,"（…）","")</f>
        <v>［9］rol/o　①(연극의)배역(配役),대사(臺詞).ludila～ondereĝo왕의배역을맡다.②역할,임무.☞ofico,tasko.～ulo(극・영화・소설따위에서역할을맡은)인물.ĉef～ulo주역(主役),주인공.☞heroo,protagon（…）</v>
      </c>
      <c r="F1324" t="str">
        <f>LOWER(A1324)&amp;","&amp;E1324</f>
        <v>9,［9］rol/o　①(연극의)배역(配役),대사(臺詞).ludila～ondereĝo왕의배역을맡다.②역할,임무.☞ofico,tasko.～ulo(극・영화・소설따위에서역할을맡은)인물.ĉef～ulo주역(主役),주인공.☞heroo,protagon（…）</v>
      </c>
    </row>
    <row r="1325" spans="1:6" ht="60.75" thickBot="1">
      <c r="A1325">
        <v>9</v>
      </c>
      <c r="B1325" s="6" t="s">
        <v>1327</v>
      </c>
      <c r="C1325" s="10" t="s">
        <v>5032</v>
      </c>
      <c r="D1325" t="str">
        <f>"［"&amp;A1325&amp;"］"&amp;B1325&amp;"　"&amp;C1325</f>
        <v>［9］roman/o　①장편소설.amantode～o소설을좋아하는사람;biografia～o전기소설;aventura～o모험소설;detektiva～o탐정소설;sciencfikcia～o공상과학소설.☞novelo,fabelo,felietono,historio.②믿기어려운일련의사건(이야기),지어낸이야기,허구,공상.～eca,～eska소설같은,소설적인,(소설처럼)기이한,황당무계한,공상적인.～isto소설작가.</v>
      </c>
      <c r="E1325" t="str">
        <f>LEFT(D1325,130)&amp;IF(LEN(D1325)&gt;130,"（…）","")</f>
        <v>［9］roman/o　①장편소설.amantode～o소설을좋아하는사람;biografia～o전기소설;aventura～o모험소설;detektiva～o탐정소설;sciencfikcia～o공상과학소설.☞novelo,fabelo,felietono,（…）</v>
      </c>
      <c r="F1325" t="str">
        <f>LOWER(A1325)&amp;","&amp;E1325</f>
        <v>9,［9］roman/o　①장편소설.amantode～o소설을좋아하는사람;biografia～o전기소설;aventura～o모험소설;detektiva～o탐정소설;sciencfikcia～o공상과학소설.☞novelo,fabelo,felietono,（…）</v>
      </c>
    </row>
    <row r="1326" spans="1:6" ht="36.75" thickBot="1">
      <c r="A1326">
        <v>9</v>
      </c>
      <c r="B1326" s="6" t="s">
        <v>1328</v>
      </c>
      <c r="C1326" s="10" t="s">
        <v>5033</v>
      </c>
      <c r="D1326" t="str">
        <f>"［"&amp;A1326&amp;"］"&amp;B1326&amp;"　"&amp;C1326</f>
        <v>［9］ros/o　이슬.matena～o아침이슬.～as[자]이슬맺히다,이슬이내리다.～ero이슬방울.～umo성에.～ometro&lt;기상&gt;이슬측량계.～opunkto&lt;물리&gt;노점(露點).miel～o감로(甘露).</v>
      </c>
      <c r="E1326" t="str">
        <f>LEFT(D1326,130)&amp;IF(LEN(D1326)&gt;130,"（…）","")</f>
        <v>［9］ros/o　이슬.matena～o아침이슬.～as[자]이슬맺히다,이슬이내리다.～ero이슬방울.～umo성에.～ometro&lt;기상&gt;이슬측량계.～opunkto&lt;물리&gt;노점(露點).miel～o감로(甘露).</v>
      </c>
      <c r="F1326" t="str">
        <f>LOWER(A1326)&amp;","&amp;E1326</f>
        <v>9,［9］ros/o　이슬.matena～o아침이슬.～as[자]이슬맺히다,이슬이내리다.～ero이슬방울.～umo성에.～ometro&lt;기상&gt;이슬측량계.～opunkto&lt;물리&gt;노점(露點).miel～o감로(甘露).</v>
      </c>
    </row>
    <row r="1327" spans="1:6" ht="108.75" thickBot="1">
      <c r="A1327">
        <v>9</v>
      </c>
      <c r="B1327" s="6" t="s">
        <v>1329</v>
      </c>
      <c r="C1327" s="10" t="s">
        <v>5034</v>
      </c>
      <c r="D1327" t="str">
        <f>"［"&amp;A1327&amp;"］"&amp;B1327&amp;"　"&amp;C1327</f>
        <v>［9］ruband/o　①리본,리본모양의띠.bukedoligitaper～o리본으로묶은꽃다발.☞galono,pasanmento,bendo,strio,kokardo.②(클럽소속을표시하기위해다는)여러가지색깔리본,훈장의약장,약수(略綬).ordenaj～oj훈장의약장.③리본모양의것(물건),띠.～oelŝtalo강철띠(테);magneta～odemagnetofono녹음기의자기테이프.～isto리본제조인(판매인).ĉapel～o모자에두르는띠.eĝ～o(옷감・치마・매트・카펫따위의둘레를보강하는)가장자리띠.ink～o(타자기・컴퓨터프린터따위의)잉크리본.izol～o&lt;전기&gt;(전기줄을감아절연시키는)테이프.mezur～o(재단사의)줄자.</v>
      </c>
      <c r="E1327" t="str">
        <f>LEFT(D1327,130)&amp;IF(LEN(D1327)&gt;130,"（…）","")</f>
        <v>［9］ruband/o　①리본,리본모양의띠.bukedoligitaper～o리본으로묶은꽃다발.☞galono,pasanmento,bendo,strio,kokardo.②(클럽소속을표시하기위해다는)여러가지색깔리본,훈장의약장,약수(略綬).ord（…）</v>
      </c>
      <c r="F1327" t="str">
        <f>LOWER(A1327)&amp;","&amp;E1327</f>
        <v>9,［9］ruband/o　①리본,리본모양의띠.bukedoligitaper～o리본으로묶은꽃다발.☞galono,pasanmento,bendo,strio,kokardo.②(클럽소속을표시하기위해다는)여러가지색깔리본,훈장의약장,약수(略綬).ord（…）</v>
      </c>
    </row>
    <row r="1328" spans="1:6" ht="60.75" thickBot="1">
      <c r="A1328">
        <v>9</v>
      </c>
      <c r="B1328" s="6" t="s">
        <v>1330</v>
      </c>
      <c r="C1328" s="10" t="s">
        <v>5035</v>
      </c>
      <c r="D1328" t="str">
        <f>"［"&amp;A1328&amp;"］"&amp;B1328&amp;"　"&amp;C1328</f>
        <v>［9］ruin/o　①폐허(廢墟),잔해(殘骸).disfalien～ojn붕괴하여폐허가된다.②황폐,몰락.la～odelaRomiaimperio로마제국의몰락.～a폐허가된,몰락한.～igi폐허로만들다,파멸(몰락,파산)시키다,빈털터리가되게하다.～igo,～igado휩쓸어가기,유린,황폐.～iĝi폐허가되다,파멸하다,몰락하다,파산하다.～iĝo폐허화(化),파멸,몰락,파산.</v>
      </c>
      <c r="E1328" t="str">
        <f>LEFT(D1328,130)&amp;IF(LEN(D1328)&gt;130,"（…）","")</f>
        <v>［9］ruin/o　①폐허(廢墟),잔해(殘骸).disfalien～ojn붕괴하여폐허가된다.②황폐,몰락.la～odelaRomiaimperio로마제국의몰락.～a폐허가된,몰락한.～igi폐허로만들다,파멸(몰락,파산)시키다,빈털터리가되게하다.～i（…）</v>
      </c>
      <c r="F1328" t="str">
        <f>LOWER(A1328)&amp;","&amp;E1328</f>
        <v>9,［9］ruin/o　①폐허(廢墟),잔해(殘骸).disfalien～ojn붕괴하여폐허가된다.②황폐,몰락.la～odelaRomiaimperio로마제국의몰락.～a폐허가된,몰락한.～igi폐허로만들다,파멸(몰락,파산)시키다,빈털터리가되게하다.～i（…）</v>
      </c>
    </row>
    <row r="1329" spans="1:6" ht="72.75" thickBot="1">
      <c r="A1329">
        <v>9</v>
      </c>
      <c r="B1329" s="6" t="s">
        <v>1331</v>
      </c>
      <c r="C1329" s="10" t="s">
        <v>5036</v>
      </c>
      <c r="D1329" t="str">
        <f>"［"&amp;A1329&amp;"］"&amp;B1329&amp;"　"&amp;C1329</f>
        <v>［9］rust/o　①(금속의)녹.ŝlosilouzata～onnekonas쓰고있는열쇠는녹슬지않는다.②&lt;식물&gt;녹병(病),적수병.～a녹슨,녹으로덮인.～i[자]녹슬다,녹으로덮이다.laplugilone～asdumlalaboro쟁기는일하는동안에는녹슬지않는다.～aĵo녹처럼해로운것.～iĝi=～i.～iĝo산화(酸化).～imuna,～orezista녹슬지(산화하지)않는.～imunatranĉilo녹슬지않는칼.sen～igi녹을닦다(제거하다).</v>
      </c>
      <c r="E1329" t="str">
        <f>LEFT(D1329,130)&amp;IF(LEN(D1329)&gt;130,"（…）","")</f>
        <v>［9］rust/o　①(금속의)녹.ŝlosilouzata～onnekonas쓰고있는열쇠는녹슬지않는다.②&lt;식물&gt;녹병(病),적수병.～a녹슨,녹으로덮인.～i[자]녹슬다,녹으로덮이다.laplugilone～asdumlalaboro쟁기는일하는동안에（…）</v>
      </c>
      <c r="F1329" t="str">
        <f>LOWER(A1329)&amp;","&amp;E1329</f>
        <v>9,［9］rust/o　①(금속의)녹.ŝlosilouzata～onnekonas쓰고있는열쇠는녹슬지않는다.②&lt;식물&gt;녹병(病),적수병.～a녹슨,녹으로덮인.～i[자]녹슬다,녹으로덮이다.laplugilone～asdumlalaboro쟁기는일하는동안에（…）</v>
      </c>
    </row>
    <row r="1330" spans="1:6" ht="72.75" thickBot="1">
      <c r="A1330">
        <v>9</v>
      </c>
      <c r="B1330" s="6" t="s">
        <v>1332</v>
      </c>
      <c r="C1330" s="10" t="s">
        <v>5037</v>
      </c>
      <c r="D1330" t="str">
        <f>"［"&amp;A1330&amp;"］"&amp;B1330&amp;"　"&amp;C1330</f>
        <v>［9］sag/o　①화살.malaperikunrapidecode～o쏜살같이사라지다.②&lt;수학&gt;버스트사인,정시(正矢).③&lt;교통&gt;화살표.～i[자]화살처럼빠르게(날카롭게)던져지다(날아가다・오다).～eto놀이용작은화살.S～isto=sagitario.～ujo화살통.～fero화살촉.～oforma(식물이)화살모양의.☞lancoforma.～pafado궁술(弓術),궁도.～pinto화살끝.～rapida살같이빠른.fulmo～oj&lt;신화&gt;주피터의불화살.</v>
      </c>
      <c r="E1330" t="str">
        <f>LEFT(D1330,130)&amp;IF(LEN(D1330)&gt;130,"（…）","")</f>
        <v>［9］sag/o　①화살.malaperikunrapidecode～o쏜살같이사라지다.②&lt;수학&gt;버스트사인,정시(正矢).③&lt;교통&gt;화살표.～i[자]화살처럼빠르게(날카롭게)던져지다(날아가다・오다).～eto놀이용작은화살.S～isto=sagitar（…）</v>
      </c>
      <c r="F1330" t="str">
        <f>LOWER(A1330)&amp;","&amp;E1330</f>
        <v>9,［9］sag/o　①화살.malaperikunrapidecode～o쏜살같이사라지다.②&lt;수학&gt;버스트사인,정시(正矢).③&lt;교통&gt;화살표.～i[자]화살처럼빠르게(날카롭게)던져지다(날아가다・오다).～eto놀이용작은화살.S～isto=sagitar（…）</v>
      </c>
    </row>
    <row r="1331" spans="1:6" ht="36.75" thickBot="1">
      <c r="A1331">
        <v>9</v>
      </c>
      <c r="B1331" s="6" t="s">
        <v>1333</v>
      </c>
      <c r="C1331" s="10" t="s">
        <v>5038</v>
      </c>
      <c r="D1331" t="str">
        <f>"［"&amp;A1331&amp;"］"&amp;B1331&amp;"　"&amp;C1331</f>
        <v>［9］salat/o　①&lt;요리&gt;샐러드.～oelkukumoj,eltomatoj오이,토마토샐러드.②&lt;비유&gt;(여러가지물건의)무질서한혼합물.～ujo샐러드접시.frukto～o과일샐러드.</v>
      </c>
      <c r="E1331" t="str">
        <f>LEFT(D1331,130)&amp;IF(LEN(D1331)&gt;130,"（…）","")</f>
        <v>［9］salat/o　①&lt;요리&gt;샐러드.～oelkukumoj,eltomatoj오이,토마토샐러드.②&lt;비유&gt;(여러가지물건의)무질서한혼합물.～ujo샐러드접시.frukto～o과일샐러드.</v>
      </c>
      <c r="F1331" t="str">
        <f>LOWER(A1331)&amp;","&amp;E1331</f>
        <v>9,［9］salat/o　①&lt;요리&gt;샐러드.～oelkukumoj,eltomatoj오이,토마토샐러드.②&lt;비유&gt;(여러가지물건의)무질서한혼합물.～ujo샐러드접시.frukto～o과일샐러드.</v>
      </c>
    </row>
    <row r="1332" spans="1:6" ht="36.75" thickBot="1">
      <c r="A1332">
        <v>9</v>
      </c>
      <c r="B1332" s="6" t="s">
        <v>1334</v>
      </c>
      <c r="C1332" s="10" t="s">
        <v>5039</v>
      </c>
      <c r="D1332" t="str">
        <f>"［"&amp;A1332&amp;"］"&amp;B1332&amp;"　"&amp;C1332</f>
        <v>［9］salik/o　&lt;식물&gt;버들,버드나무.～a버드나무의,버드나무로만든.～akorbo버들가지바구니.～aĵo버드나무세공품,광주리.～ejo버드나무숲.～ino&lt;화학&gt;살리신.Babilona～o=plor～o.plor～o수양버들.</v>
      </c>
      <c r="E1332" t="str">
        <f>LEFT(D1332,130)&amp;IF(LEN(D1332)&gt;130,"（…）","")</f>
        <v>［9］salik/o　&lt;식물&gt;버들,버드나무.～a버드나무의,버드나무로만든.～akorbo버들가지바구니.～aĵo버드나무세공품,광주리.～ejo버드나무숲.～ino&lt;화학&gt;살리신.Babilona～o=plor～o.plor～o수양버들.</v>
      </c>
      <c r="F1332" t="str">
        <f>LOWER(A1332)&amp;","&amp;E1332</f>
        <v>9,［9］salik/o　&lt;식물&gt;버들,버드나무.～a버드나무의,버드나무로만든.～akorbo버들가지바구니.～aĵo버드나무세공품,광주리.～ejo버드나무숲.～ino&lt;화학&gt;살리신.Babilona～o=plor～o.plor～o수양버들.</v>
      </c>
    </row>
    <row r="1333" spans="1:6" ht="33.75" thickBot="1">
      <c r="A1333">
        <v>9</v>
      </c>
      <c r="B1333" s="6" t="s">
        <v>1335</v>
      </c>
      <c r="C1333" s="10" t="s">
        <v>5040</v>
      </c>
      <c r="D1333" t="str">
        <f>"［"&amp;A1333&amp;"］"&amp;B1333&amp;"　"&amp;C1333</f>
        <v>［9］sandviĉ/o　&lt;요리&gt;샌드위치.～ulo샌드위치맨(몸의앞뒤로광고판을메고다니는사람).</v>
      </c>
      <c r="E1333" t="str">
        <f>LEFT(D1333,130)&amp;IF(LEN(D1333)&gt;130,"（…）","")</f>
        <v>［9］sandviĉ/o　&lt;요리&gt;샌드위치.～ulo샌드위치맨(몸의앞뒤로광고판을메고다니는사람).</v>
      </c>
      <c r="F1333" t="str">
        <f>LOWER(A1333)&amp;","&amp;E1333</f>
        <v>9,［9］sandviĉ/o　&lt;요리&gt;샌드위치.～ulo샌드위치맨(몸의앞뒤로광고판을메고다니는사람).</v>
      </c>
    </row>
    <row r="1334" spans="1:6" ht="36.75" thickBot="1">
      <c r="A1334">
        <v>9</v>
      </c>
      <c r="B1334" s="6" t="s">
        <v>1336</v>
      </c>
      <c r="C1334" s="10" t="s">
        <v>5041</v>
      </c>
      <c r="D1334" t="str">
        <f>"［"&amp;A1334&amp;"］"&amp;B1334&amp;"　"&amp;C1334</f>
        <v>［9］sark/i　[타]잡초를뽑다,제초(除草)하다.～iĝardenon정원의잡초를뽑아주다.～ilo제초기구(제초기,괭이,호미따위).☞hojo.～indaĵo쓰레기,폐물.el～i[타]쓰레기를(폐물을)제거하다.</v>
      </c>
      <c r="E1334" t="str">
        <f>LEFT(D1334,130)&amp;IF(LEN(D1334)&gt;130,"（…）","")</f>
        <v>［9］sark/i　[타]잡초를뽑다,제초(除草)하다.～iĝardenon정원의잡초를뽑아주다.～ilo제초기구(제초기,괭이,호미따위).☞hojo.～indaĵo쓰레기,폐물.el～i[타]쓰레기를(폐물을)제거하다.</v>
      </c>
      <c r="F1334" t="str">
        <f>LOWER(A1334)&amp;","&amp;E1334</f>
        <v>9,［9］sark/i　[타]잡초를뽑다,제초(除草)하다.～iĝardenon정원의잡초를뽑아주다.～ilo제초기구(제초기,괭이,호미따위).☞hojo.～indaĵo쓰레기,폐물.el～i[타]쓰레기를(폐물을)제거하다.</v>
      </c>
    </row>
    <row r="1335" spans="1:6" ht="36.75" thickBot="1">
      <c r="A1335">
        <v>9</v>
      </c>
      <c r="B1335" s="6" t="s">
        <v>1337</v>
      </c>
      <c r="C1335" s="10" t="s">
        <v>5042</v>
      </c>
      <c r="D1335" t="str">
        <f>"［"&amp;A1335&amp;"］"&amp;B1335&amp;"　"&amp;C1335</f>
        <v>［9］satir/o　①풍자시(諷刺詩),풍자문.②풍자,야유,빈정거림.～a풍자적인,야유하는,비꼬는,빈정거리는.～i풍자하다,야유하다.～isto풍자가,풍자작가(시인).</v>
      </c>
      <c r="E1335" t="str">
        <f>LEFT(D1335,130)&amp;IF(LEN(D1335)&gt;130,"（…）","")</f>
        <v>［9］satir/o　①풍자시(諷刺詩),풍자문.②풍자,야유,빈정거림.～a풍자적인,야유하는,비꼬는,빈정거리는.～i풍자하다,야유하다.～isto풍자가,풍자작가(시인).</v>
      </c>
      <c r="F1335" t="str">
        <f>LOWER(A1335)&amp;","&amp;E1335</f>
        <v>9,［9］satir/o　①풍자시(諷刺詩),풍자문.②풍자,야유,빈정거림.～a풍자적인,야유하는,비꼬는,빈정거리는.～i풍자하다,야유하다.～isto풍자가,풍자작가(시인).</v>
      </c>
    </row>
    <row r="1336" spans="1:6" ht="33.75" thickBot="1">
      <c r="A1336">
        <v>9</v>
      </c>
      <c r="B1336" s="6" t="s">
        <v>1338</v>
      </c>
      <c r="C1336" s="10" t="s">
        <v>5043</v>
      </c>
      <c r="D1336" t="str">
        <f>"［"&amp;A1336&amp;"］"&amp;B1336&amp;"　"&amp;C1336</f>
        <v>［9］sciur/o　&lt;동물&gt;다람쥐.～edoj다람쥐과(科).flug～o날다람쥐.Siberia～o(시베리아산의)회색다람쥐.</v>
      </c>
      <c r="E1336" t="str">
        <f>LEFT(D1336,130)&amp;IF(LEN(D1336)&gt;130,"（…）","")</f>
        <v>［9］sciur/o　&lt;동물&gt;다람쥐.～edoj다람쥐과(科).flug～o날다람쥐.Siberia～o(시베리아산의)회색다람쥐.</v>
      </c>
      <c r="F1336" t="str">
        <f>LOWER(A1336)&amp;","&amp;E1336</f>
        <v>9,［9］sciur/o　&lt;동물&gt;다람쥐.～edoj다람쥐과(科).flug～o날다람쥐.Siberia～o(시베리아산의)회색다람쥐.</v>
      </c>
    </row>
    <row r="1337" spans="1:6" ht="33.75" thickBot="1">
      <c r="A1337">
        <v>9</v>
      </c>
      <c r="B1337" s="6" t="s">
        <v>1339</v>
      </c>
      <c r="C1337" s="10" t="s">
        <v>5044</v>
      </c>
      <c r="D1337" t="str">
        <f>"［"&amp;A1337&amp;"］"&amp;B1337&amp;"　"&amp;C1337</f>
        <v>［9］sekal/o　&lt;식물&gt;호밀,쌀보리,나맥(裸麥).～pano(호밀가루로만든)흑빵.</v>
      </c>
      <c r="E1337" t="str">
        <f>LEFT(D1337,130)&amp;IF(LEN(D1337)&gt;130,"（…）","")</f>
        <v>［9］sekal/o　&lt;식물&gt;호밀,쌀보리,나맥(裸麥).～pano(호밀가루로만든)흑빵.</v>
      </c>
      <c r="F1337" t="str">
        <f>LOWER(A1337)&amp;","&amp;E1337</f>
        <v>9,［9］sekal/o　&lt;식물&gt;호밀,쌀보리,나맥(裸麥).～pano(호밀가루로만든)흑빵.</v>
      </c>
    </row>
    <row r="1338" spans="1:6" ht="84.75" thickBot="1">
      <c r="A1338">
        <v>9</v>
      </c>
      <c r="B1338" s="6" t="s">
        <v>1340</v>
      </c>
      <c r="C1338" s="10" t="s">
        <v>5045</v>
      </c>
      <c r="D1338" t="str">
        <f>"［"&amp;A1338&amp;"］"&amp;B1338&amp;"　"&amp;C1338</f>
        <v>［9］sekc/i　[타]①&lt;해부&gt;(사고따위로신체의일부를)절단하다,자르다.②&lt;기하&gt;구분・분할하다.～o&lt;건축&gt;단면도.horizontala～o수평단면도;vertikala～o수직단면도.～ado구획(區劃),구분,분할.～aĵo&lt;의학&gt;(현미경조사를위해)얇게잘라낸조직.～anto&lt;수학&gt;분할선,세칸트,=sekanto.～ilo해부도(解剖刀),메스.de～i[타]절제(切除)하다.dis～i해부하다.dis～ado해부.dis～ejo시체해부실.du～i(각을)이등분하다,=bisekci.vivo～i생체(生體)를해부하다.vivo～ado생체해부.</v>
      </c>
      <c r="E1338" t="str">
        <f>LEFT(D1338,130)&amp;IF(LEN(D1338)&gt;130,"（…）","")</f>
        <v>［9］sekc/i　[타]①&lt;해부&gt;(사고따위로신체의일부를)절단하다,자르다.②&lt;기하&gt;구분・분할하다.～o&lt;건축&gt;단면도.horizontala～o수평단면도;vertikala～o수직단면도.～ado구획(區劃),구분,분할.～aĵo&lt;의학&gt;(현미경조사（…）</v>
      </c>
      <c r="F1338" t="str">
        <f>LOWER(A1338)&amp;","&amp;E1338</f>
        <v>9,［9］sekc/i　[타]①&lt;해부&gt;(사고따위로신체의일부를)절단하다,자르다.②&lt;기하&gt;구분・분할하다.～o&lt;건축&gt;단면도.horizontala～o수평단면도;vertikala～o수직단면도.～ado구획(區劃),구분,분할.～aĵo&lt;의학&gt;(현미경조사（…）</v>
      </c>
    </row>
    <row r="1339" spans="1:6" ht="36.75" thickBot="1">
      <c r="A1339">
        <v>9</v>
      </c>
      <c r="B1339" s="6" t="s">
        <v>1341</v>
      </c>
      <c r="C1339" s="10" t="s">
        <v>5046</v>
      </c>
      <c r="D1339" t="str">
        <f>"［"&amp;A1339&amp;"］"&amp;B1339&amp;"　"&amp;C1339</f>
        <v>［9］sekci/o　①(행정상의)과(課),부(部),(백화점의)판매장.☞fako,departemento.②(운수・교통상의)구간(區間),(책의)절(節),단락(段落).～estro과장(課長).</v>
      </c>
      <c r="E1339" t="str">
        <f>LEFT(D1339,130)&amp;IF(LEN(D1339)&gt;130,"（…）","")</f>
        <v>［9］sekci/o　①(행정상의)과(課),부(部),(백화점의)판매장.☞fako,departemento.②(운수・교통상의)구간(區間),(책의)절(節),단락(段落).～estro과장(課長).</v>
      </c>
      <c r="F1339" t="str">
        <f>LOWER(A1339)&amp;","&amp;E1339</f>
        <v>9,［9］sekci/o　①(행정상의)과(課),부(部),(백화점의)판매장.☞fako,departemento.②(운수・교통상의)구간(區間),(책의)절(節),단락(段落).～estro과장(課長).</v>
      </c>
    </row>
    <row r="1340" spans="1:6" ht="108.75" thickBot="1">
      <c r="A1340">
        <v>9</v>
      </c>
      <c r="B1340" s="6" t="s">
        <v>1342</v>
      </c>
      <c r="C1340" s="10" t="s">
        <v>5047</v>
      </c>
      <c r="D1340" t="str">
        <f>"［"&amp;A1340&amp;"］"&amp;B1340&amp;"　"&amp;C1340</f>
        <v>［9］sekur/a　안전한,위험없는.～arifuĝejo,haveno안전한피난처,항구.～eco①안전.la～ecodelastratoj거리의안전.②(전쟁으로부터의)안보,보안.laKonsiliodeS～ecodeUNo유엔의안전보장이사회.☞sendanĝereco.③(사고・질병으로부터의)보호.sociala～eco사회보장.～igi안전하게하다,보호하다,보증하다.～igilavivondeinfano아린아이의생명을보호하다.～iga안전하게하는.～igaklapo,valvo안전판,안전밸브.～igilo안전핀,안전장치.～igilodepistolo피스톨의안전핀(자물쇠).～butono안전버튼.～plumbo퓨즈선(線),=fandodrato.～sonorilo경보를울리는종(鐘).</v>
      </c>
      <c r="E1340" t="str">
        <f>LEFT(D1340,130)&amp;IF(LEN(D1340)&gt;130,"（…）","")</f>
        <v>［9］sekur/a　안전한,위험없는.～arifuĝejo,haveno안전한피난처,항구.～eco①안전.la～ecodelastratoj거리의안전.②(전쟁으로부터의)안보,보안.laKonsiliodeS～ecodeUNo유엔의안전보장이사회.☞se（…）</v>
      </c>
      <c r="F1340" t="str">
        <f>LOWER(A1340)&amp;","&amp;E1340</f>
        <v>9,［9］sekur/a　안전한,위험없는.～arifuĝejo,haveno안전한피난처,항구.～eco①안전.la～ecodelastratoj거리의안전.②(전쟁으로부터의)안보,보안.laKonsiliodeS～ecodeUNo유엔의안전보장이사회.☞se（…）</v>
      </c>
    </row>
    <row r="1341" spans="1:6" ht="33.75" thickBot="1">
      <c r="A1341">
        <v>9</v>
      </c>
      <c r="B1341" s="6" t="s">
        <v>1343</v>
      </c>
      <c r="C1341" s="10" t="s">
        <v>5048</v>
      </c>
      <c r="D1341" t="str">
        <f>"［"&amp;A1341&amp;"］"&amp;B1341&amp;"　"&amp;C1341</f>
        <v>［9］senat/o　①(아테네・로마의)원로원.②상원(上院).～ano상원(원로원)의원.～ejo상원(원로원)의의사당.</v>
      </c>
      <c r="E1341" t="str">
        <f>LEFT(D1341,130)&amp;IF(LEN(D1341)&gt;130,"（…）","")</f>
        <v>［9］senat/o　①(아테네・로마의)원로원.②상원(上院).～ano상원(원로원)의원.～ejo상원(원로원)의의사당.</v>
      </c>
      <c r="F1341" t="str">
        <f>LOWER(A1341)&amp;","&amp;E1341</f>
        <v>9,［9］senat/o　①(아테네・로마의)원로원.②상원(上院).～ano상원(원로원)의원.～ejo상원(원로원)의의사당.</v>
      </c>
    </row>
    <row r="1342" spans="1:6" ht="48.75" thickBot="1">
      <c r="A1342">
        <v>9</v>
      </c>
      <c r="B1342" s="6" t="s">
        <v>1344</v>
      </c>
      <c r="C1342" s="10" t="s">
        <v>5049</v>
      </c>
      <c r="D1342" t="str">
        <f>"［"&amp;A1342&amp;"］"&amp;B1342&amp;"　"&amp;C1342</f>
        <v>［9］sin/o　①(옷의)가슴부분.②가슴,젖가슴,흉부(胸部),품.liaŝafetosurlia～odormadis그의어린양은그의품안에서잠을잤다.③&lt;비유&gt;내면,내부,내밀한곳,한가운데.enla～odesiafamilio,delaeklezio자기가족의,교회의내부에.</v>
      </c>
      <c r="E1342" t="str">
        <f>LEFT(D1342,130)&amp;IF(LEN(D1342)&gt;130,"（…）","")</f>
        <v>［9］sin/o　①(옷의)가슴부분.②가슴,젖가슴,흉부(胸部),품.liaŝafetosurlia～odormadis그의어린양은그의품안에서잠을잤다.③&lt;비유&gt;내면,내부,내밀한곳,한가운데.enla～odesiafamilio,delaeklezio자（…）</v>
      </c>
      <c r="F1342" t="str">
        <f>LOWER(A1342)&amp;","&amp;E1342</f>
        <v>9,［9］sin/o　①(옷의)가슴부분.②가슴,젖가슴,흉부(胸部),품.liaŝafetosurlia～odormadis그의어린양은그의품안에서잠을잤다.③&lt;비유&gt;내면,내부,내밀한곳,한가운데.enla～odesiafamilio,delaeklezio자（…）</v>
      </c>
    </row>
    <row r="1343" spans="1:6" ht="48.75" thickBot="1">
      <c r="A1343">
        <v>9</v>
      </c>
      <c r="B1343" s="6" t="s">
        <v>1345</v>
      </c>
      <c r="C1343" s="10" t="s">
        <v>5050</v>
      </c>
      <c r="D1343" t="str">
        <f>"［"&amp;A1343&amp;"］"&amp;B1343&amp;"　"&amp;C1343</f>
        <v>［9］sindikat/o　&lt;경제&gt;신디케이트,조합(組合),기업조직(조합).laborista～o노동조합;financa～o금융조합;～odefabrikantoj제조업자조합.～ano조합원.～ismo조합운동,조합주의,생디칼리슴.～isto생디칼리스트,조합주의자.labor～o노동조합.</v>
      </c>
      <c r="E1343" t="str">
        <f>LEFT(D1343,130)&amp;IF(LEN(D1343)&gt;130,"（…）","")</f>
        <v>［9］sindikat/o　&lt;경제&gt;신디케이트,조합(組合),기업조직(조합).laborista～o노동조합;financa～o금융조합;～odefabrikantoj제조업자조합.～ano조합원.～ismo조합운동,조합주의,생디칼리슴.～isto생디칼리（…）</v>
      </c>
      <c r="F1343" t="str">
        <f>LOWER(A1343)&amp;","&amp;E1343</f>
        <v>9,［9］sindikat/o　&lt;경제&gt;신디케이트,조합(組合),기업조직(조합).laborista～o노동조합;financa～o금융조합;～odefabrikantoj제조업자조합.～ano조합원.～ismo조합운동,조합주의,생디칼리슴.～isto생디칼리（…）</v>
      </c>
    </row>
    <row r="1344" spans="1:6" ht="33.75" thickBot="1">
      <c r="A1344">
        <v>9</v>
      </c>
      <c r="B1344" s="6" t="s">
        <v>1346</v>
      </c>
      <c r="C1344" s="10" t="s">
        <v>5051</v>
      </c>
      <c r="D1344" t="str">
        <f>"［"&amp;A1344&amp;"］"&amp;B1344&amp;"　"&amp;C1344</f>
        <v>［9］singular/o　&lt;문법&gt;단수(單數).☞pluralo,dualo,kolektivo.～a단수의.～apersonapronomo단수인칭대명사.</v>
      </c>
      <c r="E1344" t="str">
        <f>LEFT(D1344,130)&amp;IF(LEN(D1344)&gt;130,"（…）","")</f>
        <v>［9］singular/o　&lt;문법&gt;단수(單數).☞pluralo,dualo,kolektivo.～a단수의.～apersonapronomo단수인칭대명사.</v>
      </c>
      <c r="F1344" t="str">
        <f>LOWER(A1344)&amp;","&amp;E1344</f>
        <v>9,［9］singular/o　&lt;문법&gt;단수(單數).☞pluralo,dualo,kolektivo.～a단수의.～apersonapronomo단수인칭대명사.</v>
      </c>
    </row>
    <row r="1345" spans="1:6" ht="24.75" thickBot="1">
      <c r="A1345">
        <v>9</v>
      </c>
      <c r="B1345" s="6" t="s">
        <v>1347</v>
      </c>
      <c r="C1345" s="10" t="s">
        <v>5052</v>
      </c>
      <c r="D1345" t="str">
        <f>"［"&amp;A1345&amp;"］"&amp;B1345&amp;"　"&amp;C1345</f>
        <v>［9］situ/o　위치,장소.bela,pitoreska～o아름다운,그림같은장소.☞pozicio,sidejo.～i[자]위치하다,…에있다.☞kuŝi.</v>
      </c>
      <c r="E1345" t="str">
        <f>LEFT(D1345,130)&amp;IF(LEN(D1345)&gt;130,"（…）","")</f>
        <v>［9］situ/o　위치,장소.bela,pitoreska～o아름다운,그림같은장소.☞pozicio,sidejo.～i[자]위치하다,…에있다.☞kuŝi.</v>
      </c>
      <c r="F1345" t="str">
        <f>LOWER(A1345)&amp;","&amp;E1345</f>
        <v>9,［9］situ/o　위치,장소.bela,pitoreska～o아름다운,그림같은장소.☞pozicio,sidejo.～i[자]위치하다,…에있다.☞kuŝi.</v>
      </c>
    </row>
    <row r="1346" spans="1:6" ht="48.75" thickBot="1">
      <c r="A1346">
        <v>9</v>
      </c>
      <c r="B1346" s="6" t="s">
        <v>1348</v>
      </c>
      <c r="C1346" s="10" t="s">
        <v>5053</v>
      </c>
      <c r="D1346" t="str">
        <f>"［"&amp;A1346&amp;"］"&amp;B1346&amp;"　"&amp;C1346</f>
        <v>［9］situaci/o　①(보통불리한)형편,입장,처지,상황,환경,정세.②(사회적)지위,신분,계급,시국(時局).okupialtan～on높은지위를차지하다.☞rango,stato.③(연극・소설의)장면,상황,국면,형세.④위치,장소,=situo.⑤(낡은의미로)자세,=pozicio.</v>
      </c>
      <c r="E1346" t="str">
        <f>LEFT(D1346,130)&amp;IF(LEN(D1346)&gt;130,"（…）","")</f>
        <v>［9］situaci/o　①(보통불리한)형편,입장,처지,상황,환경,정세.②(사회적)지위,신분,계급,시국(時局).okupialtan～on높은지위를차지하다.☞rango,stato.③(연극・소설의)장면,상황,국면,형세.④위치,장소,=situ（…）</v>
      </c>
      <c r="F1346" t="str">
        <f>LOWER(A1346)&amp;","&amp;E1346</f>
        <v>9,［9］situaci/o　①(보통불리한)형편,입장,처지,상황,환경,정세.②(사회적)지위,신분,계급,시국(時局).okupialtan～on높은지위를차지하다.☞rango,stato.③(연극・소설의)장면,상황,국면,형세.④위치,장소,=situ（…）</v>
      </c>
    </row>
    <row r="1347" spans="1:6" ht="48.75" thickBot="1">
      <c r="A1347">
        <v>9</v>
      </c>
      <c r="B1347" s="6" t="s">
        <v>1349</v>
      </c>
      <c r="C1347" s="10" t="s">
        <v>5054</v>
      </c>
      <c r="D1347" t="str">
        <f>"［"&amp;A1347&amp;"］"&amp;B1347&amp;"　"&amp;C1347</f>
        <v>［9］ski/o　스키.～i[타]스키타다.～ado스키타기.～anto,～isto스키어.～ebla스키를탈수있는.～eblavojo(눈이쌓여)스키를탈수있는길.～bastono스키스틱.～trajno스키리프트.～vakso(스키에바르는)왁스.～vaksi(스키에)왁스를바르다.akvo～o수상스키.akvo～ado수상스키타기.</v>
      </c>
      <c r="E1347" t="str">
        <f>LEFT(D1347,130)&amp;IF(LEN(D1347)&gt;130,"（…）","")</f>
        <v>［9］ski/o　스키.～i[타]스키타다.～ado스키타기.～anto,～isto스키어.～ebla스키를탈수있는.～eblavojo(눈이쌓여)스키를탈수있는길.～bastono스키스틱.～trajno스키리프트.～vakso(스키에바르는)왁스.～vak（…）</v>
      </c>
      <c r="F1347" t="str">
        <f>LOWER(A1347)&amp;","&amp;E1347</f>
        <v>9,［9］ski/o　스키.～i[타]스키타다.～ado스키타기.～anto,～isto스키어.～ebla스키를탈수있는.～eblavojo(눈이쌓여)스키를탈수있는길.～bastono스키스틱.～trajno스키리프트.～vakso(스키에바르는)왁스.～vak（…）</v>
      </c>
    </row>
    <row r="1348" spans="1:6" ht="33.75" thickBot="1">
      <c r="A1348">
        <v>9</v>
      </c>
      <c r="B1348" s="6" t="s">
        <v>1350</v>
      </c>
      <c r="C1348" s="10" t="s">
        <v>5055</v>
      </c>
      <c r="D1348" t="str">
        <f>"［"&amp;A1348&amp;"］"&amp;B1348&amp;"　"&amp;C1348</f>
        <v>［9］skorpi/o　①&lt;동물&gt;전갈.②&lt;천문&gt;(S-)전갈좌(座),천갈궁.～fiŝo=skorpeno.</v>
      </c>
      <c r="E1348" t="str">
        <f>LEFT(D1348,130)&amp;IF(LEN(D1348)&gt;130,"（…）","")</f>
        <v>［9］skorpi/o　①&lt;동물&gt;전갈.②&lt;천문&gt;(S-)전갈좌(座),천갈궁.～fiŝo=skorpeno.</v>
      </c>
      <c r="F1348" t="str">
        <f>LOWER(A1348)&amp;","&amp;E1348</f>
        <v>9,［9］skorpi/o　①&lt;동물&gt;전갈.②&lt;천문&gt;(S-)전갈좌(座),천갈궁.～fiŝo=skorpeno.</v>
      </c>
    </row>
    <row r="1349" spans="1:6" ht="72.75" thickBot="1">
      <c r="A1349">
        <v>9</v>
      </c>
      <c r="B1349" s="6" t="s">
        <v>1351</v>
      </c>
      <c r="C1349" s="10" t="s">
        <v>5056</v>
      </c>
      <c r="D1349" t="str">
        <f>"［"&amp;A1349&amp;"］"&amp;B1349&amp;"　"&amp;C1349</f>
        <v>［9］skvam/o　①(물고기의)비늘.～ojtegaslahaŭtondefiŝo비늘은물고기의피부를덮는다.②&lt;식물&gt;인편(鱗片).③&lt;의학&gt;피부병으로떨어지는비늘.④&lt;해부&gt;두뼈사이의박막(薄膜).～a비늘로덮인.～uloj&lt;동물&gt;유린류(有鱗類).～aranĝa뱀의비늘처럼배열된.de～iĝi비늘이떨어지다.sen～igi비늘을벗기다.sen～igifiŝonantaŭlakuirado요리하기전에물고기의비늘을벗기다.</v>
      </c>
      <c r="E1349" t="str">
        <f>LEFT(D1349,130)&amp;IF(LEN(D1349)&gt;130,"（…）","")</f>
        <v>［9］skvam/o　①(물고기의)비늘.～ojtegaslahaŭtondefiŝo비늘은물고기의피부를덮는다.②&lt;식물&gt;인편(鱗片).③&lt;의학&gt;피부병으로떨어지는비늘.④&lt;해부&gt;두뼈사이의박막(薄膜).～a비늘로덮인.～uloj&lt;동물&gt;유린류(有鱗類).～（…）</v>
      </c>
      <c r="F1349" t="str">
        <f>LOWER(A1349)&amp;","&amp;E1349</f>
        <v>9,［9］skvam/o　①(물고기의)비늘.～ojtegaslahaŭtondefiŝo비늘은물고기의피부를덮는다.②&lt;식물&gt;인편(鱗片).③&lt;의학&gt;피부병으로떨어지는비늘.④&lt;해부&gt;두뼈사이의박막(薄膜).～a비늘로덮인.～uloj&lt;동물&gt;유린류(有鱗類).～（…）</v>
      </c>
    </row>
    <row r="1350" spans="1:6" ht="72.75" thickBot="1">
      <c r="A1350">
        <v>9</v>
      </c>
      <c r="B1350" s="6" t="s">
        <v>1352</v>
      </c>
      <c r="C1350" s="10" t="s">
        <v>5057</v>
      </c>
      <c r="D1350" t="str">
        <f>"［"&amp;A1350&amp;"］"&amp;B1350&amp;"　"&amp;C1350</f>
        <v>［9］social/a　사회적인,사회의,=socia.～areformo사회개혁;～ajkonfliktoj사회적인갈등;～aasekuro사회보장(제도);～apolitiko사회복지정책.～ema(보험・주택・금융따위로써)국가가보장하는,사회주의적인.～igi사회주의화하다.～ismo사회주의.☞kolektivismo,komunismo,sindikatismo,anarkismo.～isto사회주의자.☞laborpartio,soci-aldemokratio.～demokratio사회민주정체(정치).</v>
      </c>
      <c r="E1350" t="str">
        <f>LEFT(D1350,130)&amp;IF(LEN(D1350)&gt;130,"（…）","")</f>
        <v>［9］social/a　사회적인,사회의,=socia.～areformo사회개혁;～ajkonfliktoj사회적인갈등;～aasekuro사회보장(제도);～apolitiko사회복지정책.～ema(보험・주택・금융따위로써)국가가보장하는,사회주의적인.（…）</v>
      </c>
      <c r="F1350" t="str">
        <f>LOWER(A1350)&amp;","&amp;E1350</f>
        <v>9,［9］social/a　사회적인,사회의,=socia.～areformo사회개혁;～ajkonfliktoj사회적인갈등;～aasekuro사회보장(제도);～apolitiko사회복지정책.～ema(보험・주택・금융따위로써)국가가보장하는,사회주의적인.（…）</v>
      </c>
    </row>
    <row r="1351" spans="1:6" ht="17.25" thickBot="1">
      <c r="A1351">
        <v>9</v>
      </c>
      <c r="B1351" s="6" t="s">
        <v>1353</v>
      </c>
      <c r="C1351" s="10" t="s">
        <v>5058</v>
      </c>
      <c r="D1351" t="str">
        <f>"［"&amp;A1351&amp;"］"&amp;B1351&amp;"　"&amp;C1351</f>
        <v>［9］sof/o　소파,긴안락의자.～olito침대겸용소파.</v>
      </c>
      <c r="E1351" t="str">
        <f>LEFT(D1351,130)&amp;IF(LEN(D1351)&gt;130,"（…）","")</f>
        <v>［9］sof/o　소파,긴안락의자.～olito침대겸용소파.</v>
      </c>
      <c r="F1351" t="str">
        <f>LOWER(A1351)&amp;","&amp;E1351</f>
        <v>9,［9］sof/o　소파,긴안락의자.～olito침대겸용소파.</v>
      </c>
    </row>
    <row r="1352" spans="1:6" ht="17.25" thickBot="1">
      <c r="A1352">
        <v>9</v>
      </c>
      <c r="B1352" s="6" t="s">
        <v>1354</v>
      </c>
      <c r="C1352" s="10" t="s">
        <v>5059</v>
      </c>
      <c r="D1352" t="str">
        <f>"［"&amp;A1352&amp;"］"&amp;B1352&amp;"　"&amp;C1352</f>
        <v>［9］sole/o　①&lt;어류&gt;혀넙치,혀가재미.②&lt;해부&gt;장딴지근육.</v>
      </c>
      <c r="E1352" t="str">
        <f>LEFT(D1352,130)&amp;IF(LEN(D1352)&gt;130,"（…）","")</f>
        <v>［9］sole/o　①&lt;어류&gt;혀넙치,혀가재미.②&lt;해부&gt;장딴지근육.</v>
      </c>
      <c r="F1352" t="str">
        <f>LOWER(A1352)&amp;","&amp;E1352</f>
        <v>9,［9］sole/o　①&lt;어류&gt;혀넙치,혀가재미.②&lt;해부&gt;장딴지근육.</v>
      </c>
    </row>
    <row r="1353" spans="1:6" ht="48.75" thickBot="1">
      <c r="A1353">
        <v>9</v>
      </c>
      <c r="B1353" s="6" t="s">
        <v>1355</v>
      </c>
      <c r="C1353" s="10" t="s">
        <v>5060</v>
      </c>
      <c r="D1353" t="str">
        <f>"［"&amp;A1353&amp;"］"&amp;B1353&amp;"　"&amp;C1353</f>
        <v>［9］solidar/a　①연대(連帶)책임을지는,연대적(連帶的)인.～akunlasamideanoj동지들과함께연대책임을지는.②다른사람의빚보증을서는.～e연대적으로,연대책임에의하여.～eco연대책임,연대성(性),연대의식,일치단결.～igi연대책임을지우다,공고히하다,강화하다,일치단결시키다.</v>
      </c>
      <c r="E1353" t="str">
        <f>LEFT(D1353,130)&amp;IF(LEN(D1353)&gt;130,"（…）","")</f>
        <v>［9］solidar/a　①연대(連帶)책임을지는,연대적(連帶的)인.～akunlasamideanoj동지들과함께연대책임을지는.②다른사람의빚보증을서는.～e연대적으로,연대책임에의하여.～eco연대책임,연대성(性),연대의식,일치단결.～igi연대책（…）</v>
      </c>
      <c r="F1353" t="str">
        <f>LOWER(A1353)&amp;","&amp;E1353</f>
        <v>9,［9］solidar/a　①연대(連帶)책임을지는,연대적(連帶的)인.～akunlasamideanoj동지들과함께연대책임을지는.②다른사람의빚보증을서는.～e연대적으로,연대책임에의하여.～eco연대책임,연대성(性),연대의식,일치단결.～igi연대책（…）</v>
      </c>
    </row>
    <row r="1354" spans="1:6" ht="96.75" thickBot="1">
      <c r="A1354">
        <v>9</v>
      </c>
      <c r="B1354" s="6" t="s">
        <v>1356</v>
      </c>
      <c r="C1354" s="10" t="s">
        <v>5061</v>
      </c>
      <c r="D1354" t="str">
        <f>"［"&amp;A1354&amp;"］"&amp;B1354&amp;"　"&amp;C1354</f>
        <v>［9］sorb/i　[타]①(사람이입・코로액체를)빨아들이다.～ikrudanovon날계란을(쪽)빨아먹다.～iiesparolon(avideaŭskulti)(비유)누구의연설을빨아들이다(열심히경청하다).②(물체가액체를)흡수하다.～ilainkon잉크를흡수하다.～a흡수하는,빨아들이는.～apapero흡수지(紙);～avato탈지면.～ado흡수,삼키기,마시기,섭취,병탄,병합.～igi흡수시키다.～iĝi흡수되다,병합되다,삼키우다.～ilo흡수지,해면(海綿),흡수제(劑),빨대,스트로.en～i[타](속으로)빨아들이다,마음속에받아들이다.tra～iĝi여과되다,=filtriĝi.sku～ilo&lt;자동차&gt;완충기.</v>
      </c>
      <c r="E1354" t="str">
        <f>LEFT(D1354,130)&amp;IF(LEN(D1354)&gt;130,"（…）","")</f>
        <v>［9］sorb/i　[타]①(사람이입・코로액체를)빨아들이다.～ikrudanovon날계란을(쪽)빨아먹다.～iiesparolon(avideaŭskulti)(비유)누구의연설을빨아들이다(열심히경청하다).②(물체가액체를)흡수하다.～ilainko（…）</v>
      </c>
      <c r="F1354" t="str">
        <f>LOWER(A1354)&amp;","&amp;E1354</f>
        <v>9,［9］sorb/i　[타]①(사람이입・코로액체를)빨아들이다.～ikrudanovon날계란을(쪽)빨아먹다.～iiesparolon(avideaŭskulti)(비유)누구의연설을빨아들이다(열심히경청하다).②(물체가액체를)흡수하다.～ilainko（…）</v>
      </c>
    </row>
    <row r="1355" spans="1:6" ht="17.25" thickBot="1">
      <c r="A1355">
        <v>9</v>
      </c>
      <c r="B1355" s="6" t="s">
        <v>1357</v>
      </c>
      <c r="C1355" s="10" t="s">
        <v>5062</v>
      </c>
      <c r="D1355" t="str">
        <f>"［"&amp;A1355&amp;"］"&amp;B1355&amp;"　"&amp;C1355</f>
        <v>［9］sorg/o　&lt;식물&gt;(아프리카・인도産)수수속(屬)의식물,사탕수수.</v>
      </c>
      <c r="E1355" t="str">
        <f>LEFT(D1355,130)&amp;IF(LEN(D1355)&gt;130,"（…）","")</f>
        <v>［9］sorg/o　&lt;식물&gt;(아프리카・인도産)수수속(屬)의식물,사탕수수.</v>
      </c>
      <c r="F1355" t="str">
        <f>LOWER(A1355)&amp;","&amp;E1355</f>
        <v>9,［9］sorg/o　&lt;식물&gt;(아프리카・인도産)수수속(屬)의식물,사탕수수.</v>
      </c>
    </row>
    <row r="1356" spans="1:6" ht="36.75" thickBot="1">
      <c r="A1356">
        <v>9</v>
      </c>
      <c r="B1356" s="6" t="s">
        <v>1358</v>
      </c>
      <c r="C1356" s="10" t="s">
        <v>5063</v>
      </c>
      <c r="D1356" t="str">
        <f>"［"&amp;A1356&amp;"］"&amp;B1356&amp;"　"&amp;C1356</f>
        <v>［9］specimen/o　①견본(見本).②(호기심・주의를끌기위한)간략한소개서(안내서・광고문・스케치).③&lt;통계&gt;표본(標本).～i[타]&lt;통계&gt;…에서표본을수집하다.☞samplo,aleatoro.</v>
      </c>
      <c r="E1356" t="str">
        <f>LEFT(D1356,130)&amp;IF(LEN(D1356)&gt;130,"（…）","")</f>
        <v>［9］specimen/o　①견본(見本).②(호기심・주의를끌기위한)간략한소개서(안내서・광고문・스케치).③&lt;통계&gt;표본(標本).～i[타]&lt;통계&gt;…에서표본을수집하다.☞samplo,aleatoro.</v>
      </c>
      <c r="F1356" t="str">
        <f>LOWER(A1356)&amp;","&amp;E1356</f>
        <v>9,［9］specimen/o　①견본(見本).②(호기심・주의를끌기위한)간략한소개서(안내서・광고문・스케치).③&lt;통계&gt;표본(標本).～i[타]&lt;통계&gt;…에서표본을수집하다.☞samplo,aleatoro.</v>
      </c>
    </row>
    <row r="1357" spans="1:6" ht="48.75" thickBot="1">
      <c r="A1357">
        <v>9</v>
      </c>
      <c r="B1357" s="6" t="s">
        <v>1359</v>
      </c>
      <c r="C1357" s="10" t="s">
        <v>5064</v>
      </c>
      <c r="D1357" t="str">
        <f>"［"&amp;A1357&amp;"］"&amp;B1357&amp;"　"&amp;C1357</f>
        <v>［9］spektakl/o　①흥행,상연,공연.②구경거리,광경,=spektaĵo.eliriporvidila～on그광경을보기위해밖으로나가다.～ejo극장,영화관,뮤직홀,공연장.～oriĉa볼만한게(장면이)많은.～oriĉamelodramo볼만한장면이많은멜로드라마.</v>
      </c>
      <c r="E1357" t="str">
        <f>LEFT(D1357,130)&amp;IF(LEN(D1357)&gt;130,"（…）","")</f>
        <v>［9］spektakl/o　①흥행,상연,공연.②구경거리,광경,=spektaĵo.eliriporvidila～on그광경을보기위해밖으로나가다.～ejo극장,영화관,뮤직홀,공연장.～oriĉa볼만한게(장면이)많은.～oriĉamelodramo볼만한（…）</v>
      </c>
      <c r="F1357" t="str">
        <f>LOWER(A1357)&amp;","&amp;E1357</f>
        <v>9,［9］spektakl/o　①흥행,상연,공연.②구경거리,광경,=spektaĵo.eliriporvidila～on그광경을보기위해밖으로나가다.～ejo극장,영화관,뮤직홀,공연장.～oriĉa볼만한게(장면이)많은.～oriĉamelodramo볼만한（…）</v>
      </c>
    </row>
    <row r="1358" spans="1:6" ht="48.75" thickBot="1">
      <c r="A1358">
        <v>9</v>
      </c>
      <c r="B1358" s="6" t="s">
        <v>1360</v>
      </c>
      <c r="C1358" s="10" t="s">
        <v>5065</v>
      </c>
      <c r="D1358" t="str">
        <f>"［"&amp;A1358&amp;"］"&amp;B1358&amp;"　"&amp;C1358</f>
        <v>［9］spik/o　①이삭[穗].～omalplenaplejaltesintenas쭉정이이삭이머리를매우높이든다.②&lt;식물&gt;수상화서(穗狀花序).☞spadiko.～eto&lt;식물&gt;소수상화(小穗狀花).～iĝi이삭이패다.～umi[타](수확후에)이삭을줍다.～fasko이삭다발.</v>
      </c>
      <c r="E1358" t="str">
        <f>LEFT(D1358,130)&amp;IF(LEN(D1358)&gt;130,"（…）","")</f>
        <v>［9］spik/o　①이삭[穗].～omalplenaplejaltesintenas쭉정이이삭이머리를매우높이든다.②&lt;식물&gt;수상화서(穗狀花序).☞spadiko.～eto&lt;식물&gt;소수상화(小穗狀花).～iĝi이삭이패다.～umi[타](수확후에)이삭을줍（…）</v>
      </c>
      <c r="F1358" t="str">
        <f>LOWER(A1358)&amp;","&amp;E1358</f>
        <v>9,［9］spik/o　①이삭[穗].～omalplenaplejaltesintenas쭉정이이삭이머리를매우높이든다.②&lt;식물&gt;수상화서(穗狀花序).☞spadiko.～eto&lt;식물&gt;소수상화(小穗狀花).～iĝi이삭이패다.～umi[타](수확후에)이삭을줍（…）</v>
      </c>
    </row>
    <row r="1359" spans="1:6" ht="33.75" thickBot="1">
      <c r="A1359">
        <v>9</v>
      </c>
      <c r="B1359" s="6" t="s">
        <v>1361</v>
      </c>
      <c r="C1359" s="10" t="s">
        <v>5066</v>
      </c>
      <c r="D1359" t="str">
        <f>"［"&amp;A1359&amp;"］"&amp;B1359&amp;"　"&amp;C1359</f>
        <v>［9］spinac/o　&lt;식물&gt;시금치.</v>
      </c>
      <c r="E1359" t="str">
        <f>LEFT(D1359,130)&amp;IF(LEN(D1359)&gt;130,"（…）","")</f>
        <v>［9］spinac/o　&lt;식물&gt;시금치.</v>
      </c>
      <c r="F1359" t="str">
        <f>LOWER(A1359)&amp;","&amp;E1359</f>
        <v>9,［9］spinac/o　&lt;식물&gt;시금치.</v>
      </c>
    </row>
    <row r="1360" spans="1:6" ht="84.75" thickBot="1">
      <c r="A1360">
        <v>9</v>
      </c>
      <c r="B1360" s="6" t="s">
        <v>1362</v>
      </c>
      <c r="C1360" s="10" t="s">
        <v>5067</v>
      </c>
      <c r="D1360" t="str">
        <f>"［"&amp;A1360&amp;"］"&amp;B1360&amp;"　"&amp;C1360</f>
        <v>［9］spit/e　①&lt;부사&gt;(～ion,iun,aliu)…에도불구하고,…에아랑곳없이,…을무시하고,…을꺼리지(개의치)않고.～eĉiujnargumentojnlirifuzis모든논증에도불구하고그는거절했다.～e,ke……임(함)에도불구하고.☞malgraŭke,kvankam.～i[타]…에도전하다,…을무릅쓰다,무시하다.☞provoki,defii.～ado도전적태도,허세,허풍.～ema도전적인,도발적인,겁없는,선정적인.☞aroganta,maltima.for～i[타]…을쫓아버리다.②〈감탄사〉～!어림없다!,두고봐라!,미친소리!</v>
      </c>
      <c r="E1360" t="str">
        <f>LEFT(D1360,130)&amp;IF(LEN(D1360)&gt;130,"（…）","")</f>
        <v>［9］spit/e　①&lt;부사&gt;(～ion,iun,aliu)…에도불구하고,…에아랑곳없이,…을무시하고,…을꺼리지(개의치)않고.～eĉiujnargumentojnlirifuzis모든논증에도불구하고그는거절했다.～e,ke……임(함)에도불구하고.☞m（…）</v>
      </c>
      <c r="F1360" t="str">
        <f>LOWER(A1360)&amp;","&amp;E1360</f>
        <v>9,［9］spit/e　①&lt;부사&gt;(～ion,iun,aliu)…에도불구하고,…에아랑곳없이,…을무시하고,…을꺼리지(개의치)않고.～eĉiujnargumentojnlirifuzis모든논증에도불구하고그는거절했다.～e,ke……임(함)에도불구하고.☞m（…）</v>
      </c>
    </row>
    <row r="1361" spans="1:6" ht="60.75" thickBot="1">
      <c r="A1361">
        <v>9</v>
      </c>
      <c r="B1361" s="6" t="s">
        <v>1363</v>
      </c>
      <c r="C1361" s="10" t="s">
        <v>5068</v>
      </c>
      <c r="D1361" t="str">
        <f>"［"&amp;A1361&amp;"］"&amp;B1361&amp;"　"&amp;C1361</f>
        <v>［9］split/o　(나무・쇠・유리・돌따위의)조각,파편,동강,토막.～i[타]얇게(가늘게)쪼개다.ne～eblavitro쪼개지지않는유리.～iĝi여러조각이나다(쪼개지다).dis～iĝi산산조각나다,박살나다.har～adi너무세밀하게분석하다(구별하다),불필요하고자질구레한일을가지고토의하다,좁쌀영감처럼따지다.</v>
      </c>
      <c r="E1361" t="str">
        <f>LEFT(D1361,130)&amp;IF(LEN(D1361)&gt;130,"（…）","")</f>
        <v>［9］split/o　(나무・쇠・유리・돌따위의)조각,파편,동강,토막.～i[타]얇게(가늘게)쪼개다.ne～eblavitro쪼개지지않는유리.～iĝi여러조각이나다(쪼개지다).dis～iĝi산산조각나다,박살나다.har～adi너무세밀하게분석하다(구（…）</v>
      </c>
      <c r="F1361" t="str">
        <f>LOWER(A1361)&amp;","&amp;E1361</f>
        <v>9,［9］split/o　(나무・쇠・유리・돌따위의)조각,파편,동강,토막.～i[타]얇게(가늘게)쪼개다.ne～eblavitro쪼개지지않는유리.～iĝi여러조각이나다(쪼개지다).dis～iĝi산산조각나다,박살나다.har～adi너무세밀하게분석하다(구（…）</v>
      </c>
    </row>
    <row r="1362" spans="1:6" ht="72.75" thickBot="1">
      <c r="A1362">
        <v>9</v>
      </c>
      <c r="B1362" s="6" t="s">
        <v>1364</v>
      </c>
      <c r="C1362" s="10" t="s">
        <v>5069</v>
      </c>
      <c r="D1362" t="str">
        <f>"［"&amp;A1362&amp;"］"&amp;B1362&amp;"　"&amp;C1362</f>
        <v>［9］spong/o　①&lt;동물&gt;해면(海綿).②스펀지.～i[타]스펀지로닦다(흡수하다).～itablon스펀지로테이블을닦다;～iakvon스펀지로물을흡수하다.～eca해면질(質)의,해면같은,(해면처럼)구멍이많은,물을흡수하는,물렁물렁한,스펀지같은.～uloj해면류(類),갯섬류.～kaŭĉuko스펀지고무.～bano스펀지욕조.～otuko타월,수건.for～i[타]&lt;비유&gt;기억에서씻어버리다,잊어버리다.</v>
      </c>
      <c r="E1362" t="str">
        <f>LEFT(D1362,130)&amp;IF(LEN(D1362)&gt;130,"（…）","")</f>
        <v>［9］spong/o　①&lt;동물&gt;해면(海綿).②스펀지.～i[타]스펀지로닦다(흡수하다).～itablon스펀지로테이블을닦다;～iakvon스펀지로물을흡수하다.～eca해면질(質)의,해면같은,(해면처럼)구멍이많은,물을흡수하는,물렁물렁한,스펀지같은（…）</v>
      </c>
      <c r="F1362" t="str">
        <f>LOWER(A1362)&amp;","&amp;E1362</f>
        <v>9,［9］spong/o　①&lt;동물&gt;해면(海綿).②스펀지.～i[타]스펀지로닦다(흡수하다).～itablon스펀지로테이블을닦다;～iakvon스펀지로물을흡수하다.～eca해면질(質)의,해면같은,(해면처럼)구멍이많은,물을흡수하는,물렁물렁한,스펀지같은（…）</v>
      </c>
    </row>
    <row r="1363" spans="1:6" ht="72.75" thickBot="1">
      <c r="A1363">
        <v>9</v>
      </c>
      <c r="B1363" s="6" t="s">
        <v>1365</v>
      </c>
      <c r="C1363" s="10" t="s">
        <v>5070</v>
      </c>
      <c r="D1363" t="str">
        <f>"［"&amp;A1363&amp;"］"&amp;B1363&amp;"　"&amp;C1363</f>
        <v>［9］spur/o　①발자국,발자취,=piedsigno.sekvicervon,luponper～o발자국을가지고사슴을,늑대를따라가다;varma(=antaŭnelongefarita)～o(금방지나간)따뜻한발자취.②흔적,자취.odor～o냄새흔적;～odeiesvizito누가방문한흔적.☞indico.～i[타]발자국을뒤쫓다(따라가다).～aro한짐승이뒤에남긴발자국전체.sen～e발자국을남기지않고,흔적도없이.sen～emalaperi감쪽같이사라지다.</v>
      </c>
      <c r="E1363" t="str">
        <f>LEFT(D1363,130)&amp;IF(LEN(D1363)&gt;130,"（…）","")</f>
        <v>［9］spur/o　①발자국,발자취,=piedsigno.sekvicervon,luponper～o발자국을가지고사슴을,늑대를따라가다;varma(=antaŭnelongefarita)～o(금방지나간)따뜻한발자취.②흔적,자취.odor～o냄새흔적（…）</v>
      </c>
      <c r="F1363" t="str">
        <f>LOWER(A1363)&amp;","&amp;E1363</f>
        <v>9,［9］spur/o　①발자국,발자취,=piedsigno.sekvicervon,luponper～o발자국을가지고사슴을,늑대를따라가다;varma(=antaŭnelongefarita)～o(금방지나간)따뜻한발자취.②흔적,자취.odor～o냄새흔적（…）</v>
      </c>
    </row>
    <row r="1364" spans="1:6" ht="48.75" thickBot="1">
      <c r="A1364">
        <v>9</v>
      </c>
      <c r="B1364" s="6" t="s">
        <v>1366</v>
      </c>
      <c r="C1364" s="10" t="s">
        <v>5071</v>
      </c>
      <c r="D1364" t="str">
        <f>"［"&amp;A1364&amp;"］"&amp;B1364&amp;"　"&amp;C1364</f>
        <v>［9］stadi/o　①스타디온(고대그리스의거리의단위.약180미터).②시기(時期),단계(段階).lalunoestasnunella～odemalkreskado달은지금이지러지는단계에있다;komenca,lasta～o초기,마지막단계.☞etapo,fazo,periodo.③=stadiono.frua～a&lt;의학&gt;(병의)초기단계의.</v>
      </c>
      <c r="E1364" t="str">
        <f>LEFT(D1364,130)&amp;IF(LEN(D1364)&gt;130,"（…）","")</f>
        <v>［9］stadi/o　①스타디온(고대그리스의거리의단위.약180미터).②시기(時期),단계(段階).lalunoestasnunella～odemalkreskado달은지금이지러지는단계에있다;komenca,lasta～o초기,마지막단계.☞etapo（…）</v>
      </c>
      <c r="F1364" t="str">
        <f>LOWER(A1364)&amp;","&amp;E1364</f>
        <v>9,［9］stadi/o　①스타디온(고대그리스의거리의단위.약180미터).②시기(時期),단계(段階).lalunoestasnunella～odemalkreskado달은지금이지러지는단계에있다;komenca,lasta～o초기,마지막단계.☞etapo（…）</v>
      </c>
    </row>
    <row r="1365" spans="1:6" ht="33.75" thickBot="1">
      <c r="A1365">
        <v>9</v>
      </c>
      <c r="B1365" s="6" t="s">
        <v>1367</v>
      </c>
      <c r="C1365" s="10" t="s">
        <v>5072</v>
      </c>
      <c r="D1365" t="str">
        <f>"［"&amp;A1365&amp;"］"&amp;B1365&amp;"　"&amp;C1365</f>
        <v>［9］stadion/o　&lt;운동&gt;스타디움,(관람석을갖춘)운동경기장.</v>
      </c>
      <c r="E1365" t="str">
        <f>LEFT(D1365,130)&amp;IF(LEN(D1365)&gt;130,"（…）","")</f>
        <v>［9］stadion/o　&lt;운동&gt;스타디움,(관람석을갖춘)운동경기장.</v>
      </c>
      <c r="F1365" t="str">
        <f>LOWER(A1365)&amp;","&amp;E1365</f>
        <v>9,［9］stadion/o　&lt;운동&gt;스타디움,(관람석을갖춘)운동경기장.</v>
      </c>
    </row>
    <row r="1366" spans="1:6" ht="33.75" thickBot="1">
      <c r="A1366">
        <v>9</v>
      </c>
      <c r="B1366" s="6" t="s">
        <v>1368</v>
      </c>
      <c r="C1366" s="10" t="s">
        <v>5073</v>
      </c>
      <c r="D1366" t="str">
        <f>"［"&amp;A1366&amp;"］"&amp;B1366&amp;"　"&amp;C1366</f>
        <v>［9］stamen/o　&lt;식물&gt;수술.laflavaj～ojdelilioj백합화의노란수술.～porta(식물이)수술이있는.☞pistilo.</v>
      </c>
      <c r="E1366" t="str">
        <f>LEFT(D1366,130)&amp;IF(LEN(D1366)&gt;130,"（…）","")</f>
        <v>［9］stamen/o　&lt;식물&gt;수술.laflavaj～ojdelilioj백합화의노란수술.～porta(식물이)수술이있는.☞pistilo.</v>
      </c>
      <c r="F1366" t="str">
        <f>LOWER(A1366)&amp;","&amp;E1366</f>
        <v>9,［9］stamen/o　&lt;식물&gt;수술.laflavaj～ojdelilioj백합화의노란수술.～porta(식물이)수술이있는.☞pistilo.</v>
      </c>
    </row>
    <row r="1367" spans="1:6" ht="36.75" thickBot="1">
      <c r="A1367">
        <v>9</v>
      </c>
      <c r="B1367" s="6" t="s">
        <v>1369</v>
      </c>
      <c r="C1367" s="10" t="s">
        <v>5074</v>
      </c>
      <c r="D1367" t="str">
        <f>"［"&amp;A1367&amp;"］"&amp;B1367&amp;"　"&amp;C1367</f>
        <v>［9］stan/o　&lt;화학&gt;주석(朱錫).☞lado.～a주석을함유한,주석으로만들어진.～afolio납종이,～asoldato장난감병정.～i[타]주석을입히다.～aĵo주석제품.</v>
      </c>
      <c r="E1367" t="str">
        <f>LEFT(D1367,130)&amp;IF(LEN(D1367)&gt;130,"（…）","")</f>
        <v>［9］stan/o　&lt;화학&gt;주석(朱錫).☞lado.～a주석을함유한,주석으로만들어진.～afolio납종이,～asoldato장난감병정.～i[타]주석을입히다.～aĵo주석제품.</v>
      </c>
      <c r="F1367" t="str">
        <f>LOWER(A1367)&amp;","&amp;E1367</f>
        <v>9,［9］stan/o　&lt;화학&gt;주석(朱錫).☞lado.～a주석을함유한,주석으로만들어진.～afolio납종이,～asoldato장난감병정.～i[타]주석을입히다.～aĵo주석제품.</v>
      </c>
    </row>
    <row r="1368" spans="1:6" ht="36.75" thickBot="1">
      <c r="A1368">
        <v>9</v>
      </c>
      <c r="B1368" s="6" t="s">
        <v>1370</v>
      </c>
      <c r="C1368" s="10" t="s">
        <v>5075</v>
      </c>
      <c r="D1368" t="str">
        <f>"［"&amp;A1368&amp;"］"&amp;B1368&amp;"　"&amp;C1368</f>
        <v>［9］start/i　[자]①(출발선에서운동선수가)출발하다.②&lt;기계&gt;작동하기시작하다,시동(始動)하다,돌아가기시작하다.～o출발,시동.～igi출발시키다,시동을걸다.～igilo(엔진의)시동기(始動機),세루모터.</v>
      </c>
      <c r="E1368" t="str">
        <f>LEFT(D1368,130)&amp;IF(LEN(D1368)&gt;130,"（…）","")</f>
        <v>［9］start/i　[자]①(출발선에서운동선수가)출발하다.②&lt;기계&gt;작동하기시작하다,시동(始動)하다,돌아가기시작하다.～o출발,시동.～igi출발시키다,시동을걸다.～igilo(엔진의)시동기(始動機),세루모터.</v>
      </c>
      <c r="F1368" t="str">
        <f>LOWER(A1368)&amp;","&amp;E1368</f>
        <v>9,［9］start/i　[자]①(출발선에서운동선수가)출발하다.②&lt;기계&gt;작동하기시작하다,시동(始動)하다,돌아가기시작하다.～o출발,시동.～igi출발시키다,시동을걸다.～igilo(엔진의)시동기(始動機),세루모터.</v>
      </c>
    </row>
    <row r="1369" spans="1:6" ht="48.75" thickBot="1">
      <c r="A1369">
        <v>9</v>
      </c>
      <c r="B1369" s="6" t="s">
        <v>1371</v>
      </c>
      <c r="C1369" s="10" t="s">
        <v>5076</v>
      </c>
      <c r="D1369" t="str">
        <f>"［"&amp;A1369&amp;"］"&amp;B1369&amp;"　"&amp;C1369</f>
        <v>［9］statu/o　상(像).piedstara～o입상(立像);rajda～o기마상(騎馬像);～oelbronzo동상(銅像);ligna～odeBudho부처의목상(木像);marmora～o대리석상(代理石像).～eto소상(小像),작은동상.～arto조상술(彫像術).～igi…의상을세우다.～isto조상(彫像)제조인.</v>
      </c>
      <c r="E1369" t="str">
        <f>LEFT(D1369,130)&amp;IF(LEN(D1369)&gt;130,"（…）","")</f>
        <v>［9］statu/o　상(像).piedstara～o입상(立像);rajda～o기마상(騎馬像);～oelbronzo동상(銅像);ligna～odeBudho부처의목상(木像);marmora～o대리석상(代理石像).～eto소상(小像),작은동상.～ar（…）</v>
      </c>
      <c r="F1369" t="str">
        <f>LOWER(A1369)&amp;","&amp;E1369</f>
        <v>9,［9］statu/o　상(像).piedstara～o입상(立像);rajda～o기마상(騎馬像);～oelbronzo동상(銅像);ligna～odeBudho부처의목상(木像);marmora～o대리석상(代理石像).～eto소상(小像),작은동상.～ar（…）</v>
      </c>
    </row>
    <row r="1370" spans="1:6" ht="36.75" thickBot="1">
      <c r="A1370">
        <v>9</v>
      </c>
      <c r="B1370" s="6" t="s">
        <v>1372</v>
      </c>
      <c r="C1370" s="10" t="s">
        <v>5077</v>
      </c>
      <c r="D1370" t="str">
        <f>"［"&amp;A1370&amp;"］"&amp;B1370&amp;"　"&amp;C1370</f>
        <v>［9］statur/o　키,신장(身長).bel～ahomo키가늘씬한사람,쭉뻗은사람.alta～a키가큰(170센티이상).malalta～a키작은(150～160센티).meza～a중간키의(160～170센티).～mezurilo신장측정기.</v>
      </c>
      <c r="E1370" t="str">
        <f>LEFT(D1370,130)&amp;IF(LEN(D1370)&gt;130,"（…）","")</f>
        <v>［9］statur/o　키,신장(身長).bel～ahomo키가늘씬한사람,쭉뻗은사람.alta～a키가큰(170센티이상).malalta～a키작은(150～160센티).meza～a중간키의(160～170센티).～mezurilo신장측정기.</v>
      </c>
      <c r="F1370" t="str">
        <f>LOWER(A1370)&amp;","&amp;E1370</f>
        <v>9,［9］statur/o　키,신장(身長).bel～ahomo키가늘씬한사람,쭉뻗은사람.alta～a키가큰(170센티이상).malalta～a키작은(150～160센티).meza～a중간키의(160～170센티).～mezurilo신장측정기.</v>
      </c>
    </row>
    <row r="1371" spans="1:6" ht="72.75" thickBot="1">
      <c r="A1371">
        <v>9</v>
      </c>
      <c r="B1371" s="6" t="s">
        <v>1373</v>
      </c>
      <c r="C1371" s="10" t="s">
        <v>5078</v>
      </c>
      <c r="D1371" t="str">
        <f>"［"&amp;A1371&amp;"］"&amp;B1371&amp;"　"&amp;C1371</f>
        <v>［9］sterk/o　①(짐승의배설물과짚・풀따위가섞힌)거름,두엄,퇴비.②비료.③&lt;비유&gt;더러운것,하찮은것.☞koto,cindro,rubo.～i[타]거름을주다,시비(施肥)하다.～iĝardenon,kampon정원에,밭에거름을주다.～ado거름주기,시비(施肥).～aĵo광물성비료.～ejo발효시킬퇴비를쌓아두는웅덩이,퇴비더미.～akvo거름더미에서흘러나오는더러운물,액체비료.～amaso퇴비가리.～oskarabo똥구더기,=geotrupo,kopriso.</v>
      </c>
      <c r="E1371" t="str">
        <f>LEFT(D1371,130)&amp;IF(LEN(D1371)&gt;130,"（…）","")</f>
        <v>［9］sterk/o　①(짐승의배설물과짚・풀따위가섞힌)거름,두엄,퇴비.②비료.③&lt;비유&gt;더러운것,하찮은것.☞koto,cindro,rubo.～i[타]거름을주다,시비(施肥)하다.～iĝardenon,kampon정원에,밭에거름을주다.～ado거름（…）</v>
      </c>
      <c r="F1371" t="str">
        <f>LOWER(A1371)&amp;","&amp;E1371</f>
        <v>9,［9］sterk/o　①(짐승의배설물과짚・풀따위가섞힌)거름,두엄,퇴비.②비료.③&lt;비유&gt;더러운것,하찮은것.☞koto,cindro,rubo.～i[타]거름을주다,시비(施肥)하다.～iĝardenon,kampon정원에,밭에거름을주다.～ado거름（…）</v>
      </c>
    </row>
    <row r="1372" spans="1:6" ht="17.25" thickBot="1">
      <c r="A1372">
        <v>9</v>
      </c>
      <c r="B1372" s="6" t="s">
        <v>1374</v>
      </c>
      <c r="C1372" s="10" t="s">
        <v>5079</v>
      </c>
      <c r="D1372" t="str">
        <f>"［"&amp;A1372&amp;"］"&amp;B1372&amp;"　"&amp;C1372</f>
        <v>［9］strig/o　&lt;조류&gt;올빼미의일종.～edoj올빼미속(屬).orel～o부엉이.☞gufo.</v>
      </c>
      <c r="E1372" t="str">
        <f>LEFT(D1372,130)&amp;IF(LEN(D1372)&gt;130,"（…）","")</f>
        <v>［9］strig/o　&lt;조류&gt;올빼미의일종.～edoj올빼미속(屬).orel～o부엉이.☞gufo.</v>
      </c>
      <c r="F1372" t="str">
        <f>LOWER(A1372)&amp;","&amp;E1372</f>
        <v>9,［9］strig/o　&lt;조류&gt;올빼미의일종.～edoj올빼미속(屬).orel～o부엉이.☞gufo.</v>
      </c>
    </row>
    <row r="1373" spans="1:6" ht="36.75" thickBot="1">
      <c r="A1373">
        <v>9</v>
      </c>
      <c r="B1373" s="6" t="s">
        <v>1375</v>
      </c>
      <c r="C1373" s="10" t="s">
        <v>5080</v>
      </c>
      <c r="D1373" t="str">
        <f>"［"&amp;A1373&amp;"］"&amp;B1373&amp;"　"&amp;C1373</f>
        <v>［9］strut/o　&lt;조류&gt;타조.～a타조의,(비유)불리한현실을인정하지않는,현실을못보는.～efermilaokulojnantaŭlafaktoj현실앞에서타조처럼눈을감고모른척한다.</v>
      </c>
      <c r="E1373" t="str">
        <f>LEFT(D1373,130)&amp;IF(LEN(D1373)&gt;130,"（…）","")</f>
        <v>［9］strut/o　&lt;조류&gt;타조.～a타조의,(비유)불리한현실을인정하지않는,현실을못보는.～efermilaokulojnantaŭlafaktoj현실앞에서타조처럼눈을감고모른척한다.</v>
      </c>
      <c r="F1373" t="str">
        <f>LOWER(A1373)&amp;","&amp;E1373</f>
        <v>9,［9］strut/o　&lt;조류&gt;타조.～a타조의,(비유)불리한현실을인정하지않는,현실을못보는.～efermilaokulojnantaŭlafaktoj현실앞에서타조처럼눈을감고모른척한다.</v>
      </c>
    </row>
    <row r="1374" spans="1:6" ht="33.75" thickBot="1">
      <c r="A1374">
        <v>9</v>
      </c>
      <c r="B1374" s="6" t="s">
        <v>1376</v>
      </c>
      <c r="C1374" s="10" t="s">
        <v>5081</v>
      </c>
      <c r="D1374" t="str">
        <f>"［"&amp;A1374&amp;"］"&amp;B1374&amp;"　"&amp;C1374</f>
        <v>［9］subjekt/o　①&lt;문법&gt;주어(主語).②&lt;철학&gt;주체(主體).☞objekto.③&lt;의학&gt;(수술따위를받는)환자,피실험자.④*주제(主題),소재(素材),의제(議題).</v>
      </c>
      <c r="E1374" t="str">
        <f>LEFT(D1374,130)&amp;IF(LEN(D1374)&gt;130,"（…）","")</f>
        <v>［9］subjekt/o　①&lt;문법&gt;주어(主語).②&lt;철학&gt;주체(主體).☞objekto.③&lt;의학&gt;(수술따위를받는)환자,피실험자.④*주제(主題),소재(素材),의제(議題).</v>
      </c>
      <c r="F1374" t="str">
        <f>LOWER(A1374)&amp;","&amp;E1374</f>
        <v>9,［9］subjekt/o　①&lt;문법&gt;주어(主語).②&lt;철학&gt;주체(主體).☞objekto.③&lt;의학&gt;(수술따위를받는)환자,피실험자.④*주제(主題),소재(素材),의제(議題).</v>
      </c>
    </row>
    <row r="1375" spans="1:6" ht="72.75" thickBot="1">
      <c r="A1375">
        <v>9</v>
      </c>
      <c r="B1375" s="6" t="s">
        <v>1377</v>
      </c>
      <c r="C1375" s="10" t="s">
        <v>5082</v>
      </c>
      <c r="D1375" t="str">
        <f>"［"&amp;A1375&amp;"］"&amp;B1375&amp;"　"&amp;C1375</f>
        <v>［9］substanc/o　①물질(物質).solida,likva,gasa～o고체,액체,기체.②실질,내용,실속,알맹이,요점,요지,골자.～odeartikolo,deprelego논설의,강연의요지;argumentosen～o알맹이없는이론(논증).③&lt;철학&gt;실체(實體),본질.en～o본질(실질)적으로.～a실체의,실속있는,알맹이있는,실질적인,내용이풍부한.～aprofito상당한이익.sam～a동질(同質)의.trans～igado본질의변화,(기독교의)성변화(聖變化).</v>
      </c>
      <c r="E1375" t="str">
        <f>LEFT(D1375,130)&amp;IF(LEN(D1375)&gt;130,"（…）","")</f>
        <v>［9］substanc/o　①물질(物質).solida,likva,gasa～o고체,액체,기체.②실질,내용,실속,알맹이,요점,요지,골자.～odeartikolo,deprelego논설의,강연의요지;argumentosen～o알맹이없는이론(논증)（…）</v>
      </c>
      <c r="F1375" t="str">
        <f>LOWER(A1375)&amp;","&amp;E1375</f>
        <v>9,［9］substanc/o　①물질(物質).solida,likva,gasa～o고체,액체,기체.②실질,내용,실속,알맹이,요점,요지,골자.～odeartikolo,deprelego논설의,강연의요지;argumentosen～o알맹이없는이론(논증)（…）</v>
      </c>
    </row>
    <row r="1376" spans="1:6" ht="33.75" thickBot="1">
      <c r="A1376">
        <v>9</v>
      </c>
      <c r="B1376" s="6" t="s">
        <v>1378</v>
      </c>
      <c r="C1376" s="10" t="s">
        <v>5083</v>
      </c>
      <c r="D1376" t="str">
        <f>"［"&amp;A1376&amp;"］"&amp;B1376&amp;"　"&amp;C1376</f>
        <v>［9］substantiv/o　&lt;문법&gt;명사(名詞).～igi(형용사・분사따위를)명사화하다.</v>
      </c>
      <c r="E1376" t="str">
        <f>LEFT(D1376,130)&amp;IF(LEN(D1376)&gt;130,"（…）","")</f>
        <v>［9］substantiv/o　&lt;문법&gt;명사(名詞).～igi(형용사・분사따위를)명사화하다.</v>
      </c>
      <c r="F1376" t="str">
        <f>LOWER(A1376)&amp;","&amp;E1376</f>
        <v>9,［9］substantiv/o　&lt;문법&gt;명사(名詞).～igi(형용사・분사따위를)명사화하다.</v>
      </c>
    </row>
    <row r="1377" spans="1:6" ht="96.75" thickBot="1">
      <c r="A1377">
        <v>9</v>
      </c>
      <c r="B1377" s="6" t="s">
        <v>1379</v>
      </c>
      <c r="C1377" s="10" t="s">
        <v>5084</v>
      </c>
      <c r="D1377" t="str">
        <f>"［"&amp;A1377&amp;"］"&amp;B1377&amp;"　"&amp;C1377</f>
        <v>［9］subtil/a　①가느다란,잔,(가루가)고운,엷은,가냘픈,예민한,섬세한.～asablo,polvo잔모래,잔먼지;pistipulvoron～a가루를곱게빻다.②포착하기어려운,이해(감지)하기어려운,미묘한,정묘한.～aĉarmo,arto미묘한매력,예술.③섬세한뉘앙스를(차이를)포착할수있는,재치있는,능숙한.☞sagaca.～i[자]섬세한추론을하다,미세한차이를나타내다,세세한부분까지따지다.☞cerbumi,harsplitigi.～aĵo미세한것,미세한특성.～eco미세,희박,미묘,정묘.☞sprito.～gusta(음식따위가)감미로운,맛있는.</v>
      </c>
      <c r="E1377" t="str">
        <f>LEFT(D1377,130)&amp;IF(LEN(D1377)&gt;130,"（…）","")</f>
        <v>［9］subtil/a　①가느다란,잔,(가루가)고운,엷은,가냘픈,예민한,섬세한.～asablo,polvo잔모래,잔먼지;pistipulvoron～a가루를곱게빻다.②포착하기어려운,이해(감지)하기어려운,미묘한,정묘한.～aĉarmo,arto미묘（…）</v>
      </c>
      <c r="F1377" t="str">
        <f>LOWER(A1377)&amp;","&amp;E1377</f>
        <v>9,［9］subtil/a　①가느다란,잔,(가루가)고운,엷은,가냘픈,예민한,섬세한.～asablo,polvo잔모래,잔먼지;pistipulvoron～a가루를곱게빻다.②포착하기어려운,이해(감지)하기어려운,미묘한,정묘한.～aĉarmo,arto미묘（…）</v>
      </c>
    </row>
    <row r="1378" spans="1:6" ht="33.75" thickBot="1">
      <c r="A1378">
        <v>9</v>
      </c>
      <c r="B1378" s="6" t="s">
        <v>1380</v>
      </c>
      <c r="C1378" s="10" t="s">
        <v>5085</v>
      </c>
      <c r="D1378" t="str">
        <f>"［"&amp;A1378&amp;"］"&amp;B1378&amp;"　"&amp;C1378</f>
        <v>［9］subtrah/i　[타]&lt;수학&gt;…에서…을빼다,감(減)하다.～o빼기,뺄셈,감법(減法).☞adicio.～ato피감수(被減數).～anto감수(減數).</v>
      </c>
      <c r="E1378" t="str">
        <f>LEFT(D1378,130)&amp;IF(LEN(D1378)&gt;130,"（…）","")</f>
        <v>［9］subtrah/i　[타]&lt;수학&gt;…에서…을빼다,감(減)하다.～o빼기,뺄셈,감법(減法).☞adicio.～ato피감수(被減數).～anto감수(減數).</v>
      </c>
      <c r="F1378" t="str">
        <f>LOWER(A1378)&amp;","&amp;E1378</f>
        <v>9,［9］subtrah/i　[타]&lt;수학&gt;…에서…을빼다,감(減)하다.～o빼기,뺄셈,감법(減法).☞adicio.～ato피감수(被減數).～anto감수(減數).</v>
      </c>
    </row>
    <row r="1379" spans="1:6" ht="144.75" thickBot="1">
      <c r="A1379">
        <v>9</v>
      </c>
      <c r="B1379" s="6" t="s">
        <v>1381</v>
      </c>
      <c r="C1379" s="10" t="s">
        <v>5086</v>
      </c>
      <c r="D1379" t="str">
        <f>"［"&amp;A1379&amp;"］"&amp;B1379&amp;"　"&amp;C1379</f>
        <v>［9］suĉ/i　[타]①(입으로젖・액체따위를)빨다,빨아들이다,빨아먹다.～iovon달걀을(구멍을내어)빨아먹다;～ibotelon병을나팔불다,(술을)병채마시다.②(펌프・나무의뿌리따위가물을)빨아올리다,흡수하다.pumpilo,kiubone～as물을잘빨아올리는펌프.☞sorbi,ĉerpi.～o,～ado빨아들이기,흡수(작용).～igi(젖따위를)빨리다,빨아먹게하다.～igilabebon아기에게젖을빨리다.～igistino유모(乳母).～ilo(동물의)흡반(吸盤),빨판,흡수구,흡구,=cicumo.～botelo젖병.～infano젖먹이.～maŝino배기기(排氣機),통풍기(通風機).～pajlo빨대,스토로.～tubo&lt;기계&gt;흡관(吸管),=sifono.el～i물을다빨아내다(퍼내다),힘을써버리다,(돈・사상따위를)다고갈시키다,퍼내다.en～i(자신의속으로)빨아들이다.fulmo～ilo&lt;전기&gt;피뢰침.polvo～ilo진공청소기.sango～anto잔인한사람,무자비한박해자.☞vampiro.</v>
      </c>
      <c r="E1379" t="str">
        <f>LEFT(D1379,130)&amp;IF(LEN(D1379)&gt;130,"（…）","")</f>
        <v>［9］suĉ/i　[타]①(입으로젖・액체따위를)빨다,빨아들이다,빨아먹다.～iovon달걀을(구멍을내어)빨아먹다;～ibotelon병을나팔불다,(술을)병채마시다.②(펌프・나무의뿌리따위가물을)빨아올리다,흡수하다.pumpilo,kiubone～a（…）</v>
      </c>
      <c r="F1379" t="str">
        <f>LOWER(A1379)&amp;","&amp;E1379</f>
        <v>9,［9］suĉ/i　[타]①(입으로젖・액체따위를)빨다,빨아들이다,빨아먹다.～iovon달걀을(구멍을내어)빨아먹다;～ibotelon병을나팔불다,(술을)병채마시다.②(펌프・나무의뿌리따위가물을)빨아올리다,흡수하다.pumpilo,kiubone～a（…）</v>
      </c>
    </row>
    <row r="1380" spans="1:6" ht="72.75" thickBot="1">
      <c r="A1380">
        <v>9</v>
      </c>
      <c r="B1380" s="6" t="s">
        <v>1382</v>
      </c>
      <c r="C1380" s="10" t="s">
        <v>5087</v>
      </c>
      <c r="D1380" t="str">
        <f>"［"&amp;A1380&amp;"］"&amp;B1380&amp;"　"&amp;C1380</f>
        <v>［9］sulk/o　①밭고랑,이랑,배가지나간자리,(레코드따위표면의)홈.②(웃을때나얼굴을찡그릴때나타났다가사라지는피부의)주름.③&lt;해부&gt;기관의주름.～i[타]밭고랑을내다,자국을내다,물결자국을내다.～aĵo홈,홈통,=foldo.～iĝi고랑(이랑)이패이다,(얼굴에)주름이지다.～iĝintavizaĝo주름진얼굴.mal～iĝi주름이펴지다.tra～i(배가)물살을가르며지나가다.rad～o,voj～o(길바닥의)바퀴자국.</v>
      </c>
      <c r="E1380" t="str">
        <f>LEFT(D1380,130)&amp;IF(LEN(D1380)&gt;130,"（…）","")</f>
        <v>［9］sulk/o　①밭고랑,이랑,배가지나간자리,(레코드따위표면의)홈.②(웃을때나얼굴을찡그릴때나타났다가사라지는피부의)주름.③&lt;해부&gt;기관의주름.～i[타]밭고랑을내다,자국을내다,물결자국을내다.～aĵo홈,홈통,=foldo.～iĝi고랑(이랑)（…）</v>
      </c>
      <c r="F1380" t="str">
        <f>LOWER(A1380)&amp;","&amp;E1380</f>
        <v>9,［9］sulk/o　①밭고랑,이랑,배가지나간자리,(레코드따위표면의)홈.②(웃을때나얼굴을찡그릴때나타났다가사라지는피부의)주름.③&lt;해부&gt;기관의주름.～i[타]밭고랑을내다,자국을내다,물결자국을내다.～aĵo홈,홈통,=foldo.～iĝi고랑(이랑)（…）</v>
      </c>
    </row>
    <row r="1381" spans="1:6" ht="33.75" thickBot="1">
      <c r="A1381">
        <v>9</v>
      </c>
      <c r="B1381" s="6" t="s">
        <v>1383</v>
      </c>
      <c r="C1381" s="10" t="s">
        <v>5088</v>
      </c>
      <c r="D1381" t="str">
        <f>"［"&amp;A1381&amp;"］"&amp;B1381&amp;"　"&amp;C1381</f>
        <v>［9］suplement/o　①증보(增補),보유(補遺),부록(附錄).②&lt;문법&gt;추가적인보어(補語)(akcesorakomplemento).③&lt;기하&gt;보각(補角).</v>
      </c>
      <c r="E1381" t="str">
        <f>LEFT(D1381,130)&amp;IF(LEN(D1381)&gt;130,"（…）","")</f>
        <v>［9］suplement/o　①증보(增補),보유(補遺),부록(附錄).②&lt;문법&gt;추가적인보어(補語)(akcesorakomplemento).③&lt;기하&gt;보각(補角).</v>
      </c>
      <c r="F1381" t="str">
        <f>LOWER(A1381)&amp;","&amp;E1381</f>
        <v>9,［9］suplement/o　①증보(增補),보유(補遺),부록(附錄).②&lt;문법&gt;추가적인보어(補語)(akcesorakomplemento).③&lt;기하&gt;보각(補角).</v>
      </c>
    </row>
    <row r="1382" spans="1:6" ht="36.75" thickBot="1">
      <c r="A1382">
        <v>9</v>
      </c>
      <c r="B1382" s="6" t="s">
        <v>1384</v>
      </c>
      <c r="C1382" s="10" t="s">
        <v>5089</v>
      </c>
      <c r="D1382" t="str">
        <f>"［"&amp;A1382&amp;"］"&amp;B1382&amp;"　"&amp;C1382</f>
        <v>［9］surtut/o　외투.laruĝaj～ojdeladoganistoj세관원들의붉은외투.☞redingoto,supertuto,mantelo,kapoto.bal～o(무도회에서입는)긴외투.nokto～o남성의실내복.</v>
      </c>
      <c r="E1382" t="str">
        <f>LEFT(D1382,130)&amp;IF(LEN(D1382)&gt;130,"（…）","")</f>
        <v>［9］surtut/o　외투.laruĝaj～ojdeladoganistoj세관원들의붉은외투.☞redingoto,supertuto,mantelo,kapoto.bal～o(무도회에서입는)긴외투.nokto～o남성의실내복.</v>
      </c>
      <c r="F1382" t="str">
        <f>LOWER(A1382)&amp;","&amp;E1382</f>
        <v>9,［9］surtut/o　외투.laruĝaj～ojdeladoganistoj세관원들의붉은외투.☞redingoto,supertuto,mantelo,kapoto.bal～o(무도회에서입는)긴외투.nokto～o남성의실내복.</v>
      </c>
    </row>
    <row r="1383" spans="1:6" ht="48.75" thickBot="1">
      <c r="A1383">
        <v>9</v>
      </c>
      <c r="B1383" s="6" t="s">
        <v>1385</v>
      </c>
      <c r="C1383" s="10" t="s">
        <v>5090</v>
      </c>
      <c r="D1383" t="str">
        <f>"［"&amp;A1383&amp;"］"&amp;B1383&amp;"　"&amp;C1383</f>
        <v>［9］susur/i　[자]부스럭거리다,바스락거리는소리를내다,(옷・찢어진종이・나뭇잎따위가)스치는소리를내다.mortintajfoliojmelankolie～as낙엽이우울하게바스락소리를낸다.～ado살랑거리는소리,바스락거리는소리.</v>
      </c>
      <c r="E1383" t="str">
        <f>LEFT(D1383,130)&amp;IF(LEN(D1383)&gt;130,"（…）","")</f>
        <v>［9］susur/i　[자]부스럭거리다,바스락거리는소리를내다,(옷・찢어진종이・나뭇잎따위가)스치는소리를내다.mortintajfoliojmelankolie～as낙엽이우울하게바스락소리를낸다.～ado살랑거리는소리,바스락거리는소리.</v>
      </c>
      <c r="F1383" t="str">
        <f>LOWER(A1383)&amp;","&amp;E1383</f>
        <v>9,［9］susur/i　[자]부스럭거리다,바스락거리는소리를내다,(옷・찢어진종이・나뭇잎따위가)스치는소리를내다.mortintajfoliojmelankolie～as낙엽이우울하게바스락소리를낸다.～ado살랑거리는소리,바스락거리는소리.</v>
      </c>
    </row>
    <row r="1384" spans="1:6" ht="48.75" thickBot="1">
      <c r="A1384">
        <v>9</v>
      </c>
      <c r="B1384" s="6" t="s">
        <v>1386</v>
      </c>
      <c r="C1384" s="10" t="s">
        <v>5091</v>
      </c>
      <c r="D1384" t="str">
        <f>"［"&amp;A1384&amp;"］"&amp;B1384&amp;"　"&amp;C1384</f>
        <v>［9］svat/i　[타]중매(中媒)하다,결혼을중개하다.～iiunal…누구를…에게중매하다.☞amindumi,aspiri,partio.～ado중매(하기).～anto중매인.～iĝi구혼하다,청혼(請婚)하다.～isto(직업적인)중매쟁이.☞parigisto.～agentejo결혼중계소(상담소).</v>
      </c>
      <c r="E1384" t="str">
        <f>LEFT(D1384,130)&amp;IF(LEN(D1384)&gt;130,"（…）","")</f>
        <v>［9］svat/i　[타]중매(中媒)하다,결혼을중개하다.～iiunal…누구를…에게중매하다.☞amindumi,aspiri,partio.～ado중매(하기).～anto중매인.～iĝi구혼하다,청혼(請婚)하다.～isto(직업적인)중매쟁이.☞pa（…）</v>
      </c>
      <c r="F1384" t="str">
        <f>LOWER(A1384)&amp;","&amp;E1384</f>
        <v>9,［9］svat/i　[타]중매(中媒)하다,결혼을중개하다.～iiunal…누구를…에게중매하다.☞amindumi,aspiri,partio.～ado중매(하기).～anto중매인.～iĝi구혼하다,청혼(請婚)하다.～isto(직업적인)중매쟁이.☞pa（…）</v>
      </c>
    </row>
    <row r="1385" spans="1:6" ht="33.75" thickBot="1">
      <c r="A1385">
        <v>9</v>
      </c>
      <c r="B1385" s="6" t="s">
        <v>1387</v>
      </c>
      <c r="C1385" s="10" t="s">
        <v>5092</v>
      </c>
      <c r="D1385" t="str">
        <f>"［"&amp;A1385&amp;"］"&amp;B1385&amp;"　"&amp;C1385</f>
        <v>［9］ŝakal/o　①&lt;동물&gt;재칼.②&lt;비유&gt;잔인한사람,욕심사나운사람,남의노력의결과를이용하려드는비열한자.ataki～e(재칼처럼)잔인하게공격하다.</v>
      </c>
      <c r="E1385" t="str">
        <f>LEFT(D1385,130)&amp;IF(LEN(D1385)&gt;130,"（…）","")</f>
        <v>［9］ŝakal/o　①&lt;동물&gt;재칼.②&lt;비유&gt;잔인한사람,욕심사나운사람,남의노력의결과를이용하려드는비열한자.ataki～e(재칼처럼)잔인하게공격하다.</v>
      </c>
      <c r="F1385" t="str">
        <f>LOWER(A1385)&amp;","&amp;E1385</f>
        <v>9,［9］ŝakal/o　①&lt;동물&gt;재칼.②&lt;비유&gt;잔인한사람,욕심사나운사람,남의노력의결과를이용하려드는비열한자.ataki～e(재칼처럼)잔인하게공격하다.</v>
      </c>
    </row>
    <row r="1386" spans="1:6" ht="96.75" thickBot="1">
      <c r="A1386">
        <v>9</v>
      </c>
      <c r="B1386" s="6" t="s">
        <v>1388</v>
      </c>
      <c r="C1386" s="10" t="s">
        <v>5093</v>
      </c>
      <c r="D1386" t="str">
        <f>"［"&amp;A1386&amp;"］"&amp;B1386&amp;"　"&amp;C1386</f>
        <v>［9］ŝancel/i　[타]①(몹시타격을주어넘어뜨릴정도로)흔들다,흔들리게하다,동요시키다.～ilamaljunankverkon늙은참나무를흔들다.☞skui,tremigi,balanci,svingi.②&lt;비유&gt;(정신에)타격을주다,(내각・나라・건강따위를)위태롭게하다,약화시키다.～iiestronon누구의왕위를위태롭게하다.～iĝi흔들리다,(비유)주저하다,망설이다,동요되다,타격을받다.liasano～iĝis그의건강이타격을받았다.～iĝema잘흔들리는,주저하는,망설이는,우유부단한.ne～ebla흔들리지않는,요지부동의.sen～iĝe확고하게.</v>
      </c>
      <c r="E1386" t="str">
        <f>LEFT(D1386,130)&amp;IF(LEN(D1386)&gt;130,"（…）","")</f>
        <v>［9］ŝancel/i　[타]①(몹시타격을주어넘어뜨릴정도로)흔들다,흔들리게하다,동요시키다.～ilamaljunankverkon늙은참나무를흔들다.☞skui,tremigi,balanci,svingi.②&lt;비유&gt;(정신에)타격을주다,(내각・나라・（…）</v>
      </c>
      <c r="F1386" t="str">
        <f>LOWER(A1386)&amp;","&amp;E1386</f>
        <v>9,［9］ŝancel/i　[타]①(몹시타격을주어넘어뜨릴정도로)흔들다,흔들리게하다,동요시키다.～ilamaljunankverkon늙은참나무를흔들다.☞skui,tremigi,balanci,svingi.②&lt;비유&gt;(정신에)타격을주다,(내각・나라・（…）</v>
      </c>
    </row>
    <row r="1387" spans="1:6" ht="108.75" thickBot="1">
      <c r="A1387">
        <v>9</v>
      </c>
      <c r="B1387" s="6" t="s">
        <v>1389</v>
      </c>
      <c r="C1387" s="10" t="s">
        <v>5094</v>
      </c>
      <c r="D1387" t="str">
        <f>"［"&amp;A1387&amp;"］"&amp;B1387&amp;"　"&amp;C1387</f>
        <v>［9］ŝaŭm/o　①거품.kirli(ovoblankon)al～o(계란흰자위를)휘저어거품을내다.②(사람・동물의)입에서나오는거품,게거품.babilikun～osurlabuŝo입에게거품을물고수다를떨다.③&lt;비유&gt;헛된것(일),수포(水泡).～a거품의,거품이이는.～avino,omleto거품이이는포도주,오믈렛.～i[자]①거품이일다,거품을일으키다.biero～as맥주는거품을일으킨다.②생기발랄하다,생기가넘치다.ĉielavivo～as가는곳마다생명이(생기가)넘친다.～igi거품을내다(일으키다).～vino=ĉampano.dis～iĝi(어떤일이)수포로돌아가다,거품이되어사라지다.sen～igi거품을제거하다.mar～o바다거품.</v>
      </c>
      <c r="E1387" t="str">
        <f>LEFT(D1387,130)&amp;IF(LEN(D1387)&gt;130,"（…）","")</f>
        <v>［9］ŝaŭm/o　①거품.kirli(ovoblankon)al～o(계란흰자위를)휘저어거품을내다.②(사람・동물의)입에서나오는거품,게거품.babilikun～osurlabuŝo입에게거품을물고수다를떨다.③&lt;비유&gt;헛된것(일),수포(水泡).～a거（…）</v>
      </c>
      <c r="F1387" t="str">
        <f>LOWER(A1387)&amp;","&amp;E1387</f>
        <v>9,［9］ŝaŭm/o　①거품.kirli(ovoblankon)al～o(계란흰자위를)휘저어거품을내다.②(사람・동물의)입에서나오는거품,게거품.babilikun～osurlabuŝo입에게거품을물고수다를떨다.③&lt;비유&gt;헛된것(일),수포(水泡).～a거（…）</v>
      </c>
    </row>
    <row r="1388" spans="1:6" ht="24.75" thickBot="1">
      <c r="A1388">
        <v>9</v>
      </c>
      <c r="B1388" s="6" t="s">
        <v>1390</v>
      </c>
      <c r="C1388" s="10" t="s">
        <v>5095</v>
      </c>
      <c r="D1388" t="str">
        <f>"［"&amp;A1388&amp;"］"&amp;B1388&amp;"　"&amp;C1388</f>
        <v>［9］ŝink/o　&lt;요리&gt;햄.～eto돼지다리로만든햄.～folio햄조각.～opano,～bulko햄샌드위치.～kolbaso햄소시지.</v>
      </c>
      <c r="E1388" t="str">
        <f>LEFT(D1388,130)&amp;IF(LEN(D1388)&gt;130,"（…）","")</f>
        <v>［9］ŝink/o　&lt;요리&gt;햄.～eto돼지다리로만든햄.～folio햄조각.～opano,～bulko햄샌드위치.～kolbaso햄소시지.</v>
      </c>
      <c r="F1388" t="str">
        <f>LOWER(A1388)&amp;","&amp;E1388</f>
        <v>9,［9］ŝink/o　&lt;요리&gt;햄.～eto돼지다리로만든햄.～folio햄조각.～opano,～bulko햄샌드위치.～kolbaso햄소시지.</v>
      </c>
    </row>
    <row r="1389" spans="1:6" ht="120.75" thickBot="1">
      <c r="A1389">
        <v>9</v>
      </c>
      <c r="B1389" s="6" t="s">
        <v>1391</v>
      </c>
      <c r="C1389" s="10" t="s">
        <v>5096</v>
      </c>
      <c r="D1389" t="str">
        <f>"［"&amp;A1389&amp;"］"&amp;B1389&amp;"　"&amp;C1389</f>
        <v>［9］ŝpin/i　[타]①(실을)잣다.～ilanon,kanabon양털로,대마(大麻)로실을잣다.②&lt;동물&gt;(누에가)실을내뿜다,(거미가)줄을치다.③&lt;비유&gt;곰곰생각해내다,길게이야기하다.～iplanojnensiakapo자기머리속에서계획을곰곰생각해내다.☞plekti,teksi.～ado실잣기,제사(製絲).～aĵo①곤충이실을자아만든것(거미줄・누에고치따위).②(실로잣기전의)섬유다발,삼뭉치,=～fasko.～ejo제사(製絲)공장.～ilo①방추(紡錘),가락.②=spindelo.～ilforma방추(紡錘)모양의.～istino방적공(紡績工).～itaĵo직조용실.～bastono실톳대,(물레의)토릿대,=konuklo.～fasko한실톳대분의솜(실의원료).～mastro제사(製絲)공장주(主).～maŝino방적기(紡績機).～rado물레.</v>
      </c>
      <c r="E1389" t="str">
        <f>LEFT(D1389,130)&amp;IF(LEN(D1389)&gt;130,"（…）","")</f>
        <v>［9］ŝpin/i　[타]①(실을)잣다.～ilanon,kanabon양털로,대마(大麻)로실을잣다.②&lt;동물&gt;(누에가)실을내뿜다,(거미가)줄을치다.③&lt;비유&gt;곰곰생각해내다,길게이야기하다.～iplanojnensiakapo자기머리속에서계획을곰곰생（…）</v>
      </c>
      <c r="F1389" t="str">
        <f>LOWER(A1389)&amp;","&amp;E1389</f>
        <v>9,［9］ŝpin/i　[타]①(실을)잣다.～ilanon,kanabon양털로,대마(大麻)로실을잣다.②&lt;동물&gt;(누에가)실을내뿜다,(거미가)줄을치다.③&lt;비유&gt;곰곰생각해내다,길게이야기하다.～iplanojnensiakapo자기머리속에서계획을곰곰생（…）</v>
      </c>
    </row>
    <row r="1390" spans="1:6" ht="144.75" thickBot="1">
      <c r="A1390">
        <v>9</v>
      </c>
      <c r="B1390" s="6" t="s">
        <v>1392</v>
      </c>
      <c r="C1390" s="10" t="s">
        <v>5097</v>
      </c>
      <c r="D1390" t="str">
        <f>"［"&amp;A1390&amp;"］"&amp;B1390&amp;"　"&amp;C1390</f>
        <v>［9］ŝpruc/i　[자]①(물・액체따위가)솟다,솟아나오다,용솟음치다,분출하다.내뿜다,(비유)갑자기나타나다,밀려나오다.fonto～as샘이솟아나온다.～a용솟음치는,내뿜는.～afonto,akvo,sprito용솟음치는샘물,물,재치.～o,～ado용솟음,분출.～aĵo분출한것,용솟음쳐나온것,분수(噴水).～igi분출시키다.～igilo분수기(噴水器),분출기(噴出器),분무기,스프링클러.～igilodefarbisto(=pistolo)페인트공의페인트분무기.～fonto분수(噴水).dis～i[자]사방으로튀기다(분출하다).el～i[자]뿜어나오다.en～igi주입(注入)하다,주사(注射)하다.☞injekti.en～igilo주사기,주입기,주입장치.for～igi물을뿜어…을제거하다(깨끗이하다),주사기로씻어내다,관장기(灌腸器)로씻어내다.for～igilo수세(水洗)장치.re～i[자]물이되튀다.sur～igi…에물을뿌리다(끼얹다).※“ŝpruc”는물이분출될때내는소리를뜻하는의성어로사용된다:“취-”,“쉬-”따위.</v>
      </c>
      <c r="E1390" t="str">
        <f>LEFT(D1390,130)&amp;IF(LEN(D1390)&gt;130,"（…）","")</f>
        <v>［9］ŝpruc/i　[자]①(물・액체따위가)솟다,솟아나오다,용솟음치다,분출하다.내뿜다,(비유)갑자기나타나다,밀려나오다.fonto～as샘이솟아나온다.～a용솟음치는,내뿜는.～afonto,akvo,sprito용솟음치는샘물,물,재치.～o,～（…）</v>
      </c>
      <c r="F1390" t="str">
        <f>LOWER(A1390)&amp;","&amp;E1390</f>
        <v>9,［9］ŝpruc/i　[자]①(물・액체따위가)솟다,솟아나오다,용솟음치다,분출하다.내뿜다,(비유)갑자기나타나다,밀려나오다.fonto～as샘이솟아나온다.～a용솟음치는,내뿜는.～afonto,akvo,sprito용솟음치는샘물,물,재치.～o,～（…）</v>
      </c>
    </row>
    <row r="1391" spans="1:6" ht="60.75" thickBot="1">
      <c r="A1391">
        <v>9</v>
      </c>
      <c r="B1391" s="6" t="s">
        <v>1393</v>
      </c>
      <c r="C1391" s="10" t="s">
        <v>5098</v>
      </c>
      <c r="D1391" t="str">
        <f>"［"&amp;A1391&amp;"］"&amp;B1391&amp;"　"&amp;C1391</f>
        <v>［9］ŝtip/o　①통나무,굵은막대기.②(땔감)장작.☞trunko,trabo.③&lt;비유&gt;바보,어리석은사람,얼간이,멍청이.malsaĝakiel～o통나무처럼멍청한;～kapulo통나무대가리(돌대가리).～aro(화형할때불사르는)장작더미.～arumi[타](장작더미위에서)화형하다.～ejo장작쌓아두는곳.～kabano통나무집.boto～o구두골.</v>
      </c>
      <c r="E1391" t="str">
        <f>LEFT(D1391,130)&amp;IF(LEN(D1391)&gt;130,"（…）","")</f>
        <v>［9］ŝtip/o　①통나무,굵은막대기.②(땔감)장작.☞trunko,trabo.③&lt;비유&gt;바보,어리석은사람,얼간이,멍청이.malsaĝakiel～o통나무처럼멍청한;～kapulo통나무대가리(돌대가리).～aro(화형할때불사르는)장작더미.～ar（…）</v>
      </c>
      <c r="F1391" t="str">
        <f>LOWER(A1391)&amp;","&amp;E1391</f>
        <v>9,［9］ŝtip/o　①통나무,굵은막대기.②(땔감)장작.☞trunko,trabo.③&lt;비유&gt;바보,어리석은사람,얼간이,멍청이.malsaĝakiel～o통나무처럼멍청한;～kapulo통나무대가리(돌대가리).～aro(화형할때불사르는)장작더미.～ar（…）</v>
      </c>
    </row>
    <row r="1392" spans="1:6" ht="36.75" thickBot="1">
      <c r="A1392">
        <v>9</v>
      </c>
      <c r="B1392" s="6" t="s">
        <v>1394</v>
      </c>
      <c r="C1392" s="10" t="s">
        <v>5099</v>
      </c>
      <c r="D1392" t="str">
        <f>"［"&amp;A1392&amp;"］"&amp;B1392&amp;"　"&amp;C1392</f>
        <v>［9］tajp/i　[타]타자(打字)하다.～ado타자(打字).～e타자로.～aĵo타자로쓴글(편지).～ilo타자기,=skribmaŝino.～isto,～istino타자수,타이피스트.tele～i텔레타이프로송신하다.tele～ilo텔레타이프(라이터).</v>
      </c>
      <c r="E1392" t="str">
        <f>LEFT(D1392,130)&amp;IF(LEN(D1392)&gt;130,"（…）","")</f>
        <v>［9］tajp/i　[타]타자(打字)하다.～ado타자(打字).～e타자로.～aĵo타자로쓴글(편지).～ilo타자기,=skribmaŝino.～isto,～istino타자수,타이피스트.tele～i텔레타이프로송신하다.tele～ilo텔레타이프(라이（…）</v>
      </c>
      <c r="F1392" t="str">
        <f>LOWER(A1392)&amp;","&amp;E1392</f>
        <v>9,［9］tajp/i　[타]타자(打字)하다.～ado타자(打字).～e타자로.～aĵo타자로쓴글(편지).～ilo타자기,=skribmaŝino.～isto,～istino타자수,타이피스트.tele～i텔레타이프로송신하다.tele～ilo텔레타이프(라이（…）</v>
      </c>
    </row>
    <row r="1393" spans="1:6" ht="132.75" thickBot="1">
      <c r="A1393">
        <v>9</v>
      </c>
      <c r="B1393" s="6" t="s">
        <v>1395</v>
      </c>
      <c r="C1393" s="10" t="s">
        <v>5100</v>
      </c>
      <c r="D1393" t="str">
        <f>"［"&amp;A1393&amp;"］"&amp;B1393&amp;"　"&amp;C1393</f>
        <v>［9］takt/o　①&lt;음악&gt;소절(小節),박자(拍子).batila～on박자를치다;～odevalso,menueto왈츠의,미뉴에트의박자.②규칙적이고간헐적인소음(騷音)(동작).③&lt;비유&gt;묘한솜씨,재치,(일의)요령.agikungranda～o매우재치있게행동하다.～a박자가맞는,운률이고른,율동적인.～amarŝado발을맞추어가는행진.～e박자에맞추어,율동적으로.～ebalancilakapon박자에맞추어머리를흔들다.～ero박자의한요소.～mezuro,～rapideco템포,박자의속도.～mezurilo박절기(拍節器),=metronomo.～obastono(오케스트라따위의)지휘봉.～ostreko&lt;음악&gt;소절선,세로줄.～signo박자기호.du～a,tri～a,kvar～a두박자의,세박자의,네박자의.laŭ～e박자에맞추어.laŭ～emarŝi박자에맞추어행진하다.sen～a박자가없는,절도없는,(비유)섬세하지못한,조잡한.sen～aĵo실수(失手).</v>
      </c>
      <c r="E1393" t="str">
        <f>LEFT(D1393,130)&amp;IF(LEN(D1393)&gt;130,"（…）","")</f>
        <v>［9］takt/o　①&lt;음악&gt;소절(小節),박자(拍子).batila～on박자를치다;～odevalso,menueto왈츠의,미뉴에트의박자.②규칙적이고간헐적인소음(騷音)(동작).③&lt;비유&gt;묘한솜씨,재치,(일의)요령.agikungranda～o매우（…）</v>
      </c>
      <c r="F1393" t="str">
        <f>LOWER(A1393)&amp;","&amp;E1393</f>
        <v>9,［9］takt/o　①&lt;음악&gt;소절(小節),박자(拍子).batila～on박자를치다;～odevalso,menueto왈츠의,미뉴에트의박자.②규칙적이고간헐적인소음(騷音)(동작).③&lt;비유&gt;묘한솜씨,재치,(일의)요령.agikungranda～o매우（…）</v>
      </c>
    </row>
    <row r="1394" spans="1:6" ht="48.75" thickBot="1">
      <c r="A1394">
        <v>9</v>
      </c>
      <c r="B1394" s="6" t="s">
        <v>1396</v>
      </c>
      <c r="C1394" s="10" t="s">
        <v>5101</v>
      </c>
      <c r="D1394" t="str">
        <f>"［"&amp;A1394&amp;"］"&amp;B1394&amp;"　"&amp;C1394</f>
        <v>［9］tali/o　①&lt;해부&gt;허리.gracia～o우아한허리;elasta～o탄력있는허리.☞lumbo,torso,busto.②옷의허리부분.vestokunstrikta～o허리부분이꼭끼는옷.③&lt;항해&gt;배의허리부분.～mezuro허리통,웨스트.～vesto코르사주,블라우스,(여자옷의)상반신부분.ĝis～e허리까지.</v>
      </c>
      <c r="E1394" t="str">
        <f>LEFT(D1394,130)&amp;IF(LEN(D1394)&gt;130,"（…）","")</f>
        <v>［9］tali/o　①&lt;해부&gt;허리.gracia～o우아한허리;elasta～o탄력있는허리.☞lumbo,torso,busto.②옷의허리부분.vestokunstrikta～o허리부분이꼭끼는옷.③&lt;항해&gt;배의허리부분.～mezuro허리통,웨스트.～v（…）</v>
      </c>
      <c r="F1394" t="str">
        <f>LOWER(A1394)&amp;","&amp;E1394</f>
        <v>9,［9］tali/o　①&lt;해부&gt;허리.gracia～o우아한허리;elasta～o탄력있는허리.☞lumbo,torso,busto.②옷의허리부분.vestokunstrikta～o허리부분이꼭끼는옷.③&lt;항해&gt;배의허리부분.～mezuro허리통,웨스트.～v（…）</v>
      </c>
    </row>
    <row r="1395" spans="1:6" ht="36.75" thickBot="1">
      <c r="A1395">
        <v>9</v>
      </c>
      <c r="B1395" s="6" t="s">
        <v>1397</v>
      </c>
      <c r="C1395" s="10" t="s">
        <v>5102</v>
      </c>
      <c r="D1395" t="str">
        <f>"［"&amp;A1395&amp;"］"&amp;B1395&amp;"　"&amp;C1395</f>
        <v>［9］tapet/o　①장식융단,벽걸이,도배지,벽지,휘장.②=tapiŝo.～i[타]융단으로덮다,벽지를바르다.～isto융단장수,실내장식업자,도배장이.～papero벽지,도배지.</v>
      </c>
      <c r="E1395" t="str">
        <f>LEFT(D1395,130)&amp;IF(LEN(D1395)&gt;130,"（…）","")</f>
        <v>［9］tapet/o　①장식융단,벽걸이,도배지,벽지,휘장.②=tapiŝo.～i[타]융단으로덮다,벽지를바르다.～isto융단장수,실내장식업자,도배장이.～papero벽지,도배지.</v>
      </c>
      <c r="F1395" t="str">
        <f>LOWER(A1395)&amp;","&amp;E1395</f>
        <v>9,［9］tapet/o　①장식융단,벽걸이,도배지,벽지,휘장.②=tapiŝo.～i[타]융단으로덮다,벽지를바르다.～isto융단장수,실내장식업자,도배장이.～papero벽지,도배지.</v>
      </c>
    </row>
    <row r="1396" spans="1:6" ht="36.75" thickBot="1">
      <c r="A1396">
        <v>9</v>
      </c>
      <c r="B1396" s="6" t="s">
        <v>1398</v>
      </c>
      <c r="C1396" s="10" t="s">
        <v>5103</v>
      </c>
      <c r="D1396" t="str">
        <f>"［"&amp;A1396&amp;"］"&amp;B1396&amp;"　"&amp;C1396</f>
        <v>［9］tarif/o　①세율(稅率)(표).levi,malaltigila～ojn세율을올리다,내리다.②관세(關稅)(표).③정가(표),가격(표),임금(표),운임(표).lapoŝtaj～oj우편요금(표).～i[타]…의가격(임금・요금)을정하다.</v>
      </c>
      <c r="E1396" t="str">
        <f>LEFT(D1396,130)&amp;IF(LEN(D1396)&gt;130,"（…）","")</f>
        <v>［9］tarif/o　①세율(稅率)(표).levi,malaltigila～ojn세율을올리다,내리다.②관세(關稅)(표).③정가(표),가격(표),임금(표),운임(표).lapoŝtaj～oj우편요금(표).～i[타]…의가격(임금・요금)을정하다.</v>
      </c>
      <c r="F1396" t="str">
        <f>LOWER(A1396)&amp;","&amp;E1396</f>
        <v>9,［9］tarif/o　①세율(稅率)(표).levi,malaltigila～ojn세율을올리다,내리다.②관세(關稅)(표).③정가(표),가격(표),임금(표),운임(표).lapoŝtaj～oj우편요금(표).～i[타]…의가격(임금・요금)을정하다.</v>
      </c>
    </row>
    <row r="1397" spans="1:6" ht="33.75" thickBot="1">
      <c r="A1397">
        <v>9</v>
      </c>
      <c r="B1397" s="6" t="s">
        <v>1399</v>
      </c>
      <c r="C1397" s="10" t="s">
        <v>5104</v>
      </c>
      <c r="D1397" t="str">
        <f>"［"&amp;A1397&amp;"］"&amp;B1397&amp;"　"&amp;C1397</f>
        <v>［9］tegol/o　기와.☞ŝindo.～i[타](지붕을)기와로이다.～ejo기와공장.～aranĝa&lt;식물&gt;(잎따위가)기와(비늘)처럼배열된(겹쳐진).～isto기와공.</v>
      </c>
      <c r="E1397" t="str">
        <f>LEFT(D1397,130)&amp;IF(LEN(D1397)&gt;130,"（…）","")</f>
        <v>［9］tegol/o　기와.☞ŝindo.～i[타](지붕을)기와로이다.～ejo기와공장.～aranĝa&lt;식물&gt;(잎따위가)기와(비늘)처럼배열된(겹쳐진).～isto기와공.</v>
      </c>
      <c r="F1397" t="str">
        <f>LOWER(A1397)&amp;","&amp;E1397</f>
        <v>9,［9］tegol/o　기와.☞ŝindo.～i[타](지붕을)기와로이다.～ejo기와공장.～aranĝa&lt;식물&gt;(잎따위가)기와(비늘)처럼배열된(겹쳐진).～isto기와공.</v>
      </c>
    </row>
    <row r="1398" spans="1:6" ht="33.75" thickBot="1">
      <c r="A1398">
        <v>9</v>
      </c>
      <c r="B1398" s="6" t="s">
        <v>1400</v>
      </c>
      <c r="C1398" s="10" t="e">
        <f>tekniko.</f>
        <v>#NAME?</v>
      </c>
      <c r="D1398" t="e">
        <f>"［"&amp;A1398&amp;"］"&amp;B1398&amp;"　"&amp;C1398</f>
        <v>#NAME?</v>
      </c>
      <c r="E1398" t="e">
        <f>LEFT(D1398,130)&amp;IF(LEN(D1398)&gt;130,"（…）","")</f>
        <v>#NAME?</v>
      </c>
      <c r="F1398" t="e">
        <f>LOWER(A1398)&amp;","&amp;E1398</f>
        <v>#NAME?</v>
      </c>
    </row>
    <row r="1399" spans="1:6" ht="36.75" thickBot="1">
      <c r="A1399">
        <v>9</v>
      </c>
      <c r="B1399" s="6" t="s">
        <v>1401</v>
      </c>
      <c r="C1399" s="10" t="s">
        <v>5105</v>
      </c>
      <c r="D1399" t="str">
        <f>"［"&amp;A1399&amp;"］"&amp;B1399&amp;"　"&amp;C1399</f>
        <v>［9］teknik/o　기술,기교,기법(技法),수법,화법(畵法).～a기술의,기술적인,전문적인.～ajtermionoj기술전문용어.～eco전문적성격(성질),전문성.～e기술적으로,교묘하게.～isto기술자,전문가.</v>
      </c>
      <c r="E1399" t="str">
        <f>LEFT(D1399,130)&amp;IF(LEN(D1399)&gt;130,"（…）","")</f>
        <v>［9］teknik/o　기술,기교,기법(技法),수법,화법(畵法).～a기술의,기술적인,전문적인.～ajtermionoj기술전문용어.～eco전문적성격(성질),전문성.～e기술적으로,교묘하게.～isto기술자,전문가.</v>
      </c>
      <c r="F1399" t="str">
        <f>LOWER(A1399)&amp;","&amp;E1399</f>
        <v>9,［9］teknik/o　기술,기교,기법(技法),수법,화법(畵法).～a기술의,기술적인,전문적인.～ajtermionoj기술전문용어.～eco전문적성격(성질),전문성.～e기술적으로,교묘하게.～isto기술자,전문가.</v>
      </c>
    </row>
    <row r="1400" spans="1:6" ht="108.75" thickBot="1">
      <c r="A1400">
        <v>9</v>
      </c>
      <c r="B1400" s="6" t="s">
        <v>1402</v>
      </c>
      <c r="C1400" s="10" t="s">
        <v>5106</v>
      </c>
      <c r="D1400" t="str">
        <f>"［"&amp;A1400&amp;"］"&amp;B1400&amp;"　"&amp;C1400</f>
        <v>［9］tekst/o　①원문,본문,인용문.～okajtraduko본문과변역문.②&lt;인쇄&gt;(각주에대하여)본문.③(노래의)가사,(삽화따위의)설명(문),(연극・오페라의)대본,대사(臺詞).komponiarionsurla～odeHeine하이네시(詩)를가지고아리아를작곡하다.④&lt;기독교&gt;(성경의)본문말씀.☞moto.～a본문(원문)대로의.～i[자]본문이…라고전개되다(말하다).lafrazo～asjene그문장은본문이다음과같이전개된다.☞vortiĝi.～aro=～libro.～libro원문을모아놓은책,각본(脚本),교본(敎本).ĉirkaŭ～o=kun～o.kun～o문맥(文脈),(문장의)전후관계.laŭ～e원문(본문)대로,틀림없이.sen～a(그림・아리아따위가)설명・가사(歌詞)가없는.</v>
      </c>
      <c r="E1400" t="str">
        <f>LEFT(D1400,130)&amp;IF(LEN(D1400)&gt;130,"（…）","")</f>
        <v>［9］tekst/o　①원문,본문,인용문.～okajtraduko본문과변역문.②&lt;인쇄&gt;(각주에대하여)본문.③(노래의)가사,(삽화따위의)설명(문),(연극・오페라의)대본,대사(臺詞).komponiarionsurla～odeHeine하이네시(詩（…）</v>
      </c>
      <c r="F1400" t="str">
        <f>LOWER(A1400)&amp;","&amp;E1400</f>
        <v>9,［9］tekst/o　①원문,본문,인용문.～okajtraduko본문과변역문.②&lt;인쇄&gt;(각주에대하여)본문.③(노래의)가사,(삽화따위의)설명(문),(연극・오페라의)대본,대사(臺詞).komponiarionsurla～odeHeine하이네시(詩（…）</v>
      </c>
    </row>
    <row r="1401" spans="1:6" ht="48.75" thickBot="1">
      <c r="A1401">
        <v>9</v>
      </c>
      <c r="B1401" s="6" t="s">
        <v>1403</v>
      </c>
      <c r="C1401" s="10" t="s">
        <v>5107</v>
      </c>
      <c r="D1401" t="str">
        <f>"［"&amp;A1401&amp;"］"&amp;B1401&amp;"　"&amp;C1401</f>
        <v>［9］tendenc/o　①경향(傾向),성향(性向),추세(趨勢),풍조(風潮).②(작품・행위의)의도,경향.～a(말따위가)악의(저의)섞인,편파적인.～aromano경향소설;～apeco문제극(問題劇);～araporto악의섞인(편파적인)보고.☞partia.</v>
      </c>
      <c r="E1401" t="str">
        <f>LEFT(D1401,130)&amp;IF(LEN(D1401)&gt;130,"（…）","")</f>
        <v>［9］tendenc/o　①경향(傾向),성향(性向),추세(趨勢),풍조(風潮).②(작품・행위의)의도,경향.～a(말따위가)악의(저의)섞인,편파적인.～aromano경향소설;～apeco문제극(問題劇);～araporto악의섞인(편파적인)보고.☞（…）</v>
      </c>
      <c r="F1401" t="str">
        <f>LOWER(A1401)&amp;","&amp;E1401</f>
        <v>9,［9］tendenc/o　①경향(傾向),성향(性向),추세(趨勢),풍조(風潮).②(작품・행위의)의도,경향.～a(말따위가)악의(저의)섞인,편파적인.～aromano경향소설;～apeco문제극(問題劇);～araporto악의섞인(편파적인)보고.☞（…）</v>
      </c>
    </row>
    <row r="1402" spans="1:6" ht="36.75" thickBot="1">
      <c r="A1402">
        <v>9</v>
      </c>
      <c r="B1402" s="6" t="s">
        <v>1404</v>
      </c>
      <c r="C1402" s="10" t="s">
        <v>5108</v>
      </c>
      <c r="D1402" t="str">
        <f>"［"&amp;A1402&amp;"］"&amp;B1402&amp;"　"&amp;C1402</f>
        <v>［9］tener/a　부드러운,연한,부드러운느낌을주는,상냥한,정다운,애정어린.～ajkaresoj정다운애무;～ekisi부드럽게키스하다.～eco상냥함,애정,자애.～iĝi부드럽게(연하게)만들다.</v>
      </c>
      <c r="E1402" t="str">
        <f>LEFT(D1402,130)&amp;IF(LEN(D1402)&gt;130,"（…）","")</f>
        <v>［9］tener/a　부드러운,연한,부드러운느낌을주는,상냥한,정다운,애정어린.～ajkaresoj정다운애무;～ekisi부드럽게키스하다.～eco상냥함,애정,자애.～iĝi부드럽게(연하게)만들다.</v>
      </c>
      <c r="F1402" t="str">
        <f>LOWER(A1402)&amp;","&amp;E1402</f>
        <v>9,［9］tener/a　부드러운,연한,부드러운느낌을주는,상냥한,정다운,애정어린.～ajkaresoj정다운애무;～ekisi부드럽게키스하다.～eco상냥함,애정,자애.～iĝi부드럽게(연하게)만들다.</v>
      </c>
    </row>
    <row r="1403" spans="1:6" ht="33.75" thickBot="1">
      <c r="A1403">
        <v>9</v>
      </c>
      <c r="B1403" s="6" t="s">
        <v>1405</v>
      </c>
      <c r="C1403" s="10" t="s">
        <v>5109</v>
      </c>
      <c r="D1403" t="str">
        <f>"［"&amp;A1403&amp;"］"&amp;B1403&amp;"　"&amp;C1403</f>
        <v>［9］teras/o　①옥상정원,(난간이있는)평면지붕,테라스,노대(露臺).②(집안정원에돌담따위로둘러싼)동산.</v>
      </c>
      <c r="E1403" t="str">
        <f>LEFT(D1403,130)&amp;IF(LEN(D1403)&gt;130,"（…）","")</f>
        <v>［9］teras/o　①옥상정원,(난간이있는)평면지붕,테라스,노대(露臺).②(집안정원에돌담따위로둘러싼)동산.</v>
      </c>
      <c r="F1403" t="str">
        <f>LOWER(A1403)&amp;","&amp;E1403</f>
        <v>9,［9］teras/o　①옥상정원,(난간이있는)평면지붕,테라스,노대(露臺).②(집안정원에돌담따위로둘러싼)동산.</v>
      </c>
    </row>
    <row r="1404" spans="1:6" ht="36.75" thickBot="1">
      <c r="A1404">
        <v>9</v>
      </c>
      <c r="B1404" s="6" t="s">
        <v>1406</v>
      </c>
      <c r="C1404" s="10" t="s">
        <v>5110</v>
      </c>
      <c r="D1404" t="str">
        <f>"［"&amp;A1404&amp;"］"&amp;B1404&amp;"　"&amp;C1404</f>
        <v>［9］teritori/o　영토(領土),판도(版圖),영지(領地),소속지역,관구(管區).mara～o영해(領海).ekster～a&lt;법률&gt;치외법권의.rajtopriekster～eco치외법권.ekster～eco,ekster～arajtro치외법권.</v>
      </c>
      <c r="E1404" t="str">
        <f>LEFT(D1404,130)&amp;IF(LEN(D1404)&gt;130,"（…）","")</f>
        <v>［9］teritori/o　영토(領土),판도(版圖),영지(領地),소속지역,관구(管區).mara～o영해(領海).ekster～a&lt;법률&gt;치외법권의.rajtopriekster～eco치외법권.ekster～eco,ekster～arajtro치외법권（…）</v>
      </c>
      <c r="F1404" t="str">
        <f>LOWER(A1404)&amp;","&amp;E1404</f>
        <v>9,［9］teritori/o　영토(領土),판도(版圖),영지(領地),소속지역,관구(管區).mara～o영해(領海).ekster～a&lt;법률&gt;치외법권의.rajtopriekster～eco치외법권.ekster～eco,ekster～arajtro치외법권（…）</v>
      </c>
    </row>
    <row r="1405" spans="1:6" ht="33.75" thickBot="1">
      <c r="A1405">
        <v>9</v>
      </c>
      <c r="B1405" s="6" t="s">
        <v>1407</v>
      </c>
      <c r="C1405" s="10" t="s">
        <v>5111</v>
      </c>
      <c r="D1405" t="str">
        <f>"［"&amp;A1405&amp;"］"&amp;B1405&amp;"　"&amp;C1405</f>
        <v>［9］termometr/o　온도계,한란계,체온계.</v>
      </c>
      <c r="E1405" t="str">
        <f>LEFT(D1405,130)&amp;IF(LEN(D1405)&gt;130,"（…）","")</f>
        <v>［9］termometr/o　온도계,한란계,체온계.</v>
      </c>
      <c r="F1405" t="str">
        <f>LOWER(A1405)&amp;","&amp;E1405</f>
        <v>9,［9］termometr/o　온도계,한란계,체온계.</v>
      </c>
    </row>
    <row r="1406" spans="1:6" ht="24.75" thickBot="1">
      <c r="A1406">
        <v>9</v>
      </c>
      <c r="B1406" s="6" t="s">
        <v>1408</v>
      </c>
      <c r="C1406" s="10" t="s">
        <v>5112</v>
      </c>
      <c r="D1406" t="str">
        <f>"［"&amp;A1406&amp;"］"&amp;B1406&amp;"　"&amp;C1406</f>
        <v>［9］tern/i　[자]재채기하다.～o재채기.～iga재채기를나게하는.～igapulvoro재채기를나게하는가루.</v>
      </c>
      <c r="E1406" t="str">
        <f>LEFT(D1406,130)&amp;IF(LEN(D1406)&gt;130,"（…）","")</f>
        <v>［9］tern/i　[자]재채기하다.～o재채기.～iga재채기를나게하는.～igapulvoro재채기를나게하는가루.</v>
      </c>
      <c r="F1406" t="str">
        <f>LOWER(A1406)&amp;","&amp;E1406</f>
        <v>9,［9］tern/i　[자]재채기하다.～o재채기.～iga재채기를나게하는.～igapulvoro재채기를나게하는가루.</v>
      </c>
    </row>
    <row r="1407" spans="1:6" ht="60.75" thickBot="1">
      <c r="A1407">
        <v>9</v>
      </c>
      <c r="B1407" s="6" t="s">
        <v>1409</v>
      </c>
      <c r="C1407" s="10" t="s">
        <v>5113</v>
      </c>
      <c r="D1407" t="str">
        <f>"［"&amp;A1407&amp;"］"&amp;B1407&amp;"　"&amp;C1407</f>
        <v>［9］testud/o　①&lt;동물&gt;거북이.②(고대로마시대에성을공격할때쓰던)귀갑(龜甲)모양의큰방패.～e거북이처럼,느리게.～epaŝi거북이처럼느리게걷다.～aĵo귀갑제품,=～ŝelo.～supo&lt;요리&gt;거북이고기국.～ŝelo귀갑(龜甲),거북의등딱지.kombiloel～ŝelo귀갑으로만든빗.mar～o바다거북.</v>
      </c>
      <c r="E1407" t="str">
        <f>LEFT(D1407,130)&amp;IF(LEN(D1407)&gt;130,"（…）","")</f>
        <v>［9］testud/o　①&lt;동물&gt;거북이.②(고대로마시대에성을공격할때쓰던)귀갑(龜甲)모양의큰방패.～e거북이처럼,느리게.～epaŝi거북이처럼느리게걷다.～aĵo귀갑제품,=～ŝelo.～supo&lt;요리&gt;거북이고기국.～ŝelo귀갑(龜甲),거북의등딱（…）</v>
      </c>
      <c r="F1407" t="str">
        <f>LOWER(A1407)&amp;","&amp;E1407</f>
        <v>9,［9］testud/o　①&lt;동물&gt;거북이.②(고대로마시대에성을공격할때쓰던)귀갑(龜甲)모양의큰방패.～e거북이처럼,느리게.～epaŝi거북이처럼느리게걷다.～aĵo귀갑제품,=～ŝelo.～supo&lt;요리&gt;거북이고기국.～ŝelo귀갑(龜甲),거북의등딱（…）</v>
      </c>
    </row>
    <row r="1408" spans="1:6" ht="48.75" thickBot="1">
      <c r="A1408">
        <v>9</v>
      </c>
      <c r="B1408" s="6" t="s">
        <v>1410</v>
      </c>
      <c r="C1408" s="10" t="s">
        <v>5114</v>
      </c>
      <c r="D1408" t="str">
        <f>"［"&amp;A1408&amp;"］"&amp;B1408&amp;"　"&amp;C1408</f>
        <v>［9］tig/o　①&lt;식물&gt;(식물의)줄기,대.subtera～o근경(根莖),지하경(地下莖),=rizomo.②&lt;기계&gt;(피스톤의)간(桿),(물건의)다리.～odekristalaglaso크리스털잔의다리.～eto(줄기가될)배(胚)의부분.sen～a줄기없는.volvo～o지주를감으며올라가는줄기.</v>
      </c>
      <c r="E1408" t="str">
        <f>LEFT(D1408,130)&amp;IF(LEN(D1408)&gt;130,"（…）","")</f>
        <v>［9］tig/o　①&lt;식물&gt;(식물의)줄기,대.subtera～o근경(根莖),지하경(地下莖),=rizomo.②&lt;기계&gt;(피스톤의)간(桿),(물건의)다리.～odekristalaglaso크리스털잔의다리.～eto(줄기가될)배(胚)의부분.sen～a（…）</v>
      </c>
      <c r="F1408" t="str">
        <f>LOWER(A1408)&amp;","&amp;E1408</f>
        <v>9,［9］tig/o　①&lt;식물&gt;(식물의)줄기,대.subtera～o근경(根莖),지하경(地下莖),=rizomo.②&lt;기계&gt;(피스톤의)간(桿),(물건의)다리.～odekristalaglaso크리스털잔의다리.～eto(줄기가될)배(胚)의부분.sen～a（…）</v>
      </c>
    </row>
    <row r="1409" spans="1:6" ht="36.75" thickBot="1">
      <c r="A1409">
        <v>9</v>
      </c>
      <c r="B1409" s="6" t="s">
        <v>1411</v>
      </c>
      <c r="C1409" s="10" t="s">
        <v>5115</v>
      </c>
      <c r="D1409" t="str">
        <f>"［"&amp;A1409&amp;"］"&amp;B1409&amp;"　"&amp;C1409</f>
        <v>［9］tigr/o　&lt;동물&gt;호랑이.～ino암호랑이.ĵaluzakiel～ino암호랑이처럼질투가많은.～ostria호랑이무늬의,호피(虎皮)처럼얼룩진.～ostriakato호랑이무늬의고양이.☞zebrostria.</v>
      </c>
      <c r="E1409" t="str">
        <f>LEFT(D1409,130)&amp;IF(LEN(D1409)&gt;130,"（…）","")</f>
        <v>［9］tigr/o　&lt;동물&gt;호랑이.～ino암호랑이.ĵaluzakiel～ino암호랑이처럼질투가많은.～ostria호랑이무늬의,호피(虎皮)처럼얼룩진.～ostriakato호랑이무늬의고양이.☞zebrostria.</v>
      </c>
      <c r="F1409" t="str">
        <f>LOWER(A1409)&amp;","&amp;E1409</f>
        <v>9,［9］tigr/o　&lt;동물&gt;호랑이.～ino암호랑이.ĵaluzakiel～ino암호랑이처럼질투가많은.～ostria호랑이무늬의,호피(虎皮)처럼얼룩진.～ostriakato호랑이무늬의고양이.☞zebrostria.</v>
      </c>
    </row>
    <row r="1410" spans="1:6" ht="60.75" thickBot="1">
      <c r="A1410">
        <v>9</v>
      </c>
      <c r="B1410" s="6" t="s">
        <v>1412</v>
      </c>
      <c r="C1410" s="10" t="s">
        <v>5116</v>
      </c>
      <c r="D1410" t="str">
        <f>"［"&amp;A1410&amp;"］"&amp;B1410&amp;"　"&amp;C1410</f>
        <v>［9］tikl/i　[타]①간질이다,간질이다,간지럽게하다.☞juki.②&lt;비유&gt;기분좋게자극하다,재미나게하다,가벼운쾌감을주다.～a간질이는,간지럽게하는,(비유)섬세하게다루어야하는,다루기힘든,약한.～o,～ado간지럼(태우기),간질이기.～iĝema,～osentema간지럼을잘타는,민감한,예민한,자극을받기쉬운.</v>
      </c>
      <c r="E1410" t="str">
        <f>LEFT(D1410,130)&amp;IF(LEN(D1410)&gt;130,"（…）","")</f>
        <v>［9］tikl/i　[타]①간질이다,간질이다,간지럽게하다.☞juki.②&lt;비유&gt;기분좋게자극하다,재미나게하다,가벼운쾌감을주다.～a간질이는,간지럽게하는,(비유)섬세하게다루어야하는,다루기힘든,약한.～o,～ado간지럼(태우기),간질이기.～iĝe（…）</v>
      </c>
      <c r="F1410" t="str">
        <f>LOWER(A1410)&amp;","&amp;E1410</f>
        <v>9,［9］tikl/i　[타]①간질이다,간질이다,간지럽게하다.☞juki.②&lt;비유&gt;기분좋게자극하다,재미나게하다,가벼운쾌감을주다.～a간질이는,간지럽게하는,(비유)섬세하게다루어야하는,다루기힘든,약한.～o,～ado간지럼(태우기),간질이기.～iĝe（…）</v>
      </c>
    </row>
    <row r="1411" spans="1:6" ht="60.75" thickBot="1">
      <c r="A1411">
        <v>9</v>
      </c>
      <c r="B1411" s="6" t="s">
        <v>1413</v>
      </c>
      <c r="C1411" s="10" t="s">
        <v>5117</v>
      </c>
      <c r="D1411" t="str">
        <f>"［"&amp;A1411&amp;"］"&amp;B1411&amp;"　"&amp;C1411</f>
        <v>［9］tinktur/o　①물감,염료(染料).②&lt;약학&gt;정기제(丁幾劑).joda～o옥도정기.～a염료의,염색의.la～aindustrio염색산업.～i[타]염색하다,물들이다.～ibluanrobonnigra푸른옷을까맣게물들이다.～ado염색하기,염색술.～ejo염색공장.～isto염색업자.～itade……으로염색된,(비유)(사상・풍조따위에)물든.</v>
      </c>
      <c r="E1411" t="str">
        <f>LEFT(D1411,130)&amp;IF(LEN(D1411)&gt;130,"（…）","")</f>
        <v>［9］tinktur/o　①물감,염료(染料).②&lt;약학&gt;정기제(丁幾劑).joda～o옥도정기.～a염료의,염색의.la～aindustrio염색산업.～i[타]염색하다,물들이다.～ibluanrobonnigra푸른옷을까맣게물들이다.～ado염색하기,（…）</v>
      </c>
      <c r="F1411" t="str">
        <f>LOWER(A1411)&amp;","&amp;E1411</f>
        <v>9,［9］tinktur/o　①물감,염료(染料).②&lt;약학&gt;정기제(丁幾劑).joda～o옥도정기.～a염료의,염색의.la～aindustrio염색산업.～i[타]염색하다,물들이다.～ibluanrobonnigra푸른옷을까맣게물들이다.～ado염색하기,（…）</v>
      </c>
    </row>
    <row r="1412" spans="1:6" ht="48.75" thickBot="1">
      <c r="A1412">
        <v>9</v>
      </c>
      <c r="B1412" s="6" t="s">
        <v>1414</v>
      </c>
      <c r="C1412" s="10" t="s">
        <v>5118</v>
      </c>
      <c r="D1412" t="str">
        <f>"［"&amp;A1412&amp;"］"&amp;B1412&amp;"　"&amp;C1412</f>
        <v>［9］tint/i　[자]딸랑딸랑거리다,땡그렁소리내다,짤랑거리다.～a땡그렁(짤랑)소리를내는.～o,～ado땡그렁(짤랑)거리는소리.～igi땡그렁(짤랑)거리는소리를내게하다.～igiglasojn유리잔을(서로부딪쳐)땡그렁울리다.～ilo작은종,방울.</v>
      </c>
      <c r="E1412" t="str">
        <f>LEFT(D1412,130)&amp;IF(LEN(D1412)&gt;130,"（…）","")</f>
        <v>［9］tint/i　[자]딸랑딸랑거리다,땡그렁소리내다,짤랑거리다.～a땡그렁(짤랑)소리를내는.～o,～ado땡그렁(짤랑)거리는소리.～igi땡그렁(짤랑)거리는소리를내게하다.～igiglasojn유리잔을(서로부딪쳐)땡그렁울리다.～ilo작은종,방（…）</v>
      </c>
      <c r="F1412" t="str">
        <f>LOWER(A1412)&amp;","&amp;E1412</f>
        <v>9,［9］tint/i　[자]딸랑딸랑거리다,땡그렁소리내다,짤랑거리다.～a땡그렁(짤랑)소리를내는.～o,～ado땡그렁(짤랑)거리는소리.～igi땡그렁(짤랑)거리는소리를내게하다.～igiglasojn유리잔을(서로부딪쳐)땡그렁울리다.～ilo작은종,방（…）</v>
      </c>
    </row>
    <row r="1413" spans="1:6" ht="33.75" thickBot="1">
      <c r="A1413">
        <v>9</v>
      </c>
      <c r="B1413" s="6" t="s">
        <v>1415</v>
      </c>
      <c r="C1413" s="10" t="s">
        <v>5119</v>
      </c>
      <c r="D1413" t="str">
        <f>"［"&amp;A1413&amp;"］"&amp;B1413&amp;"　"&amp;C1413</f>
        <v>［9］tomat/o　&lt;식물&gt;토마토.salatoel～oj토마토샐러드.</v>
      </c>
      <c r="E1413" t="str">
        <f>LEFT(D1413,130)&amp;IF(LEN(D1413)&gt;130,"（…）","")</f>
        <v>［9］tomat/o　&lt;식물&gt;토마토.salatoel～oj토마토샐러드.</v>
      </c>
      <c r="F1413" t="str">
        <f>LOWER(A1413)&amp;","&amp;E1413</f>
        <v>9,［9］tomat/o　&lt;식물&gt;토마토.salatoel～oj토마토샐러드.</v>
      </c>
    </row>
    <row r="1414" spans="1:6" ht="72.75" thickBot="1">
      <c r="A1414">
        <v>9</v>
      </c>
      <c r="B1414" s="6" t="s">
        <v>1416</v>
      </c>
      <c r="C1414" s="10" t="s">
        <v>5120</v>
      </c>
      <c r="D1414" t="str">
        <f>"［"&amp;A1414&amp;"］"&amp;B1414&amp;"　"&amp;C1414</f>
        <v>［9］torent/o　①&lt;지리&gt;(산속의)급류(急流),격류,분류(奔流).justecofluukielakvo!정의가물처럼흐르게하라!.②&lt;비유&gt;급하게많이쏟아져나오는것,(인파의)홍수,(욕설따위의)연발.☞lavango,pluvego.～a급류의,급류같은.～apluvo,larmoj급류처럼쏟아지는비,눈물.～e급류처럼.～epluvi비가억수로쏟아지다.～i[자]급류처럼흐르다.～eco분노,격분,흥분,열광.pluv～o&lt;기상&gt;폭우(暴雨).</v>
      </c>
      <c r="E1414" t="str">
        <f>LEFT(D1414,130)&amp;IF(LEN(D1414)&gt;130,"（…）","")</f>
        <v>［9］torent/o　①&lt;지리&gt;(산속의)급류(急流),격류,분류(奔流).justecofluukielakvo!정의가물처럼흐르게하라!.②&lt;비유&gt;급하게많이쏟아져나오는것,(인파의)홍수,(욕설따위의)연발.☞lavango,pluvego.～a급류의（…）</v>
      </c>
      <c r="F1414" t="str">
        <f>LOWER(A1414)&amp;","&amp;E1414</f>
        <v>9,［9］torent/o　①&lt;지리&gt;(산속의)급류(急流),격류,분류(奔流).justecofluukielakvo!정의가물처럼흐르게하라!.②&lt;비유&gt;급하게많이쏟아져나오는것,(인파의)홍수,(욕설따위의)연발.☞lavango,pluvego.～a급류의（…）</v>
      </c>
    </row>
    <row r="1415" spans="1:6" ht="24.75" thickBot="1">
      <c r="A1415">
        <v>9</v>
      </c>
      <c r="B1415" s="6" t="s">
        <v>1417</v>
      </c>
      <c r="C1415" s="10" t="s">
        <v>5121</v>
      </c>
      <c r="D1415" t="str">
        <f>"［"&amp;A1415&amp;"］"&amp;B1415&amp;"　"&amp;C1415</f>
        <v>［9］tort/o　&lt;요리&gt;(고기・과실따위를넣은)파이.pom～o사과파이.☞pasteĉo.～ujo파이굽는냄비.</v>
      </c>
      <c r="E1415" t="str">
        <f>LEFT(D1415,130)&amp;IF(LEN(D1415)&gt;130,"（…）","")</f>
        <v>［9］tort/o　&lt;요리&gt;(고기・과실따위를넣은)파이.pom～o사과파이.☞pasteĉo.～ujo파이굽는냄비.</v>
      </c>
      <c r="F1415" t="str">
        <f>LOWER(A1415)&amp;","&amp;E1415</f>
        <v>9,［9］tort/o　&lt;요리&gt;(고기・과실따위를넣은)파이.pom～o사과파이.☞pasteĉo.～ujo파이굽는냄비.</v>
      </c>
    </row>
    <row r="1416" spans="1:6" ht="36.75" thickBot="1">
      <c r="A1416">
        <v>9</v>
      </c>
      <c r="B1416" s="6" t="s">
        <v>1418</v>
      </c>
      <c r="C1416" s="10" t="s">
        <v>5122</v>
      </c>
      <c r="D1416" t="str">
        <f>"［"&amp;A1416&amp;"］"&amp;B1416&amp;"　"&amp;C1416</f>
        <v>［9］tradici/o　①전통,관습,관례.☞rutino.②구전(口傳),전승(傳承),전설.～i[타]전승(전통)으로전해주다(이어주다),구전(口傳)하다.～ismo전통주의.～isto전통주의자.</v>
      </c>
      <c r="E1416" t="str">
        <f>LEFT(D1416,130)&amp;IF(LEN(D1416)&gt;130,"（…）","")</f>
        <v>［9］tradici/o　①전통,관습,관례.☞rutino.②구전(口傳),전승(傳承),전설.～i[타]전승(전통)으로전해주다(이어주다),구전(口傳)하다.～ismo전통주의.～isto전통주의자.</v>
      </c>
      <c r="F1416" t="str">
        <f>LOWER(A1416)&amp;","&amp;E1416</f>
        <v>9,［9］tradici/o　①전통,관습,관례.☞rutino.②구전(口傳),전승(傳承),전설.～i[타]전승(전통)으로전해주다(이어주다),구전(口傳)하다.～ismo전통주의.～isto전통주의자.</v>
      </c>
    </row>
    <row r="1417" spans="1:6" ht="96.75" thickBot="1">
      <c r="A1417">
        <v>9</v>
      </c>
      <c r="B1417" s="6" t="s">
        <v>1419</v>
      </c>
      <c r="C1417" s="10" t="s">
        <v>5123</v>
      </c>
      <c r="D1417" t="str">
        <f>"［"&amp;A1417&amp;"］"&amp;B1417&amp;"　"&amp;C1417</f>
        <v>［9］trafik/o　①교통(交通),수송(輸送),운수(運輸),(전화의)통화.havena～o항만운수;fervoja～o철도운수;tervoja～o육상운수;person～o승객수송;var～o화물운송.②교통량.③통행,운행.lareglamentodela～o교통법규.～i[자]수송하다,왕래하다,화물・차량따위가순환하다.～ilo교통수단(차・배・비행기따위).～aviadilo운송기(運送機).～insulo(네거리도로상의)안전지대.～policano교통경찰관.～signalo교통신호.～ŝtopado교통체증(혼잡).～taŭga(도로・운하따위가)통행할수있는.～vojo큰교통로.mar～o해상운수.</v>
      </c>
      <c r="E1417" t="str">
        <f>LEFT(D1417,130)&amp;IF(LEN(D1417)&gt;130,"（…）","")</f>
        <v>［9］trafik/o　①교통(交通),수송(輸送),운수(運輸),(전화의)통화.havena～o항만운수;fervoja～o철도운수;tervoja～o육상운수;person～o승객수송;var～o화물운송.②교통량.③통행,운행.lareglamento（…）</v>
      </c>
      <c r="F1417" t="str">
        <f>LOWER(A1417)&amp;","&amp;E1417</f>
        <v>9,［9］trafik/o　①교통(交通),수송(輸送),운수(運輸),(전화의)통화.havena～o항만운수;fervoja～o철도운수;tervoja～o육상운수;person～o승객수송;var～o화물운송.②교통량.③통행,운행.lareglamento（…）</v>
      </c>
    </row>
    <row r="1418" spans="1:6" ht="48.75" thickBot="1">
      <c r="A1418">
        <v>9</v>
      </c>
      <c r="B1418" s="6" t="s">
        <v>1420</v>
      </c>
      <c r="C1418" s="10" t="s">
        <v>5124</v>
      </c>
      <c r="D1418" t="str">
        <f>"［"&amp;A1418&amp;"］"&amp;B1418&amp;"　"&amp;C1418</f>
        <v>［9］tragedi/o　①비극(悲劇).☞dramo,melodramo.②비극적사건,참극(慘劇),참사(慘事).laterura～odelamondmilito세계대전의무서운참극.～a비극의,비극적인,비참한.～amorto비참한죽음.～e비극적으로,비참하게.～isto비극배우.～verkisto비극작가.</v>
      </c>
      <c r="E1418" t="str">
        <f>LEFT(D1418,130)&amp;IF(LEN(D1418)&gt;130,"（…）","")</f>
        <v>［9］tragedi/o　①비극(悲劇).☞dramo,melodramo.②비극적사건,참극(慘劇),참사(慘事).laterura～odelamondmilito세계대전의무서운참극.～a비극의,비극적인,비참한.～amorto비참한죽음.～e비극적으로,（…）</v>
      </c>
      <c r="F1418" t="str">
        <f>LOWER(A1418)&amp;","&amp;E1418</f>
        <v>9,［9］tragedi/o　①비극(悲劇).☞dramo,melodramo.②비극적사건,참극(慘劇),참사(慘事).laterura～odelamondmilito세계대전의무서운참극.～a비극의,비극적인,비참한.～amorto비참한죽음.～e비극적으로,（…）</v>
      </c>
    </row>
    <row r="1419" spans="1:6" ht="33.75" thickBot="1">
      <c r="A1419">
        <v>9</v>
      </c>
      <c r="B1419" s="6" t="s">
        <v>1421</v>
      </c>
      <c r="C1419" s="10" t="s">
        <v>5125</v>
      </c>
      <c r="D1419" t="str">
        <f>"［"&amp;A1419&amp;"］"&amp;B1419&amp;"　"&amp;C1419</f>
        <v>［9］tragik/a　비참한,비극적인,=tragedia.</v>
      </c>
      <c r="E1419" t="str">
        <f>LEFT(D1419,130)&amp;IF(LEN(D1419)&gt;130,"（…）","")</f>
        <v>［9］tragik/a　비참한,비극적인,=tragedia.</v>
      </c>
      <c r="F1419" t="str">
        <f>LOWER(A1419)&amp;","&amp;E1419</f>
        <v>9,［9］tragik/a　비참한,비극적인,=tragedia.</v>
      </c>
    </row>
    <row r="1420" spans="1:6" ht="36.75" thickBot="1">
      <c r="A1420">
        <v>9</v>
      </c>
      <c r="B1420" s="6" t="s">
        <v>1422</v>
      </c>
      <c r="C1420" s="10" t="s">
        <v>5126</v>
      </c>
      <c r="D1420" t="str">
        <f>"［"&amp;A1420&amp;"］"&amp;B1420&amp;"　"&amp;C1420</f>
        <v>［9］traktat/o　①&lt;정치&gt;(국가간의)조약(條約).komerca～ointerGermanujokajSvetio독일과소련과의통상조약;fari～on조약을맺다.②논문,=traktaĵo(→trakti).～opriekonomikopolitika정치경제학에관한논문.</v>
      </c>
      <c r="E1420" t="str">
        <f>LEFT(D1420,130)&amp;IF(LEN(D1420)&gt;130,"（…）","")</f>
        <v>［9］traktat/o　①&lt;정치&gt;(국가간의)조약(條約).komerca～ointerGermanujokajSvetio독일과소련과의통상조약;fari～on조약을맺다.②논문,=traktaĵo(→trakti).～opriekonomikopolit（…）</v>
      </c>
      <c r="F1420" t="str">
        <f>LOWER(A1420)&amp;","&amp;E1420</f>
        <v>9,［9］traktat/o　①&lt;정치&gt;(국가간의)조약(條約).komerca～ointerGermanujokajSvetio독일과소련과의통상조약;fari～on조약을맺다.②논문,=traktaĵo(→trakti).～opriekonomikopolit（…）</v>
      </c>
    </row>
    <row r="1421" spans="1:6" ht="48.75" thickBot="1">
      <c r="A1421">
        <v>9</v>
      </c>
      <c r="B1421" s="6" t="s">
        <v>1423</v>
      </c>
      <c r="C1421" s="10" t="s">
        <v>5127</v>
      </c>
      <c r="D1421" t="str">
        <f>"［"&amp;A1421&amp;"］"&amp;B1421&amp;"　"&amp;C1421</f>
        <v>［9］tram/o　①전차(電車),궤도마차,=～veturilo.②시가(市街)철도,(전차의)궤도,=～relo.～eto(광산의)광차(鑛車).～isto전차승무원.～kondukisto전차운전수.per～i[타]광차(鑛車)로운반하다.kablo～o케이블전차.☞telfero.</v>
      </c>
      <c r="E1421" t="str">
        <f>LEFT(D1421,130)&amp;IF(LEN(D1421)&gt;130,"（…）","")</f>
        <v>［9］tram/o　①전차(電車),궤도마차,=～veturilo.②시가(市街)철도,(전차의)궤도,=～relo.～eto(광산의)광차(鑛車).～isto전차승무원.～kondukisto전차운전수.per～i[타]광차(鑛車)로운반하다.kablo～o（…）</v>
      </c>
      <c r="F1421" t="str">
        <f>LOWER(A1421)&amp;","&amp;E1421</f>
        <v>9,［9］tram/o　①전차(電車),궤도마차,=～veturilo.②시가(市街)철도,(전차의)궤도,=～relo.～eto(광산의)광차(鑛車).～isto전차승무원.～kondukisto전차운전수.per～i[타]광차(鑛車)로운반하다.kablo～o（…）</v>
      </c>
    </row>
    <row r="1422" spans="1:6" ht="48.75" thickBot="1">
      <c r="A1422">
        <v>9</v>
      </c>
      <c r="B1422" s="6" t="s">
        <v>1424</v>
      </c>
      <c r="C1422" s="10" t="s">
        <v>5128</v>
      </c>
      <c r="D1422" t="str">
        <f>"［"&amp;A1422&amp;"］"&amp;B1422&amp;"　"&amp;C1422</f>
        <v>［9］trejn/i　[타]훈련시키다,(소질・재능・성격등을)발전시키다,육성하다,단련하다,도야하다～iĉevalonporvetkurado말을경마훈련시키다;～itaflegistnio훈련된간호사.～ado훈련.～isto교관,트레이너.sin～i연습하다,익히다,자신을훈련시키다.</v>
      </c>
      <c r="E1422" t="str">
        <f>LEFT(D1422,130)&amp;IF(LEN(D1422)&gt;130,"（…）","")</f>
        <v>［9］trejn/i　[타]훈련시키다,(소질・재능・성격등을)발전시키다,육성하다,단련하다,도야하다～iĉevalonporvetkurado말을경마훈련시키다;～itaflegistnio훈련된간호사.～ado훈련.～isto교관,트레이너.sin～i연（…）</v>
      </c>
      <c r="F1422" t="str">
        <f>LOWER(A1422)&amp;","&amp;E1422</f>
        <v>9,［9］trejn/i　[타]훈련시키다,(소질・재능・성격등을)발전시키다,육성하다,단련하다,도야하다～iĉevalonporvetkurado말을경마훈련시키다;～itaflegistnio훈련된간호사.～ado훈련.～isto교관,트레이너.sin～i연（…）</v>
      </c>
    </row>
    <row r="1423" spans="1:6" ht="36.75" thickBot="1">
      <c r="A1423">
        <v>9</v>
      </c>
      <c r="B1423" s="6" t="s">
        <v>1425</v>
      </c>
      <c r="C1423" s="10" t="s">
        <v>5129</v>
      </c>
      <c r="D1423" t="str">
        <f>"［"&amp;A1423&amp;"］"&amp;B1423&amp;"　"&amp;C1423</f>
        <v>［9］trik/i　[타]짜다,뜨다,편물(編物)하다,뜨개질하다.～iŝtrumpon,ganton양말을,장갑을뜨다.☞kroĉeti.～ado뜨개질,편물.～ilo뜨개질바늘.～maŝino편물기계.kun～i함께붙여뜨개질하다.mal～i(뜨개질한것을)풀다.</v>
      </c>
      <c r="E1423" t="str">
        <f>LEFT(D1423,130)&amp;IF(LEN(D1423)&gt;130,"（…）","")</f>
        <v>［9］trik/i　[타]짜다,뜨다,편물(編物)하다,뜨개질하다.～iŝtrumpon,ganton양말을,장갑을뜨다.☞kroĉeti.～ado뜨개질,편물.～ilo뜨개질바늘.～maŝino편물기계.kun～i함께붙여뜨개질하다.mal～i(뜨개질한것을（…）</v>
      </c>
      <c r="F1423" t="str">
        <f>LOWER(A1423)&amp;","&amp;E1423</f>
        <v>9,［9］trik/i　[타]짜다,뜨다,편물(編物)하다,뜨개질하다.～iŝtrumpon,ganton양말을,장갑을뜨다.☞kroĉeti.～ado뜨개질,편물.～ilo뜨개질바늘.～maŝino편물기계.kun～i함께붙여뜨개질하다.mal～i(뜨개질한것을（…）</v>
      </c>
    </row>
    <row r="1424" spans="1:6" ht="156.75" thickBot="1">
      <c r="A1424">
        <v>9</v>
      </c>
      <c r="B1424" s="6" t="s">
        <v>1426</v>
      </c>
      <c r="C1424" s="10" t="s">
        <v>5130</v>
      </c>
      <c r="D1424" t="str">
        <f>"［"&amp;A1424&amp;"］"&amp;B1424&amp;"　"&amp;C1424</f>
        <v>［9］trud/i　[타]…에게(의견・규칙등을)강요하다,억지로…을시키다(받아들이게하다),(일등을)강제시키다.～ialiulaĉeeston누구에게참석을강요하다.☞dikti,ligi,obsedi.～o,～ado강요,(정신적인)압박,억압,압력.～ema강요를잘하는,참견하는,명령적인,오만한,거만한,주제넘은,지분거리는.～iĝi강요되다,억지로받아들이다(받아들여지다).～iĝema끊임없이마음을괴롭히는,줄곧머리에서떠나지않는,귀찮은,성가신.al～i[타]～i의강조형.al～iĝema=～iĝema.el～i강탈하다,절취하다.～devo&lt;법률&gt;강제,강제력(권).～penso집념.～peti…에게(약속・서명따위를)억지로시키다.en～iĝi…에관계하다,개입하다,간섭(참견)하다,훼방하다.en～iĝanto,en～ulo참견(개입)하는사람,침입자,훼방자.ne～iĝema신중한,조심성있는,겸허한,자신을남에게강요하지않는.sin～i자신에게…을과하다,…을의무로삼다,자기를(자기의견을)강요하다,자신을인정하지않을수없게하다.</v>
      </c>
      <c r="E1424" t="str">
        <f>LEFT(D1424,130)&amp;IF(LEN(D1424)&gt;130,"（…）","")</f>
        <v>［9］trud/i　[타]…에게(의견・규칙등을)강요하다,억지로…을시키다(받아들이게하다),(일등을)강제시키다.～ialiulaĉeeston누구에게참석을강요하다.☞dikti,ligi,obsedi.～o,～ado강요,(정신적인)압박,억압,압력.（…）</v>
      </c>
      <c r="F1424" t="str">
        <f>LOWER(A1424)&amp;","&amp;E1424</f>
        <v>9,［9］trud/i　[타]…에게(의견・규칙등을)강요하다,억지로…을시키다(받아들이게하다),(일등을)강제시키다.～ialiulaĉeeston누구에게참석을강요하다.☞dikti,ligi,obsedi.～o,～ado강요,(정신적인)압박,억압,압력.（…）</v>
      </c>
    </row>
    <row r="1425" spans="1:6" ht="48.75" thickBot="1">
      <c r="A1425">
        <v>9</v>
      </c>
      <c r="B1425" s="6" t="s">
        <v>1427</v>
      </c>
      <c r="C1425" s="10" t="s">
        <v>5131</v>
      </c>
      <c r="D1425" t="str">
        <f>"［"&amp;A1425&amp;"］"&amp;B1425&amp;"　"&amp;C1425</f>
        <v>［9］trumpet/o　&lt;음악&gt;나팔,트럼펫.☞korno,klariono,trombono.～i[자]①트럼펫을불다.②사방으로시끄럽게소문을내다,널리알리다.☞tamtami,blufi.～isto나팔수,트럼펫취주자.～floro,～jasmeno=bignonio.dis～i“～i②”의강조형.</v>
      </c>
      <c r="E1425" t="str">
        <f>LEFT(D1425,130)&amp;IF(LEN(D1425)&gt;130,"（…）","")</f>
        <v>［9］trumpet/o　&lt;음악&gt;나팔,트럼펫.☞korno,klariono,trombono.～i[자]①트럼펫을불다.②사방으로시끄럽게소문을내다,널리알리다.☞tamtami,blufi.～isto나팔수,트럼펫취주자.～floro,～jasmeno=（…）</v>
      </c>
      <c r="F1425" t="str">
        <f>LOWER(A1425)&amp;","&amp;E1425</f>
        <v>9,［9］trumpet/o　&lt;음악&gt;나팔,트럼펫.☞korno,klariono,trombono.～i[자]①트럼펫을불다.②사방으로시끄럽게소문을내다,널리알리다.☞tamtami,blufi.～isto나팔수,트럼펫취주자.～floro,～jasmeno=（…）</v>
      </c>
    </row>
    <row r="1426" spans="1:6" ht="60.75" thickBot="1">
      <c r="A1426">
        <v>9</v>
      </c>
      <c r="B1426" s="6" t="s">
        <v>1428</v>
      </c>
      <c r="C1426" s="10" t="s">
        <v>5132</v>
      </c>
      <c r="D1426" t="str">
        <f>"［"&amp;A1426&amp;"］"&amp;B1426&amp;"　"&amp;C1426</f>
        <v>［9］trup/o　①(극단・악단의)단(團),무리,떼.opera～o오페라단(團);teatra～o극단(劇團);～odeĥoristoj합창단.☞ensemblo.②&lt;군사&gt;부대,=taĉmento,roto.～ano단원(團員),부대원(部隊員).～estro부대장,단장.～oj군대.～ŝipo수송선(輸送船).～movo부대이동.～unuo&lt;군사&gt;전술단위부대.helpo～oj예비대(豫備隊).kiras～oj기갑부대.</v>
      </c>
      <c r="E1426" t="str">
        <f>LEFT(D1426,130)&amp;IF(LEN(D1426)&gt;130,"（…）","")</f>
        <v>［9］trup/o　①(극단・악단의)단(團),무리,떼.opera～o오페라단(團);teatra～o극단(劇團);～odeĥoristoj합창단.☞ensemblo.②&lt;군사&gt;부대,=taĉmento,roto.～ano단원(團員),부대원(部隊員).～e（…）</v>
      </c>
      <c r="F1426" t="str">
        <f>LOWER(A1426)&amp;","&amp;E1426</f>
        <v>9,［9］trup/o　①(극단・악단의)단(團),무리,떼.opera～o오페라단(團);teatra～o극단(劇團);～odeĥoristoj합창단.☞ensemblo.②&lt;군사&gt;부대,=taĉmento,roto.～ano단원(團員),부대원(部隊員).～e（…）</v>
      </c>
    </row>
    <row r="1427" spans="1:6" ht="72.75" thickBot="1">
      <c r="A1427">
        <v>9</v>
      </c>
      <c r="B1427" s="6" t="s">
        <v>1429</v>
      </c>
      <c r="C1427" s="10" t="s">
        <v>5133</v>
      </c>
      <c r="D1427" t="str">
        <f>"［"&amp;A1427&amp;"］"&amp;B1427&amp;"　"&amp;C1427</f>
        <v>［9］tuber/o　①혹,곱사등,(낙타의)육봉,툭불거진것(곳),(길따위의)울퉁불퉁한것(곳).～ojdelignabastono나무막대기의옹이들.☞ĝibo,veruko.②&lt;식물&gt;나무의마디,옹이.☞rizomo.③&lt;해부&gt;종창(腫脹),혹.～aĵo(뼈의)결절(結節),(동식물의)마디.～eto(병적인)융기(隆起).☞tuberkulo.～forma결절상(結節狀)의.～plena융기(돌기)가많은,옹이가많은.ligo～o(끈을맨)마디,=nodo.</v>
      </c>
      <c r="E1427" t="str">
        <f>LEFT(D1427,130)&amp;IF(LEN(D1427)&gt;130,"（…）","")</f>
        <v>［9］tuber/o　①혹,곱사등,(낙타의)육봉,툭불거진것(곳),(길따위의)울퉁불퉁한것(곳).～ojdelignabastono나무막대기의옹이들.☞ĝibo,veruko.②&lt;식물&gt;나무의마디,옹이.☞rizomo.③&lt;해부&gt;종창(腫脹),혹.～aĵ（…）</v>
      </c>
      <c r="F1427" t="str">
        <f>LOWER(A1427)&amp;","&amp;E1427</f>
        <v>9,［9］tuber/o　①혹,곱사등,(낙타의)육봉,툭불거진것(곳),(길따위의)울퉁불퉁한것(곳).～ojdelignabastono나무막대기의옹이들.☞ĝibo,veruko.②&lt;식물&gt;나무의마디,옹이.☞rizomo.③&lt;해부&gt;종창(腫脹),혹.～aĵ（…）</v>
      </c>
    </row>
    <row r="1428" spans="1:6" ht="24.75" thickBot="1">
      <c r="A1428">
        <v>9</v>
      </c>
      <c r="B1428" s="6" t="s">
        <v>1430</v>
      </c>
      <c r="C1428" s="10" t="s">
        <v>5134</v>
      </c>
      <c r="D1428" t="str">
        <f>"［"&amp;A1428&amp;"］"&amp;B1428&amp;"　"&amp;C1428</f>
        <v>［9］tuf/o　(머리털따위의)타래,술,뭉치,수풀,덤불.～odaharoj,floroj한뭉치의머리털,꽃.☞fasko,garbo,peniko,spiko,kvasto.</v>
      </c>
      <c r="E1428" t="str">
        <f>LEFT(D1428,130)&amp;IF(LEN(D1428)&gt;130,"（…）","")</f>
        <v>［9］tuf/o　(머리털따위의)타래,술,뭉치,수풀,덤불.～odaharoj,floroj한뭉치의머리털,꽃.☞fasko,garbo,peniko,spiko,kvasto.</v>
      </c>
      <c r="F1428" t="str">
        <f>LOWER(A1428)&amp;","&amp;E1428</f>
        <v>9,［9］tuf/o　(머리털따위의)타래,술,뭉치,수풀,덤불.～odaharoj,floroj한뭉치의머리털,꽃.☞fasko,garbo,peniko,spiko,kvasto.</v>
      </c>
    </row>
    <row r="1429" spans="1:6" ht="60.75" thickBot="1">
      <c r="A1429">
        <v>9</v>
      </c>
      <c r="B1429" s="6" t="s">
        <v>1431</v>
      </c>
      <c r="C1429" s="10" t="s">
        <v>5135</v>
      </c>
      <c r="D1429" t="str">
        <f>"［"&amp;A1429&amp;"］"&amp;B1429&amp;"　"&amp;C1429</f>
        <v>［9］tumult/o　①(군중의)소동(騷動),소란,법석,동요(動搖),술렁거림,활기.②(정치적인)폭동,소란,소요(騷擾).～a소란스러운,혼란의,파란많은.～avivo파란많은인생;～aamasodahomoj소란스러운군중;～akunveno혼란한모임.～ema소란피우기를좋아하는,난폭한,거칠은.～i[자]소동을일으키다,소란스럽다,술렁이다,동요하다.～sonorilo경종(警鍾).</v>
      </c>
      <c r="E1429" t="str">
        <f>LEFT(D1429,130)&amp;IF(LEN(D1429)&gt;130,"（…）","")</f>
        <v>［9］tumult/o　①(군중의)소동(騷動),소란,법석,동요(動搖),술렁거림,활기.②(정치적인)폭동,소란,소요(騷擾).～a소란스러운,혼란의,파란많은.～avivo파란많은인생;～aamasodahomoj소란스러운군중;～akunveno혼란한（…）</v>
      </c>
      <c r="F1429" t="str">
        <f>LOWER(A1429)&amp;","&amp;E1429</f>
        <v>9,［9］tumult/o　①(군중의)소동(騷動),소란,법석,동요(動搖),술렁거림,활기.②(정치적인)폭동,소란,소요(騷擾).～a소란스러운,혼란의,파란많은.～avivo파란많은인생;～aamasodahomoj소란스러운군중;～akunveno혼란한（…）</v>
      </c>
    </row>
    <row r="1430" spans="1:6" ht="24.75" thickBot="1">
      <c r="A1430">
        <v>9</v>
      </c>
      <c r="B1430" s="6" t="s">
        <v>1432</v>
      </c>
      <c r="C1430" s="10" t="s">
        <v>5136</v>
      </c>
      <c r="D1430" t="str">
        <f>"［"&amp;A1430&amp;"］"&amp;B1430&amp;"　"&amp;C1430</f>
        <v>［9］tun/o　(중량의단위)톤.～aro①적재량(積載量).②(배의)중량,톤수.～kvanto=～aro.</v>
      </c>
      <c r="E1430" t="str">
        <f>LEFT(D1430,130)&amp;IF(LEN(D1430)&gt;130,"（…）","")</f>
        <v>［9］tun/o　(중량의단위)톤.～aro①적재량(積載量).②(배의)중량,톤수.～kvanto=～aro.</v>
      </c>
      <c r="F1430" t="str">
        <f>LOWER(A1430)&amp;","&amp;E1430</f>
        <v>9,［9］tun/o　(중량의단위)톤.～aro①적재량(積載量).②(배의)중량,톤수.～kvanto=～aro.</v>
      </c>
    </row>
    <row r="1431" spans="1:6" ht="33.75" thickBot="1">
      <c r="A1431">
        <v>9</v>
      </c>
      <c r="B1431" s="6" t="s">
        <v>1433</v>
      </c>
      <c r="C1431" s="10" t="s">
        <v>5137</v>
      </c>
      <c r="D1431" t="str">
        <f>"［"&amp;A1431&amp;"］"&amp;B1431&amp;"　"&amp;C1431</f>
        <v>［9］tunel/o　터널,지하도,굴,(광산의)갱도.fervoja,aŭtobusa～o기차의,버스의터널.～i[타]터널을뚫다.tra～i=～i.strat～o지하차도.</v>
      </c>
      <c r="E1431" t="str">
        <f>LEFT(D1431,130)&amp;IF(LEN(D1431)&gt;130,"（…）","")</f>
        <v>［9］tunel/o　터널,지하도,굴,(광산의)갱도.fervoja,aŭtobusa～o기차의,버스의터널.～i[타]터널을뚫다.tra～i=～i.strat～o지하차도.</v>
      </c>
      <c r="F1431" t="str">
        <f>LOWER(A1431)&amp;","&amp;E1431</f>
        <v>9,［9］tunel/o　터널,지하도,굴,(광산의)갱도.fervoja,aŭtobusa～o기차의,버스의터널.～i[타]터널을뚫다.tra～i=～i.strat～o지하차도.</v>
      </c>
    </row>
    <row r="1432" spans="1:6" ht="36.75" thickBot="1">
      <c r="A1432">
        <v>9</v>
      </c>
      <c r="B1432" s="6" t="s">
        <v>1434</v>
      </c>
      <c r="C1432" s="10" t="s">
        <v>5138</v>
      </c>
      <c r="D1432" t="str">
        <f>"［"&amp;A1432&amp;"］"&amp;B1432&amp;"　"&amp;C1432</f>
        <v>［9］turism/o　관광(觀光),유람여행.☞kampadismo.～a관광의,관광과관련된.～ajprospektoj관광안내서;～ajitineroj관광일정;～aoficejo관광국(局),관광안내소.</v>
      </c>
      <c r="E1432" t="str">
        <f>LEFT(D1432,130)&amp;IF(LEN(D1432)&gt;130,"（…）","")</f>
        <v>［9］turism/o　관광(觀光),유람여행.☞kampadismo.～a관광의,관광과관련된.～ajprospektoj관광안내서;～ajitineroj관광일정;～aoficejo관광국(局),관광안내소.</v>
      </c>
      <c r="F1432" t="str">
        <f>LOWER(A1432)&amp;","&amp;E1432</f>
        <v>9,［9］turism/o　관광(觀光),유람여행.☞kampadismo.～a관광의,관광과관련된.～ajprospektoj관광안내서;～ajitineroj관광일정;～aoficejo관광국(局),관광안내소.</v>
      </c>
    </row>
    <row r="1433" spans="1:6" ht="33.75" thickBot="1">
      <c r="A1433">
        <v>9</v>
      </c>
      <c r="B1433" s="6" t="s">
        <v>1435</v>
      </c>
      <c r="C1433" s="10" t="s">
        <v>5139</v>
      </c>
      <c r="D1433" t="str">
        <f>"［"&amp;A1433&amp;"］"&amp;B1433&amp;"　"&amp;C1433</f>
        <v>［9］turist/o　관광객.</v>
      </c>
      <c r="E1433" t="str">
        <f>LEFT(D1433,130)&amp;IF(LEN(D1433)&gt;130,"（…）","")</f>
        <v>［9］turist/o　관광객.</v>
      </c>
      <c r="F1433" t="str">
        <f>LOWER(A1433)&amp;","&amp;E1433</f>
        <v>9,［9］turist/o　관광객.</v>
      </c>
    </row>
    <row r="1434" spans="1:6" ht="33.75" thickBot="1">
      <c r="A1434">
        <v>9</v>
      </c>
      <c r="B1434" s="6" t="s">
        <v>1436</v>
      </c>
      <c r="C1434" s="10" t="s">
        <v>5140</v>
      </c>
      <c r="D1434" t="str">
        <f>"［"&amp;A1434&amp;"］"&amp;B1434&amp;"　"&amp;C1434</f>
        <v>［9］uniform/o　제복(制服),군복,(운동선수의)유니폼.militira～o(=batalvesto)전투복.parada～o군예복.sen～e평복으로,사복을입고.</v>
      </c>
      <c r="E1434" t="str">
        <f>LEFT(D1434,130)&amp;IF(LEN(D1434)&gt;130,"（…）","")</f>
        <v>［9］uniform/o　제복(制服),군복,(운동선수의)유니폼.militira～o(=batalvesto)전투복.parada～o군예복.sen～e평복으로,사복을입고.</v>
      </c>
      <c r="F1434" t="str">
        <f>LOWER(A1434)&amp;","&amp;E1434</f>
        <v>9,［9］uniform/o　제복(制服),군복,(운동선수의)유니폼.militira～o(=batalvesto)전투복.parada～o군예복.sen～e평복으로,사복을입고.</v>
      </c>
    </row>
    <row r="1435" spans="1:6" ht="24.75" thickBot="1">
      <c r="A1435">
        <v>9</v>
      </c>
      <c r="B1435" s="6" t="s">
        <v>1437</v>
      </c>
      <c r="C1435" s="10" t="s">
        <v>5141</v>
      </c>
      <c r="D1435" t="str">
        <f>"［"&amp;A1435&amp;"］"&amp;B1435&amp;"　"&amp;C1435</f>
        <v>［9］unik/a　유일한,비교할수없는,유일무이한,독특한,특이한,=ununura.～aĵo유일한것,특이한것.～eco&lt;철학&gt;단일성(單一性),유일성.</v>
      </c>
      <c r="E1435" t="str">
        <f>LEFT(D1435,130)&amp;IF(LEN(D1435)&gt;130,"（…）","")</f>
        <v>［9］unik/a　유일한,비교할수없는,유일무이한,독특한,특이한,=ununura.～aĵo유일한것,특이한것.～eco&lt;철학&gt;단일성(單一性),유일성.</v>
      </c>
      <c r="F1435" t="str">
        <f>LOWER(A1435)&amp;","&amp;E1435</f>
        <v>9,［9］unik/a　유일한,비교할수없는,유일무이한,독특한,특이한,=ununura.～aĵo유일한것,특이한것.～eco&lt;철학&gt;단일성(單一性),유일성.</v>
      </c>
    </row>
    <row r="1436" spans="1:6" ht="84.75" thickBot="1">
      <c r="A1436">
        <v>9</v>
      </c>
      <c r="B1436" s="6" t="s">
        <v>1438</v>
      </c>
      <c r="C1436" s="10" t="s">
        <v>5142</v>
      </c>
      <c r="D1436" t="str">
        <f>"［"&amp;A1436&amp;"］"&amp;B1436&amp;"　"&amp;C1436</f>
        <v>［9］universal/a　①보편적인,일반적인,포괄적인,모든것(경우)에적용되는.～a(ĝenerala)voĉdonado(국민)총선거;～agravito만유인력.☞ĝenerala,komuna.②전세계의,세계적인,만인공통의.～adiluvo전세계적인홍수;～akongresodeEsperanto세계에스페란토대회.☞tutmonda,ekumena.～aĵoj&lt;철학&gt;일반개념.～eco일반성,보편성,편재성,(지식・재능의)다방면성.～igi보편화하다,보급하다.～ismo&lt;기독교&gt;보편구제설(救濟說).☞jansenismo,puritanismo.</v>
      </c>
      <c r="E1436" t="str">
        <f>LEFT(D1436,130)&amp;IF(LEN(D1436)&gt;130,"（…）","")</f>
        <v>［9］universal/a　①보편적인,일반적인,포괄적인,모든것(경우)에적용되는.～a(ĝenerala)voĉdonado(국민)총선거;～agravito만유인력.☞ĝenerala,komuna.②전세계의,세계적인,만인공통의.～adiluvo전（…）</v>
      </c>
      <c r="F1436" t="str">
        <f>LOWER(A1436)&amp;","&amp;E1436</f>
        <v>9,［9］universal/a　①보편적인,일반적인,포괄적인,모든것(경우)에적용되는.～a(ĝenerala)voĉdonado(국민)총선거;～agravito만유인력.☞ĝenerala,komuna.②전세계의,세계적인,만인공통의.～adiluvo전（…）</v>
      </c>
    </row>
    <row r="1437" spans="1:6" ht="33.75" thickBot="1">
      <c r="A1437">
        <v>9</v>
      </c>
      <c r="B1437" s="6" t="s">
        <v>1439</v>
      </c>
      <c r="C1437" s="10" t="s">
        <v>5143</v>
      </c>
      <c r="D1437" t="str">
        <f>"［"&amp;A1437&amp;"］"&amp;B1437&amp;"　"&amp;C1437</f>
        <v>［9］universitat/o　(종합)대학교.～ano대학구성원(교수・학생).</v>
      </c>
      <c r="E1437" t="str">
        <f>LEFT(D1437,130)&amp;IF(LEN(D1437)&gt;130,"（…）","")</f>
        <v>［9］universitat/o　(종합)대학교.～ano대학구성원(교수・학생).</v>
      </c>
      <c r="F1437" t="str">
        <f>LOWER(A1437)&amp;","&amp;E1437</f>
        <v>9,［9］universitat/o　(종합)대학교.～ano대학구성원(교수・학생).</v>
      </c>
    </row>
    <row r="1438" spans="1:6" ht="72.75" thickBot="1">
      <c r="A1438">
        <v>9</v>
      </c>
      <c r="B1438" s="6" t="s">
        <v>1440</v>
      </c>
      <c r="C1438" s="10" t="s">
        <v>5144</v>
      </c>
      <c r="D1438" t="str">
        <f>"［"&amp;A1438&amp;"］"&amp;B1438&amp;"　"&amp;C1438</f>
        <v>［9］vad/i　[자]걸어서물을건너다,도섭(渡涉)하다,물・진창속에서허우적거리다.～ienrivereto개울을걸어서건너가다.☞barakti,plaŭdi.～ejo(강・바다의)얕은곳,여울,천탄(淺灘).～birdoj&lt;조류&gt;섭금(涉禽),(비유)다리가가늘고긴사람,=stilzobirdoj.～uloj섭금류(涉禽類)의새.tra～i[타]얕은물을걸어서건너가다,도섭(渡涉)하다.trans～i=tra～i.trans～ejo=～ejo.</v>
      </c>
      <c r="E1438" t="str">
        <f>LEFT(D1438,130)&amp;IF(LEN(D1438)&gt;130,"（…）","")</f>
        <v>［9］vad/i　[자]걸어서물을건너다,도섭(渡涉)하다,물・진창속에서허우적거리다.～ienrivereto개울을걸어서건너가다.☞barakti,plaŭdi.～ejo(강・바다의)얕은곳,여울,천탄(淺灘).～birdoj&lt;조류&gt;섭금(涉禽),(비유)（…）</v>
      </c>
      <c r="F1438" t="str">
        <f>LOWER(A1438)&amp;","&amp;E1438</f>
        <v>9,［9］vad/i　[자]걸어서물을건너다,도섭(渡涉)하다,물・진창속에서허우적거리다.～ienrivereto개울을걸어서건너가다.☞barakti,plaŭdi.～ejo(강・바다의)얕은곳,여울,천탄(淺灘).～birdoj&lt;조류&gt;섭금(涉禽),(비유)（…）</v>
      </c>
    </row>
    <row r="1439" spans="1:6" ht="120.75" thickBot="1">
      <c r="A1439">
        <v>9</v>
      </c>
      <c r="B1439" s="6" t="s">
        <v>1441</v>
      </c>
      <c r="C1439" s="10" t="s">
        <v>5145</v>
      </c>
      <c r="D1439" t="str">
        <f>"［"&amp;A1439&amp;"］"&amp;B1439&amp;"　"&amp;C1439</f>
        <v>［9］vag/i　[자](목적없이)떠돌아다니다,방황하다,표류하다,배회(徘徊)하다.～iendezerto사막에서방황하다.☞migri.～a떠도는,방황하는,유랑하는,정착하지않은,유동(流動)의.～aĉi부랑(浮浪)하다,할일없이(정처없이)거닐다.～anto유목민,유랑자,방랑자,=nomado.～birdo표조(漂鳥).～emo방랑성(性).～isto,～ulo부랑인(浮浪人),=vagabondo.～lumo도깨비불.～omanio&lt;의학&gt;병적인방랑증세,배회광(徘徊狂).～ŝtonego&lt;지질&gt;표석(漂石).～vendisto행상(行商),=migravendisto.el～i[자]…에서나와방황하다.for～i[자]떠돌아다니며떠나가다(멀어지다).tra～i떠돌아다니며…을통과하다.erar～i배회하다가길을잃다.gap～i입을멍하니벌리고배회하다.</v>
      </c>
      <c r="E1439" t="str">
        <f>LEFT(D1439,130)&amp;IF(LEN(D1439)&gt;130,"（…）","")</f>
        <v>［9］vag/i　[자](목적없이)떠돌아다니다,방황하다,표류하다,배회(徘徊)하다.～iendezerto사막에서방황하다.☞migri.～a떠도는,방황하는,유랑하는,정착하지않은,유동(流動)의.～aĉi부랑(浮浪)하다,할일없이(정처없이)거닐다.～（…）</v>
      </c>
      <c r="F1439" t="str">
        <f>LOWER(A1439)&amp;","&amp;E1439</f>
        <v>9,［9］vag/i　[자](목적없이)떠돌아다니다,방황하다,표류하다,배회(徘徊)하다.～iendezerto사막에서방황하다.☞migri.～a떠도는,방황하는,유랑하는,정착하지않은,유동(流動)의.～aĉi부랑(浮浪)하다,할일없이(정처없이)거닐다.～（…）</v>
      </c>
    </row>
    <row r="1440" spans="1:6" ht="17.25" thickBot="1">
      <c r="A1440">
        <v>9</v>
      </c>
      <c r="B1440" s="6" t="s">
        <v>1442</v>
      </c>
      <c r="C1440" s="10" t="s">
        <v>5146</v>
      </c>
      <c r="D1440" t="str">
        <f>"［"&amp;A1440&amp;"］"&amp;B1440&amp;"　"&amp;C1440</f>
        <v>［9］vag/o　&lt;해부&gt;미주신경(迷走神經).</v>
      </c>
      <c r="E1440" t="str">
        <f>LEFT(D1440,130)&amp;IF(LEN(D1440)&gt;130,"（…）","")</f>
        <v>［9］vag/o　&lt;해부&gt;미주신경(迷走神經).</v>
      </c>
      <c r="F1440" t="str">
        <f>LOWER(A1440)&amp;","&amp;E1440</f>
        <v>9,［9］vag/o　&lt;해부&gt;미주신경(迷走神經).</v>
      </c>
    </row>
    <row r="1441" spans="1:6" ht="108.75" thickBot="1">
      <c r="A1441">
        <v>9</v>
      </c>
      <c r="B1441" s="6" t="s">
        <v>1443</v>
      </c>
      <c r="C1441" s="10" t="s">
        <v>5147</v>
      </c>
      <c r="D1441" t="str">
        <f>"［"&amp;A1441&amp;"］"&amp;B1441&amp;"　"&amp;C1441</f>
        <v>［9］vaks/o　①밀랍(蜜蠟).②봉랍(封蠟),초,왁스.～ofandiĝisdefajro왁스는불에녹는다;molakiel～o밀랍처럼말랑말랑한.③밀랍비슷한것,귀지,눈곱,양초.～a밀랍으로된,밀랍처럼보이는.～avizaĝo(병으로)노란(밀랍색의)얼굴.～i[타]왁스를바르다,초칠하다.～iplankon마루에초칠하다;zorge～itajmebloj왁스를(신경써서)잘칠한가구들.～ado밀초바르기,구두닦기.～alumeto초성냥.～arbo=miriko.～eca밀랍의,밀랍색의,밀랍비슷한.～haŭto&lt;조류&gt;납막(蠟膜).～imaŝino마루닦는기구.～isto밀랍입히는사람,구두닦기.～tolo유포(油布),납포(蠟布).orel～o=cerumeno.sigel～o봉랍(封蠟).</v>
      </c>
      <c r="E1441" t="str">
        <f>LEFT(D1441,130)&amp;IF(LEN(D1441)&gt;130,"（…）","")</f>
        <v>［9］vaks/o　①밀랍(蜜蠟).②봉랍(封蠟),초,왁스.～ofandiĝisdefajro왁스는불에녹는다;molakiel～o밀랍처럼말랑말랑한.③밀랍비슷한것,귀지,눈곱,양초.～a밀랍으로된,밀랍처럼보이는.～avizaĝo(병으로)노란(밀랍색의（…）</v>
      </c>
      <c r="F1441" t="str">
        <f>LOWER(A1441)&amp;","&amp;E1441</f>
        <v>9,［9］vaks/o　①밀랍(蜜蠟).②봉랍(封蠟),초,왁스.～ofandiĝisdefajro왁스는불에녹는다;molakiel～o밀랍처럼말랑말랑한.③밀랍비슷한것,귀지,눈곱,양초.～a밀랍으로된,밀랍처럼보이는.～avizaĝo(병으로)노란(밀랍색의（…）</v>
      </c>
    </row>
    <row r="1442" spans="1:6" ht="72.75" thickBot="1">
      <c r="A1442">
        <v>9</v>
      </c>
      <c r="B1442" s="6" t="s">
        <v>1444</v>
      </c>
      <c r="C1442" s="10" t="s">
        <v>5148</v>
      </c>
      <c r="D1442" t="str">
        <f>"［"&amp;A1442&amp;"］"&amp;B1442&amp;"　"&amp;C1442</f>
        <v>［9］valid/a　&lt;법률&gt;유효한,정당한수속을밟은.～aakto,kontrakto,testamento,pasporto,fervojabileto유효한공문서,계약,유언,여권,기차표.～i[자]유효하다.～eco유효,시효(時效),유효기간.～igi…을유효하게하다.～iĝi발효(發效)되다.eks～iĝi(소송・어음・표따위가)기한이지나다,무효가되다,실효(失效)되다,효력을잃다.ne～a효력이없는.sen～igi무효로하다,효력을취소하다.sen～igo효력정지(취소),무효로하기.</v>
      </c>
      <c r="E1442" t="str">
        <f>LEFT(D1442,130)&amp;IF(LEN(D1442)&gt;130,"（…）","")</f>
        <v>［9］valid/a　&lt;법률&gt;유효한,정당한수속을밟은.～aakto,kontrakto,testamento,pasporto,fervojabileto유효한공문서,계약,유언,여권,기차표.～i[자]유효하다.～eco유효,시효(時效),유효기간.～ig（…）</v>
      </c>
      <c r="F1442" t="str">
        <f>LOWER(A1442)&amp;","&amp;E1442</f>
        <v>9,［9］valid/a　&lt;법률&gt;유효한,정당한수속을밟은.～aakto,kontrakto,testamento,pasporto,fervojabileto유효한공문서,계약,유언,여권,기차표.～i[자]유효하다.～eco유효,시효(時效),유효기간.～ig（…）</v>
      </c>
    </row>
    <row r="1443" spans="1:6" ht="96.75" thickBot="1">
      <c r="A1443">
        <v>9</v>
      </c>
      <c r="B1443" s="6" t="s">
        <v>1445</v>
      </c>
      <c r="C1443" s="10" t="s">
        <v>5149</v>
      </c>
      <c r="D1443" t="str">
        <f>"［"&amp;A1443&amp;"］"&amp;B1443&amp;"　"&amp;C1443</f>
        <v>［9］vant/a　①(사물이)무가치한,보잘것없는,하찮은,사소한,변변치않은,중요치않아신경쓸가치가없는.la～ajplezurojdelamondo세상의보잘것없는즐거움;～ababilado중요치않은잡담.☞vana.②(사람이)허영(虛榮)에쌓인,허영을좋아하는,하찮은것을갖고과시하고싶어하는.～avirino,infanoj허영을좋아하는여인,아이들.～aĵo사소한(헛된)것(일),아무것도아닌것(일).～aĵode～aĵo,ĉioestas～aĵo!헛되고헛되도다!모든것이헛되도다!～e헛되이,보람없이.～eco(인생의)공허,덧없음,허무,사소함.무가치함.～emo허영심.～igi헛되게하다.</v>
      </c>
      <c r="E1443" t="str">
        <f>LEFT(D1443,130)&amp;IF(LEN(D1443)&gt;130,"（…）","")</f>
        <v>［9］vant/a　①(사물이)무가치한,보잘것없는,하찮은,사소한,변변치않은,중요치않아신경쓸가치가없는.la～ajplezurojdelamondo세상의보잘것없는즐거움;～ababilado중요치않은잡담.☞vana.②(사람이)허영(虛榮)에쌓인,허（…）</v>
      </c>
      <c r="F1443" t="str">
        <f>LOWER(A1443)&amp;","&amp;E1443</f>
        <v>9,［9］vant/a　①(사물이)무가치한,보잘것없는,하찮은,사소한,변변치않은,중요치않아신경쓸가치가없는.la～ajplezurojdelamondo세상의보잘것없는즐거움;～ababilado중요치않은잡담.☞vana.②(사람이)허영(虛榮)에쌓인,허（…）</v>
      </c>
    </row>
    <row r="1444" spans="1:6" ht="36.75" thickBot="1">
      <c r="A1444">
        <v>9</v>
      </c>
      <c r="B1444" s="6" t="s">
        <v>1446</v>
      </c>
      <c r="C1444" s="10" t="s">
        <v>5150</v>
      </c>
      <c r="D1444" t="str">
        <f>"［"&amp;A1444&amp;"］"&amp;B1444&amp;"　"&amp;C1444</f>
        <v>［9］vart/i　[타](아기・강아지・꽃따위를)기르다,돌보다,보호하다.～ibebon,hundeton아기를,강아지를돌보다(기르다).☞flegi.～o,～ado보육(保育),돌보기.～ejo탁아소,보육원,=infanejo.～istino보모(保姆),유모.</v>
      </c>
      <c r="E1444" t="str">
        <f>LEFT(D1444,130)&amp;IF(LEN(D1444)&gt;130,"（…）","")</f>
        <v>［9］vart/i　[타](아기・강아지・꽃따위를)기르다,돌보다,보호하다.～ibebon,hundeton아기를,강아지를돌보다(기르다).☞flegi.～o,～ado보육(保育),돌보기.～ejo탁아소,보육원,=infanejo.～istino보모(保（…）</v>
      </c>
      <c r="F1444" t="str">
        <f>LOWER(A1444)&amp;","&amp;E1444</f>
        <v>9,［9］vart/i　[타](아기・강아지・꽃따위를)기르다,돌보다,보호하다.～ibebon,hundeton아기를,강아지를돌보다(기르다).☞flegi.～o,～ado보육(保育),돌보기.～ejo탁아소,보육원,=infanejo.～istino보모(保（…）</v>
      </c>
    </row>
    <row r="1445" spans="1:6" ht="36.75" thickBot="1">
      <c r="A1445">
        <v>9</v>
      </c>
      <c r="B1445" s="6" t="s">
        <v>1447</v>
      </c>
      <c r="C1445" s="15" t="s">
        <v>5151</v>
      </c>
      <c r="D1445" t="str">
        <f>"［"&amp;A1445&amp;"］"&amp;B1445&amp;"　"&amp;C1445</f>
        <v>［9］vegetal/o　=vegetaĵo(→vegeti).☞planto,kreskaĵo.～a①식물의.～aregno식물계(界).②식물성의.～adieto,butero식물성규정식,버터.～aro(한지방의)식물군(群).～ismo채식주의.～isto채식주의자.</v>
      </c>
      <c r="E1445" t="str">
        <f>LEFT(D1445,130)&amp;IF(LEN(D1445)&gt;130,"（…）","")</f>
        <v>［9］vegetal/o　=vegetaĵo(→vegeti).☞planto,kreskaĵo.～a①식물의.～aregno식물계(界).②식물성의.～adieto,butero식물성규정식,버터.～aro(한지방의)식물군(群).～ismo채식주의.～is（…）</v>
      </c>
      <c r="F1445" t="str">
        <f>LOWER(A1445)&amp;","&amp;E1445</f>
        <v>9,［9］vegetal/o　=vegetaĵo(→vegeti).☞planto,kreskaĵo.～a①식물의.～aregno식물계(界).②식물성의.～adieto,butero식물성규정식,버터.～aro(한지방의)식물군(群).～ismo채식주의.～is（…）</v>
      </c>
    </row>
    <row r="1446" spans="1:6" ht="36.75" thickBot="1">
      <c r="A1446">
        <v>9</v>
      </c>
      <c r="B1446" s="6" t="s">
        <v>1448</v>
      </c>
      <c r="C1446" s="10" t="s">
        <v>5152</v>
      </c>
      <c r="D1446" t="str">
        <f>"［"&amp;A1446&amp;"］"&amp;B1446&amp;"　"&amp;C1446</f>
        <v>［9］vegetar/a　채식(菜食)의,소식(素食)의,소밥(素-)의.～adieto채식다이어트.～ano,～isto채식주의자.～ismo채식주의.☞vegetalismo.vivi～e채식으로살다.</v>
      </c>
      <c r="E1446" t="str">
        <f>LEFT(D1446,130)&amp;IF(LEN(D1446)&gt;130,"（…）","")</f>
        <v>［9］vegetar/a　채식(菜食)의,소식(素食)의,소밥(素-)의.～adieto채식다이어트.～ano,～isto채식주의자.～ismo채식주의.☞vegetalismo.vivi～e채식으로살다.</v>
      </c>
      <c r="F1446" t="str">
        <f>LOWER(A1446)&amp;","&amp;E1446</f>
        <v>9,［9］vegetar/a　채식(菜食)의,소식(素食)의,소밥(素-)의.～adieto채식다이어트.～ano,～isto채식주의자.～ismo채식주의.☞vegetalismo.vivi～e채식으로살다.</v>
      </c>
    </row>
    <row r="1447" spans="1:6" ht="84.75" thickBot="1">
      <c r="A1447">
        <v>9</v>
      </c>
      <c r="B1447" s="6" t="s">
        <v>1449</v>
      </c>
      <c r="C1447" s="10" t="s">
        <v>5153</v>
      </c>
      <c r="D1447" t="str">
        <f>"［"&amp;A1447&amp;"］"&amp;B1447&amp;"　"&amp;C1447</f>
        <v>［9］vejn/o　①&lt;해부&gt;정맥(靜脈),(일반적으로말하는)혈관.pulmaj～oj폐(肺)정맥.☞angio,arterio.②&lt;지질&gt;광맥(鑛脈),암맥(岩脈).☞gango.③(동물의)날개의맥(脈),(식물의)엽맥(葉脈).～a정맥의,잎맥의,나무결이많은,돌결이많은.～i[타]인조나무결(돌결)로장식하다.☞jaspi,marmori.～aro(인체의모든)정맥계통(조직).～eto세맥(細脈),지맥(支脈).～ito=flebito.intra～a&lt;의학&gt;정맥속으로들어가는.intra～ainjekto정맥주사.</v>
      </c>
      <c r="E1447" t="str">
        <f>LEFT(D1447,130)&amp;IF(LEN(D1447)&gt;130,"（…）","")</f>
        <v>［9］vejn/o　①&lt;해부&gt;정맥(靜脈),(일반적으로말하는)혈관.pulmaj～oj폐(肺)정맥.☞angio,arterio.②&lt;지질&gt;광맥(鑛脈),암맥(岩脈).☞gango.③(동물의)날개의맥(脈),(식물의)엽맥(葉脈).～a정맥의,잎맥의,나무（…）</v>
      </c>
      <c r="F1447" t="str">
        <f>LOWER(A1447)&amp;","&amp;E1447</f>
        <v>9,［9］vejn/o　①&lt;해부&gt;정맥(靜脈),(일반적으로말하는)혈관.pulmaj～oj폐(肺)정맥.☞angio,arterio.②&lt;지질&gt;광맥(鑛脈),암맥(岩脈).☞gango.③(동물의)날개의맥(脈),(식물의)엽맥(葉脈).～a정맥의,잎맥의,나무（…）</v>
      </c>
    </row>
    <row r="1448" spans="1:6" ht="60.75" thickBot="1">
      <c r="A1448">
        <v>9</v>
      </c>
      <c r="B1448" s="6" t="s">
        <v>1450</v>
      </c>
      <c r="C1448" s="10" t="s">
        <v>5154</v>
      </c>
      <c r="D1448" t="str">
        <f>"［"&amp;A1448&amp;"］"&amp;B1448&amp;"　"&amp;C1448</f>
        <v>［9］velur/o　&lt;직물&gt;벨벳,비로드,우단.kotona～o면(綿)비로드;ripa～o이랑진우단;stampita～o올이밴우단;viviensilkokaj～o(kielsignoderiĉeco)(부유함의표시로)실크와비로드를입고살다.～a우단으로만든,우단처럼부드럽고고운.～ajkusenojdeseĝo우단으로싼의자의쿠션;la～ajherbejoj우단처럼부드러운풀밭.</v>
      </c>
      <c r="E1448" t="str">
        <f>LEFT(D1448,130)&amp;IF(LEN(D1448)&gt;130,"（…）","")</f>
        <v>［9］velur/o　&lt;직물&gt;벨벳,비로드,우단.kotona～o면(綿)비로드;ripa～o이랑진우단;stampita～o올이밴우단;viviensilkokaj～o(kielsignoderiĉeco)(부유함의표시로)실크와비로드를입고살다.～a우단으（…）</v>
      </c>
      <c r="F1448" t="str">
        <f>LOWER(A1448)&amp;","&amp;E1448</f>
        <v>9,［9］velur/o　&lt;직물&gt;벨벳,비로드,우단.kotona～o면(綿)비로드;ripa～o이랑진우단;stampita～o올이밴우단;viviensilkokaj～o(kielsignoderiĉeco)(부유함의표시로)실크와비로드를입고살다.～a우단으（…）</v>
      </c>
    </row>
    <row r="1449" spans="1:6" ht="84.75" thickBot="1">
      <c r="A1449">
        <v>9</v>
      </c>
      <c r="B1449" s="6" t="s">
        <v>1451</v>
      </c>
      <c r="C1449" s="10" t="s">
        <v>5155</v>
      </c>
      <c r="D1449" t="str">
        <f>"［"&amp;A1449&amp;"］"&amp;B1449&amp;"　"&amp;C1449</f>
        <v>［9］venĝ/i　①[타](～iiun)(…의,…를위하여,…대신)원수를갚다,보복하다,앙갚음하다,(…에대한)모욕을갚다,씻다.～ipatron,amikon아버지의,친구의원수를갚다.☞repagi.②[자](proio,aliu)(…에대하여,…에게)복수하다,원수를갚다.～o복수,보복,앙갚음,징벌,벌.～a복수의,보복의.～afrapo복수의때림(매).～anto복수자(復讐者),응징하는사람.～ema원한을품는,앙심을먹는,집념이(복수심이)강한.re～o“～o”의강조형.</v>
      </c>
      <c r="E1449" t="str">
        <f>LEFT(D1449,130)&amp;IF(LEN(D1449)&gt;130,"（…）","")</f>
        <v>［9］venĝ/i　①[타](～iiun)(…의,…를위하여,…대신)원수를갚다,보복하다,앙갚음하다,(…에대한)모욕을갚다,씻다.～ipatron,amikon아버지의,친구의원수를갚다.☞repagi.②[자](proio,aliu)(…에대하여,…에게（…）</v>
      </c>
      <c r="F1449" t="str">
        <f>LOWER(A1449)&amp;","&amp;E1449</f>
        <v>9,［9］venĝ/i　①[타](～iiun)(…의,…를위하여,…대신)원수를갚다,보복하다,앙갚음하다,(…에대한)모욕을갚다,씻다.～ipatron,amikon아버지의,친구의원수를갚다.☞repagi.②[자](proio,aliu)(…에대하여,…에게（…）</v>
      </c>
    </row>
    <row r="1450" spans="1:6" ht="33.75" thickBot="1">
      <c r="A1450">
        <v>9</v>
      </c>
      <c r="B1450" s="6" t="s">
        <v>1452</v>
      </c>
      <c r="C1450" s="10" t="s">
        <v>5156</v>
      </c>
      <c r="D1450" t="str">
        <f>"［"&amp;A1450&amp;"］"&amp;B1450&amp;"　"&amp;C1450</f>
        <v>［9］vertic/o　&lt;수학&gt;정점(頂点).</v>
      </c>
      <c r="E1450" t="str">
        <f>LEFT(D1450,130)&amp;IF(LEN(D1450)&gt;130,"（…）","")</f>
        <v>［9］vertic/o　&lt;수학&gt;정점(頂点).</v>
      </c>
      <c r="F1450" t="str">
        <f>LOWER(A1450)&amp;","&amp;E1450</f>
        <v>9,［9］vertic/o　&lt;수학&gt;정점(頂点).</v>
      </c>
    </row>
    <row r="1451" spans="1:6" ht="36.75" thickBot="1">
      <c r="A1451">
        <v>9</v>
      </c>
      <c r="B1451" s="6" t="s">
        <v>1453</v>
      </c>
      <c r="C1451" s="10" t="s">
        <v>5157</v>
      </c>
      <c r="D1451" t="str">
        <f>"［"&amp;A1451&amp;"］"&amp;B1451&amp;"　"&amp;C1451</f>
        <v>［9］vertikal/a　수직(垂直)의,세로의.～amurego수직으로선벽;starigifoston～e기둥을수직으로세우다.☞horizontala.～o①수직선(垂直線).②=～ilo.～eco수직,수직의정도.～ilo추선(錘線).☞rektoŝnuro,niv-elilo.</v>
      </c>
      <c r="E1451" t="str">
        <f>LEFT(D1451,130)&amp;IF(LEN(D1451)&gt;130,"（…）","")</f>
        <v>［9］vertikal/a　수직(垂直)의,세로의.～amurego수직으로선벽;starigifoston～e기둥을수직으로세우다.☞horizontala.～o①수직선(垂直線).②=～ilo.～eco수직,수직의정도.～ilo추선(錘線).☞rektoŝ（…）</v>
      </c>
      <c r="F1451" t="str">
        <f>LOWER(A1451)&amp;","&amp;E1451</f>
        <v>9,［9］vertikal/a　수직(垂直)의,세로의.～amurego수직으로선벽;starigifoston～e기둥을수직으로세우다.☞horizontala.～o①수직선(垂直線).②=～ilo.～eco수직,수직의정도.～ilo추선(錘線).☞rektoŝ（…）</v>
      </c>
    </row>
    <row r="1452" spans="1:6" ht="33.75" thickBot="1">
      <c r="A1452">
        <v>9</v>
      </c>
      <c r="B1452" s="6" t="s">
        <v>1454</v>
      </c>
      <c r="C1452" s="10" t="s">
        <v>5158</v>
      </c>
      <c r="D1452" t="str">
        <f>"［"&amp;A1452&amp;"］"&amp;B1452&amp;"　"&amp;C1452</f>
        <v>［9］veruk/o　&lt;의학&gt;(무)사마귀,쥐젖.～ozo&lt;식물&gt;감자의병.～apro&lt;동물&gt;=fakoĉero.～herbo&lt;식물&gt;=eŭforbio.</v>
      </c>
      <c r="E1452" t="str">
        <f>LEFT(D1452,130)&amp;IF(LEN(D1452)&gt;130,"（…）","")</f>
        <v>［9］veruk/o　&lt;의학&gt;(무)사마귀,쥐젖.～ozo&lt;식물&gt;감자의병.～apro&lt;동물&gt;=fakoĉero.～herbo&lt;식물&gt;=eŭforbio.</v>
      </c>
      <c r="F1452" t="str">
        <f>LOWER(A1452)&amp;","&amp;E1452</f>
        <v>9,［9］veruk/o　&lt;의학&gt;(무)사마귀,쥐젖.～ozo&lt;식물&gt;감자의병.～apro&lt;동물&gt;=fakoĉero.～herbo&lt;식물&gt;=eŭforbio.</v>
      </c>
    </row>
    <row r="1453" spans="1:6" ht="24.75" thickBot="1">
      <c r="A1453">
        <v>9</v>
      </c>
      <c r="B1453" s="6" t="s">
        <v>1455</v>
      </c>
      <c r="C1453" s="10" t="s">
        <v>5159</v>
      </c>
      <c r="D1453" t="str">
        <f>"［"&amp;A1453&amp;"］"&amp;B1453&amp;"　"&amp;C1453</f>
        <v>［9］vesp/o　&lt;곤충&gt;말벌.～talia허리가잘록한(날씬한).～obuteo&lt;조류&gt;벌잡이새,딱새,=meropo.☞abelo,burdo,krabro.rab～o=sfego.</v>
      </c>
      <c r="E1453" t="str">
        <f>LEFT(D1453,130)&amp;IF(LEN(D1453)&gt;130,"（…）","")</f>
        <v>［9］vesp/o　&lt;곤충&gt;말벌.～talia허리가잘록한(날씬한).～obuteo&lt;조류&gt;벌잡이새,딱새,=meropo.☞abelo,burdo,krabro.rab～o=sfego.</v>
      </c>
      <c r="F1453" t="str">
        <f>LOWER(A1453)&amp;","&amp;E1453</f>
        <v>9,［9］vesp/o　&lt;곤충&gt;말벌.～talia허리가잘록한(날씬한).～obuteo&lt;조류&gt;벌잡이새,딱새,=meropo.☞abelo,burdo,krabro.rab～o=sfego.</v>
      </c>
    </row>
    <row r="1454" spans="1:6" ht="132.75" thickBot="1">
      <c r="A1454">
        <v>9</v>
      </c>
      <c r="B1454" s="6" t="s">
        <v>1456</v>
      </c>
      <c r="C1454" s="10" t="s">
        <v>5160</v>
      </c>
      <c r="D1454" t="str">
        <f>"［"&amp;A1454&amp;"］"&amp;B1454&amp;"　"&amp;C1454</f>
        <v>［9］vet/i　[자]①내기에걸다,(누구와)내기하다.②(돈을)걸다(노름・경마따위에).～armado군비확장경쟁.～aĵo내기에거는것(물건,노름돈,내기돈따위).～batali겨루다,경쟁하다.～batalo시합,투쟁,경쟁.～e①내기를하면서,내기로.～eludisiantutanriĉaĵon자기의전재산을걸고도박하다.②마치내기하듯이,…와겨루어(대항하여).～kurado달리기경주.～kuri경주(競走)하다.～libro도박금(賭博金)장부.～ludanto노름꾼,도박자.～ludi도박하다,노름하다.～o①내기.gajni,perdila～on내기에이기다,지다.②=～aĵo.～peristo(경마의)마권업자.～remado조정(漕艇)경기,=remkonkurso.ĉeval～kurado경마.pri～i[타]…에돈을걸다.pri～ilanegranboksiston그흑인복서에게돈을걸다.pri～into돈을건사람.pri～ito돈을건대상(경마의몇번말따위).</v>
      </c>
      <c r="E1454" t="str">
        <f>LEFT(D1454,130)&amp;IF(LEN(D1454)&gt;130,"（…）","")</f>
        <v>［9］vet/i　[자]①내기에걸다,(누구와)내기하다.②(돈을)걸다(노름・경마따위에).～armado군비확장경쟁.～aĵo내기에거는것(물건,노름돈,내기돈따위).～batali겨루다,경쟁하다.～batalo시합,투쟁,경쟁.～e①내기를하면서,내기（…）</v>
      </c>
      <c r="F1454" t="str">
        <f>LOWER(A1454)&amp;","&amp;E1454</f>
        <v>9,［9］vet/i　[자]①내기에걸다,(누구와)내기하다.②(돈을)걸다(노름・경마따위에).～armado군비확장경쟁.～aĵo내기에거는것(물건,노름돈,내기돈따위).～batali겨루다,경쟁하다.～batalo시합,투쟁,경쟁.～e①내기를하면서,내기（…）</v>
      </c>
    </row>
    <row r="1455" spans="1:6" ht="72.75" thickBot="1">
      <c r="A1455">
        <v>9</v>
      </c>
      <c r="B1455" s="6" t="s">
        <v>1457</v>
      </c>
      <c r="C1455" s="10" t="s">
        <v>5161</v>
      </c>
      <c r="D1455" t="str">
        <f>"［"&amp;A1455&amp;"］"&amp;B1455&amp;"　"&amp;C1455</f>
        <v>［9］vezik/o　①&lt;해부&gt;방광,낭(囊),포(胞),수포,물집.～o,urina～o방광.②작은공기방울,=aer～eto.～kovritamarĉo작은공기방울로뒤덮인늪;sapa～o비누방울.～e공기방울처럼.～eto작은낭(포),방울,(의학)포진(疱疹).～iga&lt;군사&gt;수포성(水泡性)의.～igagaso수포성가스.～iĝi공기방울이생기다.aer～eto작은공기방울,=bobelo.naĝ～o(물고기의)부레.sap～o비누방울.</v>
      </c>
      <c r="E1455" t="str">
        <f>LEFT(D1455,130)&amp;IF(LEN(D1455)&gt;130,"（…）","")</f>
        <v>［9］vezik/o　①&lt;해부&gt;방광,낭(囊),포(胞),수포,물집.～o,urina～o방광.②작은공기방울,=aer～eto.～kovritamarĉo작은공기방울로뒤덮인늪;sapa～o비누방울.～e공기방울처럼.～eto작은낭(포),방울,(의학)포진（…）</v>
      </c>
      <c r="F1455" t="str">
        <f>LOWER(A1455)&amp;","&amp;E1455</f>
        <v>9,［9］vezik/o　①&lt;해부&gt;방광,낭(囊),포(胞),수포,물집.～o,urina～o방광.②작은공기방울,=aer～eto.～kovritamarĉo작은공기방울로뒤덮인늪;sapa～o비누방울.～e공기방울처럼.～eto작은낭(포),방울,(의학)포진（…）</v>
      </c>
    </row>
    <row r="1456" spans="1:6" ht="33.75" thickBot="1">
      <c r="A1456">
        <v>9</v>
      </c>
      <c r="B1456" s="6" t="s">
        <v>1458</v>
      </c>
      <c r="C1456" s="10" t="s">
        <v>5162</v>
      </c>
      <c r="D1456" t="str">
        <f>"［"&amp;A1456&amp;"］"&amp;B1456&amp;"　"&amp;C1456</f>
        <v>［9］viadukt/o　(강・계곡따위를건너가게하는)구름다리,고가교(高架橋).☞akvedukto.</v>
      </c>
      <c r="E1456" t="str">
        <f>LEFT(D1456,130)&amp;IF(LEN(D1456)&gt;130,"（…）","")</f>
        <v>［9］viadukt/o　(강・계곡따위를건너가게하는)구름다리,고가교(高架橋).☞akvedukto.</v>
      </c>
      <c r="F1456" t="str">
        <f>LOWER(A1456)&amp;","&amp;E1456</f>
        <v>9,［9］viadukt/o　(강・계곡따위를건너가게하는)구름다리,고가교(高架橋).☞akvedukto.</v>
      </c>
    </row>
    <row r="1457" spans="1:6" ht="36.75" thickBot="1">
      <c r="A1457">
        <v>9</v>
      </c>
      <c r="B1457" s="6" t="s">
        <v>1459</v>
      </c>
      <c r="C1457" s="10" t="s">
        <v>5163</v>
      </c>
      <c r="D1457" t="str">
        <f>"［"&amp;A1457&amp;"］"&amp;B1457&amp;"　"&amp;C1457</f>
        <v>［9］viktim/o　①&lt;종교&gt;희생,산제물,=buĉofero.②&lt;비유&gt;희생자,피해자,조난자.～odeavareco,ambicio탐욕의,야망의희생자.～igi산제물로삼다,희생자로만들다.～isto산제물을바치는임무를맡은(고대로마의)성직자.</v>
      </c>
      <c r="E1457" t="str">
        <f>LEFT(D1457,130)&amp;IF(LEN(D1457)&gt;130,"（…）","")</f>
        <v>［9］viktim/o　①&lt;종교&gt;희생,산제물,=buĉofero.②&lt;비유&gt;희생자,피해자,조난자.～odeavareco,ambicio탐욕의,야망의희생자.～igi산제물로삼다,희생자로만들다.～isto산제물을바치는임무를맡은(고대로마의)성직자.</v>
      </c>
      <c r="F1457" t="str">
        <f>LOWER(A1457)&amp;","&amp;E1457</f>
        <v>9,［9］viktim/o　①&lt;종교&gt;희생,산제물,=buĉofero.②&lt;비유&gt;희생자,피해자,조난자.～odeavareco,ambicio탐욕의,야망의희생자.～igi산제물로삼다,희생자로만들다.～isto산제물을바치는임무를맡은(고대로마의)성직자.</v>
      </c>
    </row>
    <row r="1458" spans="1:6" ht="84.75" thickBot="1">
      <c r="A1458">
        <v>9</v>
      </c>
      <c r="B1458" s="6" t="s">
        <v>1460</v>
      </c>
      <c r="C1458" s="10" t="s">
        <v>5164</v>
      </c>
      <c r="D1458" t="str">
        <f>"［"&amp;A1458&amp;"］"&amp;B1458&amp;"　"&amp;C1458</f>
        <v>［9］vind/i　[타]①(아기를)포대기로싸다.～ilabebon아기를포대기로싸다.②(몸의일부를)붕대로감다.～ivunditanbrakon다친팔을붕대로감다;～ialiulaokulojn누구의눈을붕대로감다.③움직이지않게꽉붙잡아매다.～o포대기,강보,붕대.farmacia～oporvundo상처를감싸는붕대;la～ojdeinfaneto아기의강보.～iĝi강보(붕대)에싸이다.～otuko기저귀.el～iĝi포대기에서나오다,…에서벗어나다.homoĵusel～iĝinta방금포대기에서나온사람(풋내기).</v>
      </c>
      <c r="E1458" t="str">
        <f>LEFT(D1458,130)&amp;IF(LEN(D1458)&gt;130,"（…）","")</f>
        <v>［9］vind/i　[타]①(아기를)포대기로싸다.～ilabebon아기를포대기로싸다.②(몸의일부를)붕대로감다.～ivunditanbrakon다친팔을붕대로감다;～ialiulaokulojn누구의눈을붕대로감다.③움직이지않게꽉붙잡아매다.～o포대기（…）</v>
      </c>
      <c r="F1458" t="str">
        <f>LOWER(A1458)&amp;","&amp;E1458</f>
        <v>9,［9］vind/i　[타]①(아기를)포대기로싸다.～ilabebon아기를포대기로싸다.②(몸의일부를)붕대로감다.～ivunditanbrakon다친팔을붕대로감다;～ialiulaokulojn누구의눈을붕대로감다.③움직이지않게꽉붙잡아매다.～o포대기（…）</v>
      </c>
    </row>
    <row r="1459" spans="1:6" ht="36.75" thickBot="1">
      <c r="A1459">
        <v>9</v>
      </c>
      <c r="B1459" s="6" t="s">
        <v>1461</v>
      </c>
      <c r="C1459" s="10" t="s">
        <v>5165</v>
      </c>
      <c r="D1459" t="str">
        <f>"［"&amp;A1459&amp;"］"&amp;B1459&amp;"　"&amp;C1459</f>
        <v>［9］violon/o　&lt;음악&gt;바이올린.☞sontabulo,ponto,kejloj,selo.～i[자]바이올린을켜다(연주하다).～aĉi(바이올린을)끽끽소리만내고잘못켜다.～isto바이올린연주가.～ujo바이올린케이스.</v>
      </c>
      <c r="E1459" t="str">
        <f>LEFT(D1459,130)&amp;IF(LEN(D1459)&gt;130,"（…）","")</f>
        <v>［9］violon/o　&lt;음악&gt;바이올린.☞sontabulo,ponto,kejloj,selo.～i[자]바이올린을켜다(연주하다).～aĉi(바이올린을)끽끽소리만내고잘못켜다.～isto바이올린연주가.～ujo바이올린케이스.</v>
      </c>
      <c r="F1459" t="str">
        <f>LOWER(A1459)&amp;","&amp;E1459</f>
        <v>9,［9］violon/o　&lt;음악&gt;바이올린.☞sontabulo,ponto,kejloj,selo.～i[자]바이올린을켜다(연주하다).～aĉi(바이올린을)끽끽소리만내고잘못켜다.～isto바이올린연주가.～ujo바이올린케이스.</v>
      </c>
    </row>
    <row r="1460" spans="1:6" ht="84.75" thickBot="1">
      <c r="A1460">
        <v>9</v>
      </c>
      <c r="B1460" s="6" t="s">
        <v>1462</v>
      </c>
      <c r="C1460" s="10" t="s">
        <v>5166</v>
      </c>
      <c r="D1460" t="str">
        <f>"［"&amp;A1460&amp;"］"&amp;B1460&amp;"　"&amp;C1460</f>
        <v>［9］vip/o　①채찍,편달(鞭撻).～okrakas채찍이탁탁소리를낸다;batiper～o채찍으로때리다.②&lt;비유&gt;채찍으로때리는징벌.ĝemisubla～o채찍의징벌아래서신음하다.☞skurĝo,knuto.～i[타]①채찍으로때리다,채찍질하다.～iĉevalon말을채찍으로때리다.②심하게때리다.③&lt;비유&gt;비평하다,혹평하다.～ado채찍질(하기).～eto=rajd～o.～ŝnuro채찍끈.～tenilo채찍손잡이.el～i가죽띠로때리다(치다).rajd～o회초리,=vergo.</v>
      </c>
      <c r="E1460" t="str">
        <f>LEFT(D1460,130)&amp;IF(LEN(D1460)&gt;130,"（…）","")</f>
        <v>［9］vip/o　①채찍,편달(鞭撻).～okrakas채찍이탁탁소리를낸다;batiper～o채찍으로때리다.②&lt;비유&gt;채찍으로때리는징벌.ĝemisubla～o채찍의징벌아래서신음하다.☞skurĝo,knuto.～i[타]①채찍으로때리다,채찍질하다.～（…）</v>
      </c>
      <c r="F1460" t="str">
        <f>LOWER(A1460)&amp;","&amp;E1460</f>
        <v>9,［9］vip/o　①채찍,편달(鞭撻).～okrakas채찍이탁탁소리를낸다;batiper～o채찍으로때리다.②&lt;비유&gt;채찍으로때리는징벌.ĝemisubla～o채찍의징벌아래서신음하다.☞skurĝo,knuto.～i[타]①채찍으로때리다,채찍질하다.～（…）</v>
      </c>
    </row>
    <row r="1461" spans="1:6" ht="96.75" thickBot="1">
      <c r="A1461">
        <v>9</v>
      </c>
      <c r="B1461" s="6" t="s">
        <v>1463</v>
      </c>
      <c r="C1461" s="10" t="s">
        <v>5167</v>
      </c>
      <c r="D1461" t="str">
        <f>"［"&amp;A1461&amp;"］"&amp;B1461&amp;"　"&amp;C1461</f>
        <v>［9］virg/a　①동정(童貞)의.②동정녀(童貞女)의,숫처녀의.～ajmamoj숫처녀의가슴.③(땅이)경작되지않은,처녀지(處女地)의.～atero경작되지않은땅(처녀지);～aarbaro처녀림,원시림,=praarbaro.④&lt;비유&gt;손상되지않은,손때타지않은,순수한.～aanimo순수한마음(영혼).～eco처녀성,순결.konservi,perdi,oferisian～econ자신의처녀성(순결)을보존하다,잃다,희생하다.☞himeno.～ulo동정남(童貞男),숫총각.～ulino동정녀,숫처녀.laV～ulinoMaria동정녀마리아;laSanktaV～ulino성모마리아.mal～igi처녀성을빼앗다,능욕하다.☞deflorigi,forlogi.</v>
      </c>
      <c r="E1461" t="str">
        <f>LEFT(D1461,130)&amp;IF(LEN(D1461)&gt;130,"（…）","")</f>
        <v>［9］virg/a　①동정(童貞)의.②동정녀(童貞女)의,숫처녀의.～ajmamoj숫처녀의가슴.③(땅이)경작되지않은,처녀지(處女地)의.～atero경작되지않은땅(처녀지);～aarbaro처녀림,원시림,=praarbaro.④&lt;비유&gt;손상되지않은,（…）</v>
      </c>
      <c r="F1461" t="str">
        <f>LOWER(A1461)&amp;","&amp;E1461</f>
        <v>9,［9］virg/a　①동정(童貞)의.②동정녀(童貞女)의,숫처녀의.～ajmamoj숫처녀의가슴.③(땅이)경작되지않은,처녀지(處女地)의.～atero경작되지않은땅(처녀지);～aarbaro처녀림,원시림,=praarbaro.④&lt;비유&gt;손상되지않은,（…）</v>
      </c>
    </row>
    <row r="1462" spans="1:6" ht="17.25" thickBot="1">
      <c r="A1462">
        <v>9</v>
      </c>
      <c r="B1462" s="6" t="s">
        <v>1464</v>
      </c>
      <c r="C1462" s="10" t="s">
        <v>5168</v>
      </c>
      <c r="D1462" t="str">
        <f>"［"&amp;A1462&amp;"］"&amp;B1462&amp;"　"&amp;C1462</f>
        <v>［9］Virg/o　&lt;천문&gt;처녀자리,처녀궁.</v>
      </c>
      <c r="E1462" t="str">
        <f>LEFT(D1462,130)&amp;IF(LEN(D1462)&gt;130,"（…）","")</f>
        <v>［9］Virg/o　&lt;천문&gt;처녀자리,처녀궁.</v>
      </c>
      <c r="F1462" t="str">
        <f>LOWER(A1462)&amp;","&amp;E1462</f>
        <v>9,［9］Virg/o　&lt;천문&gt;처녀자리,처녀궁.</v>
      </c>
    </row>
    <row r="1463" spans="1:6" ht="33.75" thickBot="1">
      <c r="A1463">
        <v>9</v>
      </c>
      <c r="B1463" s="6" t="s">
        <v>1465</v>
      </c>
      <c r="C1463" s="10" t="s">
        <v>5169</v>
      </c>
      <c r="D1463" t="str">
        <f>"［"&amp;A1463&amp;"］"&amp;B1463&amp;"　"&amp;C1463</f>
        <v>［9］volum/o　권(卷),책(冊).libroendu～oj두권으로된책;tri～averko세권으로된저술.</v>
      </c>
      <c r="E1463" t="str">
        <f>LEFT(D1463,130)&amp;IF(LEN(D1463)&gt;130,"（…）","")</f>
        <v>［9］volum/o　권(卷),책(冊).libroendu～oj두권으로된책;tri～averko세권으로된저술.</v>
      </c>
      <c r="F1463" t="str">
        <f>LOWER(A1463)&amp;","&amp;E1463</f>
        <v>9,［9］volum/o　권(卷),책(冊).libroendu～oj두권으로된책;tri～averko세권으로된저술.</v>
      </c>
    </row>
    <row r="1464" spans="1:6" ht="33.75" thickBot="1">
      <c r="A1464">
        <v>9</v>
      </c>
      <c r="B1464" s="6" t="s">
        <v>1466</v>
      </c>
      <c r="C1464" s="10" t="s">
        <v>5170</v>
      </c>
      <c r="D1464" t="str">
        <f>"［"&amp;A1464&amp;"］"&amp;B1464&amp;"　"&amp;C1464</f>
        <v>［9］volumen/o　&lt;수학,물리&gt;부피,체적(體積),용적(容積).～metro용적계,비중계.</v>
      </c>
      <c r="E1464" t="str">
        <f>LEFT(D1464,130)&amp;IF(LEN(D1464)&gt;130,"（…）","")</f>
        <v>［9］volumen/o　&lt;수학,물리&gt;부피,체적(體積),용적(容積).～metro용적계,비중계.</v>
      </c>
      <c r="F1464" t="str">
        <f>LOWER(A1464)&amp;","&amp;E1464</f>
        <v>9,［9］volumen/o　&lt;수학,물리&gt;부피,체적(體積),용적(容積).～metro용적계,비중계.</v>
      </c>
    </row>
    <row r="1465" spans="1:6" ht="72.75" thickBot="1">
      <c r="A1465">
        <v>9</v>
      </c>
      <c r="B1465" s="6" t="s">
        <v>1467</v>
      </c>
      <c r="C1465" s="10" t="s">
        <v>5171</v>
      </c>
      <c r="D1465" t="str">
        <f>"［"&amp;A1465&amp;"］"&amp;B1465&amp;"　"&amp;C1465</f>
        <v>［9］vom/i　[타]①게우다,(먹었던것을)토(吐)하다,구토하다.～isiantutantagmanĝon점심먹은것을몽땅토하다.②좋지않은것을밖으로내보내다․토해내다.lavulkano～aslafon그화산은용암을토해낸다.～o,～ado구토.～aĵo토한것.～emo속이메스꺼움,토할것같음,입덧.senti～emon속이메스꺼움을느끼다.～iga구토시키는,토하게하는.～igilo구토제(劑).el～i“～i”의강조형.</v>
      </c>
      <c r="E1465" t="str">
        <f>LEFT(D1465,130)&amp;IF(LEN(D1465)&gt;130,"（…）","")</f>
        <v>［9］vom/i　[타]①게우다,(먹었던것을)토(吐)하다,구토하다.～isiantutantagmanĝon점심먹은것을몽땅토하다.②좋지않은것을밖으로내보내다․토해내다.lavulkano～aslafon그화산은용암을토해낸다.～o,～ado구토.～aĵ（…）</v>
      </c>
      <c r="F1465" t="str">
        <f>LOWER(A1465)&amp;","&amp;E1465</f>
        <v>9,［9］vom/i　[타]①게우다,(먹었던것을)토(吐)하다,구토하다.～isiantutantagmanĝon점심먹은것을몽땅토하다.②좋지않은것을밖으로내보내다․토해내다.lavulkano～aslafon그화산은용암을토해낸다.～o,～ado구토.～aĵ（…）</v>
      </c>
    </row>
    <row r="1466" spans="1:6" ht="36.75" thickBot="1">
      <c r="A1466">
        <v>9</v>
      </c>
      <c r="B1466" s="6" t="s">
        <v>1468</v>
      </c>
      <c r="C1466" s="10" t="s">
        <v>5172</v>
      </c>
      <c r="D1466" t="str">
        <f>"［"&amp;A1466&amp;"］"&amp;B1466&amp;"　"&amp;C1466</f>
        <v>［9］vulkan/o　&lt;지질&gt;화산(火山).aktiva～o활화산;estingita～o사화산.～a화산의.～alafo화산의용암;(f)～ajpasioj(비유)화산같이뜨거운열정.～bombo화산탄(彈).～polvo화산재[灰].</v>
      </c>
      <c r="E1466" t="str">
        <f>LEFT(D1466,130)&amp;IF(LEN(D1466)&gt;130,"（…）","")</f>
        <v>［9］vulkan/o　&lt;지질&gt;화산(火山).aktiva～o활화산;estingita～o사화산.～a화산의.～alafo화산의용암;(f)～ajpasioj(비유)화산같이뜨거운열정.～bombo화산탄(彈).～polvo화산재[灰].</v>
      </c>
      <c r="F1466" t="str">
        <f>LOWER(A1466)&amp;","&amp;E1466</f>
        <v>9,［9］vulkan/o　&lt;지질&gt;화산(火山).aktiva～o활화산;estingita～o사화산.～a화산의.～alafo화산의용암;(f)～ajpasioj(비유)화산같이뜨거운열정.～bombo화산탄(彈).～polvo화산재[灰].</v>
      </c>
    </row>
    <row r="1467" spans="1:6" ht="33.75" thickBot="1">
      <c r="A1467">
        <v>9</v>
      </c>
      <c r="B1467" s="6" t="s">
        <v>1469</v>
      </c>
      <c r="C1467" s="10" t="s">
        <v>5173</v>
      </c>
      <c r="D1467" t="str">
        <f>"［"&amp;A1467&amp;"］"&amp;B1467&amp;"　"&amp;C1467</f>
        <v>［9］Vulkan/o　&lt;신화&gt;불카누스(불과대장간의신).☞Hefesto.</v>
      </c>
      <c r="E1467" t="str">
        <f>LEFT(D1467,130)&amp;IF(LEN(D1467)&gt;130,"（…）","")</f>
        <v>［9］Vulkan/o　&lt;신화&gt;불카누스(불과대장간의신).☞Hefesto.</v>
      </c>
      <c r="F1467" t="str">
        <f>LOWER(A1467)&amp;","&amp;E1467</f>
        <v>9,［9］Vulkan/o　&lt;신화&gt;불카누스(불과대장간의신).☞Hefesto.</v>
      </c>
    </row>
    <row r="1468" spans="1:6" ht="33.75" thickBot="1">
      <c r="A1468">
        <v>9</v>
      </c>
      <c r="B1468" s="6" t="s">
        <v>1470</v>
      </c>
      <c r="C1468" s="10" t="s">
        <v>5174</v>
      </c>
      <c r="D1468" t="str">
        <f>"［"&amp;A1468&amp;"］"&amp;B1468&amp;"　"&amp;C1468</f>
        <v>［9］vultur/o　&lt;조류&gt;독수리.☞grifo.</v>
      </c>
      <c r="E1468" t="str">
        <f>LEFT(D1468,130)&amp;IF(LEN(D1468)&gt;130,"（…）","")</f>
        <v>［9］vultur/o　&lt;조류&gt;독수리.☞grifo.</v>
      </c>
      <c r="F1468" t="str">
        <f>LOWER(A1468)&amp;","&amp;E1468</f>
        <v>9,［9］vultur/o　&lt;조류&gt;독수리.☞grifo.</v>
      </c>
    </row>
    <row r="1469" spans="1:6" ht="36.75" thickBot="1">
      <c r="A1469">
        <v>9</v>
      </c>
      <c r="B1469" s="6" t="s">
        <v>1471</v>
      </c>
      <c r="C1469" s="10" t="s">
        <v>5175</v>
      </c>
      <c r="D1469" t="str">
        <f>"［"&amp;A1469&amp;"］"&amp;B1469&amp;"　"&amp;C1469</f>
        <v>［9］zink/o　&lt;화학&gt;아연(亞鉛).～i[타]아연도금하다.～ado아연도금법.～ato아연산염(酸鹽).～isto아연공,함석지붕을이는사람.～oblanko아연백(白).～oblendo섬아연광(閃亞鉛鑛).～ogravuro아연제판(술).</v>
      </c>
      <c r="E1469" t="str">
        <f>LEFT(D1469,130)&amp;IF(LEN(D1469)&gt;130,"（…）","")</f>
        <v>［9］zink/o　&lt;화학&gt;아연(亞鉛).～i[타]아연도금하다.～ado아연도금법.～ato아연산염(酸鹽).～isto아연공,함석지붕을이는사람.～oblanko아연백(白).～oblendo섬아연광(閃亞鉛鑛).～ogravuro아연제판(술).</v>
      </c>
      <c r="F1469" t="str">
        <f>LOWER(A1469)&amp;","&amp;E1469</f>
        <v>9,［9］zink/o　&lt;화학&gt;아연(亞鉛).～i[타]아연도금하다.～ado아연도금법.～ato아연산염(酸鹽).～isto아연공,함석지붕을이는사람.～oblanko아연백(白).～oblendo섬아연광(閃亞鉛鑛).～ogravuro아연제판(술).</v>
      </c>
    </row>
    <row r="1470" spans="1:6" ht="96">
      <c r="A1470">
        <v>9</v>
      </c>
      <c r="B1470" s="7" t="s">
        <v>1472</v>
      </c>
      <c r="C1470" s="11" t="s">
        <v>5176</v>
      </c>
      <c r="D1470" t="str">
        <f>"［"&amp;A1470&amp;"］"&amp;B1470&amp;"　"&amp;C1470</f>
        <v>［9］zum/i　[자]①(벌따위가)윙윙거리다,붕붕거리다,(귀가)윙윙거리다.～asskaraboj,abeloj,muŝoj풍뎅이,벌,파리들이윙윙거린다.②(사람이)입을다물고중얼거리다,흥얼거리다.～ikanton흥얼거리며노래하다.③(많은사람들이)웅성웅성대다.～islakonversaciojenladrinkejo술집에서(사람들의)웅성웅성거리는대화소리가났다.～ado윙윙(웅성)거리는소리.la～adodelainsektoj곤충들의윙윙거리는소리;orelaj～adoj귀에서나는윙윙소리,이명(耳鳴);～adoderadioricevilo라디오수신기의윙윙소리.～ilo버저,진동장치.</v>
      </c>
      <c r="E1470" t="str">
        <f>LEFT(D1470,130)&amp;IF(LEN(D1470)&gt;130,"（…）","")</f>
        <v>［9］zum/i　[자]①(벌따위가)윙윙거리다,붕붕거리다,(귀가)윙윙거리다.～asskaraboj,abeloj,muŝoj풍뎅이,벌,파리들이윙윙거린다.②(사람이)입을다물고중얼거리다,흥얼거리다.～ikanton흥얼거리며노래하다.③(많은사람들이（…）</v>
      </c>
      <c r="F1470" t="str">
        <f>LOWER(A1470)&amp;","&amp;E1470</f>
        <v>9,［9］zum/i　[자]①(벌따위가)윙윙거리다,붕붕거리다,(귀가)윙윙거리다.～asskaraboj,abeloj,muŝoj풍뎅이,벌,파리들이윙윙거린다.②(사람이)입을다물고중얼거리다,흥얼거리다.～ikanton흥얼거리며노래하다.③(많은사람들이（…）</v>
      </c>
    </row>
    <row r="3684" spans="2:2">
      <c r="B3684" s="1"/>
    </row>
  </sheetData>
  <phoneticPr fontId="1" type="noConversion"/>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3"/>
  <sheetViews>
    <sheetView topLeftCell="A2211" workbookViewId="0">
      <selection activeCell="B2229" sqref="B2229"/>
    </sheetView>
  </sheetViews>
  <sheetFormatPr defaultRowHeight="15"/>
  <cols>
    <col min="6" max="6" width="251.28515625" bestFit="1" customWidth="1"/>
  </cols>
  <sheetData>
    <row r="1" spans="1:6" ht="72.75" thickBot="1">
      <c r="A1" t="s">
        <v>1473</v>
      </c>
      <c r="B1" s="8" t="s">
        <v>1474</v>
      </c>
      <c r="C1" s="14" t="s">
        <v>5177</v>
      </c>
      <c r="D1" t="str">
        <f>"［"&amp;A1&amp;"］"&amp;B1&amp;"　"&amp;C1</f>
        <v>［X］abat/o　수도원장.～eco수도원장의직책(직무).～ejo수도원.</v>
      </c>
      <c r="E1" t="str">
        <f>LEFT(D1,130)&amp;IF(LEN(D1)&gt;130,"（…）","")</f>
        <v>［X］abat/o　수도원장.～eco수도원장의직책(직무).～ejo수도원.</v>
      </c>
      <c r="F1" t="str">
        <f>LOWER(A1)&amp;","&amp;E1</f>
        <v>x,［X］abat/o　수도원장.～eco수도원장의직책(직무).～ejo수도원.</v>
      </c>
    </row>
    <row r="2" spans="1:6" ht="96.75" thickBot="1">
      <c r="A2" t="s">
        <v>1473</v>
      </c>
      <c r="B2" s="8" t="s">
        <v>1475</v>
      </c>
      <c r="C2" s="14" t="s">
        <v>5178</v>
      </c>
      <c r="D2" t="str">
        <f>"［"&amp;A2&amp;"］"&amp;B2&amp;"　"&amp;C2</f>
        <v>［X］abdik/i　[타]퇴위(退位)하다,높은지위를스스로버리다.☞demisii,eksiĝi.～o퇴위.</v>
      </c>
      <c r="E2" t="str">
        <f>LEFT(D2,130)&amp;IF(LEN(D2)&gt;130,"（…）","")</f>
        <v>［X］abdik/i　[타]퇴위(退位)하다,높은지위를스스로버리다.☞demisii,eksiĝi.～o퇴위.</v>
      </c>
      <c r="F2" t="str">
        <f>LOWER(A2)&amp;","&amp;E2</f>
        <v>x,［X］abdik/i　[타]퇴위(退位)하다,높은지위를스스로버리다.☞demisii,eksiĝi.～o퇴위.</v>
      </c>
    </row>
    <row r="3" spans="1:6" ht="168.75" thickBot="1">
      <c r="A3" t="s">
        <v>1473</v>
      </c>
      <c r="B3" s="8" t="s">
        <v>1476</v>
      </c>
      <c r="C3" s="14" t="s">
        <v>5179</v>
      </c>
      <c r="D3" t="str">
        <f>"［"&amp;A3&amp;"］"&amp;B3&amp;"　"&amp;C3</f>
        <v>［X］abism/o　①태초의혼돈.②깊은계곡,심해(深海).③&lt;비유&gt;측량할수없는(영적인)깊은곳.④파국(破局).en～iĝi파국․혼돈속으로빠져들어가다.</v>
      </c>
      <c r="E3" t="str">
        <f>LEFT(D3,130)&amp;IF(LEN(D3)&gt;130,"（…）","")</f>
        <v>［X］abism/o　①태초의혼돈.②깊은계곡,심해(深海).③&lt;비유&gt;측량할수없는(영적인)깊은곳.④파국(破局).en～iĝi파국․혼돈속으로빠져들어가다.</v>
      </c>
      <c r="F3" t="str">
        <f>LOWER(A3)&amp;","&amp;E3</f>
        <v>x,［X］abism/o　①태초의혼돈.②깊은계곡,심해(深海).③&lt;비유&gt;측량할수없는(영적인)깊은곳.④파국(破局).en～iĝi파국․혼돈속으로빠져들어가다.</v>
      </c>
    </row>
    <row r="4" spans="1:6" ht="84.75" thickBot="1">
      <c r="A4" t="s">
        <v>1473</v>
      </c>
      <c r="B4" s="8" t="s">
        <v>1477</v>
      </c>
      <c r="C4" s="14" t="s">
        <v>5180</v>
      </c>
      <c r="D4" t="str">
        <f>"［"&amp;A4&amp;"］"&amp;B4&amp;"　"&amp;C4</f>
        <v>［X］abiturient/o　고등학교졸업자(졸업시험에합격한).～adiplomo고등학교졸업장.</v>
      </c>
      <c r="E4" t="str">
        <f>LEFT(D4,130)&amp;IF(LEN(D4)&gt;130,"（…）","")</f>
        <v>［X］abiturient/o　고등학교졸업자(졸업시험에합격한).～adiplomo고등학교졸업장.</v>
      </c>
      <c r="F4" t="str">
        <f>LOWER(A4)&amp;","&amp;E4</f>
        <v>x,［X］abiturient/o　고등학교졸업자(졸업시험에합격한).～adiplomo고등학교졸업장.</v>
      </c>
    </row>
    <row r="5" spans="1:6" ht="27.75" thickBot="1">
      <c r="A5" t="s">
        <v>1473</v>
      </c>
      <c r="B5" s="8" t="s">
        <v>1478</v>
      </c>
      <c r="C5" s="14" t="s">
        <v>5181</v>
      </c>
      <c r="D5" t="str">
        <f>"［"&amp;A5&amp;"］"&amp;B5&amp;"　"&amp;C5</f>
        <v>［X］ablativ/o　&lt;문법&gt;탈격.</v>
      </c>
      <c r="E5" t="str">
        <f>LEFT(D5,130)&amp;IF(LEN(D5)&gt;130,"（…）","")</f>
        <v>［X］ablativ/o　&lt;문법&gt;탈격.</v>
      </c>
      <c r="F5" t="str">
        <f>LOWER(A5)&amp;","&amp;E5</f>
        <v>x,［X］ablativ/o　&lt;문법&gt;탈격.</v>
      </c>
    </row>
    <row r="6" spans="1:6" ht="72.75" thickBot="1">
      <c r="A6" t="s">
        <v>1473</v>
      </c>
      <c r="B6" s="8" t="s">
        <v>1479</v>
      </c>
      <c r="C6" s="14" t="s">
        <v>5182</v>
      </c>
      <c r="D6" t="str">
        <f>"［"&amp;A6&amp;"］"&amp;B6&amp;"　"&amp;C6</f>
        <v>［X］abnegaci/o　자제,극기,희생.☞rezigno,sindonemo.～i자신을희생하다.</v>
      </c>
      <c r="E6" t="str">
        <f>LEFT(D6,130)&amp;IF(LEN(D6)&gt;130,"（…）","")</f>
        <v>［X］abnegaci/o　자제,극기,희생.☞rezigno,sindonemo.～i자신을희생하다.</v>
      </c>
      <c r="F6" t="str">
        <f>LOWER(A6)&amp;","&amp;E6</f>
        <v>x,［X］abnegaci/o　자제,극기,희생.☞rezigno,sindonemo.～i자신을희생하다.</v>
      </c>
    </row>
    <row r="7" spans="1:6" ht="288.75" thickBot="1">
      <c r="A7" t="s">
        <v>1473</v>
      </c>
      <c r="B7" s="8" t="s">
        <v>1480</v>
      </c>
      <c r="C7" s="14" t="s">
        <v>5183</v>
      </c>
      <c r="D7" t="str">
        <f>"［"&amp;A7&amp;"］"&amp;B7&amp;"　"&amp;C7</f>
        <v>［X］abort/i　[자]①&lt;의학&gt;유산(流産)하다.☞akuŝi.②&lt;생물&gt;발육을멈추다.☞fiaski.～o유산(流産).～aĵo사산아(死産兒).～igi①낙태시키다.～igaoperacio낙태수술;～igadrogo낙태약.②&lt;비유&gt;발전(성장)을중지시키다,무산시키다.</v>
      </c>
      <c r="E7" t="str">
        <f>LEFT(D7,130)&amp;IF(LEN(D7)&gt;130,"（…）","")</f>
        <v>［X］abort/i　[자]①&lt;의학&gt;유산(流産)하다.☞akuŝi.②&lt;생물&gt;발육을멈추다.☞fiaski.～o유산(流産).～aĵo사산아(死産兒).～igi①낙태시키다.～igaoperacio낙태수술;～igadrogo낙태약.②&lt;비유&gt;발전(성장)을（…）</v>
      </c>
      <c r="F7" t="str">
        <f>LOWER(A7)&amp;","&amp;E7</f>
        <v>x,［X］abort/i　[자]①&lt;의학&gt;유산(流産)하다.☞akuŝi.②&lt;생물&gt;발육을멈추다.☞fiaski.～o유산(流産).～aĵo사산아(死産兒).～igi①낙태시키다.～igaoperacio낙태수술;～igadrogo낙태약.②&lt;비유&gt;발전(성장)을（…）</v>
      </c>
    </row>
    <row r="8" spans="1:6" ht="108.75" thickBot="1">
      <c r="A8" t="s">
        <v>1473</v>
      </c>
      <c r="B8" s="8" t="s">
        <v>1481</v>
      </c>
      <c r="C8" s="14" t="s">
        <v>5184</v>
      </c>
      <c r="D8" t="str">
        <f>"［"&amp;A8&amp;"］"&amp;B8&amp;"　"&amp;C8</f>
        <v>［X］absces/o　&lt;의학&gt;농양(膿瘍),고름.☞tumoro,ulcero.～i[자]고름이생기다,화농(化膿)하다.</v>
      </c>
      <c r="E8" t="str">
        <f>LEFT(D8,130)&amp;IF(LEN(D8)&gt;130,"（…）","")</f>
        <v>［X］absces/o　&lt;의학&gt;농양(膿瘍),고름.☞tumoro,ulcero.～i[자]고름이생기다,화농(化膿)하다.</v>
      </c>
      <c r="F8" t="str">
        <f>LOWER(A8)&amp;","&amp;E8</f>
        <v>x,［X］absces/o　&lt;의학&gt;농양(膿瘍),고름.☞tumoro,ulcero.～i[자]고름이생기다,화농(化膿)하다.</v>
      </c>
    </row>
    <row r="9" spans="1:6" ht="60.75" thickBot="1">
      <c r="A9" t="s">
        <v>1473</v>
      </c>
      <c r="B9" s="8" t="s">
        <v>1482</v>
      </c>
      <c r="C9" s="14" t="s">
        <v>5185</v>
      </c>
      <c r="D9" t="str">
        <f>"［"&amp;A9&amp;"］"&amp;B9&amp;"　"&amp;C9</f>
        <v>［X］absint/o　①&lt;식물&gt;쓴쑥(苦艾).②압생트.☞vermuto.</v>
      </c>
      <c r="E9" t="str">
        <f>LEFT(D9,130)&amp;IF(LEN(D9)&gt;130,"（…）","")</f>
        <v>［X］absint/o　①&lt;식물&gt;쓴쑥(苦艾).②압생트.☞vermuto.</v>
      </c>
      <c r="F9" t="str">
        <f>LOWER(A9)&amp;","&amp;E9</f>
        <v>x,［X］absint/o　①&lt;식물&gt;쓴쑥(苦艾).②압생트.☞vermuto.</v>
      </c>
    </row>
    <row r="10" spans="1:6" ht="216.75" thickBot="1">
      <c r="A10" t="s">
        <v>1473</v>
      </c>
      <c r="B10" s="8" t="s">
        <v>1483</v>
      </c>
      <c r="C10" s="14" t="s">
        <v>5186</v>
      </c>
      <c r="D10" t="str">
        <f>"［"&amp;A10&amp;"］"&amp;B10&amp;"　"&amp;C10</f>
        <v>［X］absorb/i　[타]①(마음과주의를)빼앗다,쏟게하다,기울게하다.☞obsedi.②흡수하다.～iĝi열중하다,심취하다,마음을빼앗기다.☞enprofundiĝi.～iĝo,～iteco열중한상태,심취한상태.</v>
      </c>
      <c r="E10" t="str">
        <f>LEFT(D10,130)&amp;IF(LEN(D10)&gt;130,"（…）","")</f>
        <v>［X］absorb/i　[타]①(마음과주의를)빼앗다,쏟게하다,기울게하다.☞obsedi.②흡수하다.～iĝi열중하다,심취하다,마음을빼앗기다.☞enprofundiĝi.～iĝo,～iteco열중한상태,심취한상태.</v>
      </c>
      <c r="F10" t="str">
        <f>LOWER(A10)&amp;","&amp;E10</f>
        <v>x,［X］absorb/i　[타]①(마음과주의를)빼앗다,쏟게하다,기울게하다.☞obsedi.②흡수하다.～iĝi열중하다,심취하다,마음을빼앗기다.☞enprofundiĝi.～iĝo,～iteco열중한상태,심취한상태.</v>
      </c>
    </row>
    <row r="11" spans="1:6" ht="168.75" thickBot="1">
      <c r="A11" t="s">
        <v>1473</v>
      </c>
      <c r="B11" s="8" t="s">
        <v>1484</v>
      </c>
      <c r="C11" s="14" t="s">
        <v>5187</v>
      </c>
      <c r="D11" t="str">
        <f>"［"&amp;A11&amp;"］"&amp;B11&amp;"　"&amp;C11</f>
        <v>［X］abstrakt/a　추상적인,관념상의.☞metafizika,nebula,ĥimera,spekulativa.～i[타]추출하다,발췌하다,추상(抽象)하다.～aĵo추상개념,추출물(抽出物).</v>
      </c>
      <c r="E11" t="str">
        <f>LEFT(D11,130)&amp;IF(LEN(D11)&gt;130,"（…）","")</f>
        <v>［X］abstrakt/a　추상적인,관념상의.☞metafizika,nebula,ĥimera,spekulativa.～i[타]추출하다,발췌하다,추상(抽象)하다.～aĵo추상개념,추출물(抽出物).</v>
      </c>
      <c r="F11" t="str">
        <f>LOWER(A11)&amp;","&amp;E11</f>
        <v>x,［X］abstrakt/a　추상적인,관념상의.☞metafizika,nebula,ĥimera,spekulativa.～i[타]추출하다,발췌하다,추상(抽象)하다.～aĵo추상개념,추출물(抽出物).</v>
      </c>
    </row>
    <row r="12" spans="1:6" ht="36.75" thickBot="1">
      <c r="A12" t="s">
        <v>1473</v>
      </c>
      <c r="B12" s="8" t="s">
        <v>1485</v>
      </c>
      <c r="C12" s="14" t="s">
        <v>5188</v>
      </c>
      <c r="D12" t="str">
        <f>"［"&amp;A12&amp;"］"&amp;B12&amp;"　"&amp;C12</f>
        <v>［X］acer/o　&lt;식물&gt;단풍(丹楓)나무.</v>
      </c>
      <c r="E12" t="str">
        <f>LEFT(D12,130)&amp;IF(LEN(D12)&gt;130,"（…）","")</f>
        <v>［X］acer/o　&lt;식물&gt;단풍(丹楓)나무.</v>
      </c>
      <c r="F12" t="str">
        <f>LOWER(A12)&amp;","&amp;E12</f>
        <v>x,［X］acer/o　&lt;식물&gt;단풍(丹楓)나무.</v>
      </c>
    </row>
    <row r="13" spans="1:6" ht="216.75" thickBot="1">
      <c r="A13" t="s">
        <v>1473</v>
      </c>
      <c r="B13" s="8" t="s">
        <v>1486</v>
      </c>
      <c r="C13" s="14" t="s">
        <v>5189</v>
      </c>
      <c r="D13" t="str">
        <f>"［"&amp;A13&amp;"］"&amp;B13&amp;"　"&amp;C13</f>
        <v>［X］adept/o　①(사상・운동의)신봉자,동문,동료.☞ano,aliĝinto,disĉiplo,partiano.②연금술(鍊金術)의대가(大家).～igi①전수(傳授)하다.②그무리에넣어주다,입회시켜주다.☞varbi.</v>
      </c>
      <c r="E13" t="str">
        <f>LEFT(D13,130)&amp;IF(LEN(D13)&gt;130,"（…）","")</f>
        <v>［X］adept/o　①(사상・운동의)신봉자,동문,동료.☞ano,aliĝinto,disĉiplo,partiano.②연금술(鍊金術)의대가(大家).～igi①전수(傳授)하다.②그무리에넣어주다,입회시켜주다.☞varbi.</v>
      </c>
      <c r="F13" t="str">
        <f>LOWER(A13)&amp;","&amp;E13</f>
        <v>x,［X］adept/o　①(사상・운동의)신봉자,동문,동료.☞ano,aliĝinto,disĉiplo,partiano.②연금술(鍊金術)의대가(大家).～igi①전수(傳授)하다.②그무리에넣어주다,입회시켜주다.☞varbi.</v>
      </c>
    </row>
    <row r="14" spans="1:6" ht="27.75" thickBot="1">
      <c r="A14" t="s">
        <v>1473</v>
      </c>
      <c r="B14" s="8" t="s">
        <v>1487</v>
      </c>
      <c r="C14" s="14" t="s">
        <v>5190</v>
      </c>
      <c r="D14" t="str">
        <f>"［"&amp;A14&amp;"］"&amp;B14&amp;"　"&amp;C14</f>
        <v>［X］adjutant/o　&lt;군사&gt;부관(副官).</v>
      </c>
      <c r="E14" t="str">
        <f>LEFT(D14,130)&amp;IF(LEN(D14)&gt;130,"（…）","")</f>
        <v>［X］adjutant/o　&lt;군사&gt;부관(副官).</v>
      </c>
      <c r="F14" t="str">
        <f>LOWER(A14)&amp;","&amp;E14</f>
        <v>x,［X］adjutant/o　&lt;군사&gt;부관(副官).</v>
      </c>
    </row>
    <row r="15" spans="1:6" ht="48.75" thickBot="1">
      <c r="A15" t="s">
        <v>1473</v>
      </c>
      <c r="B15" s="8" t="s">
        <v>1488</v>
      </c>
      <c r="C15" s="14" t="s">
        <v>5191</v>
      </c>
      <c r="D15" t="str">
        <f>"［"&amp;A15&amp;"］"&amp;B15&amp;"　"&amp;C15</f>
        <v>［X］administraci/o　①administrejo.②행정부,행정기관.</v>
      </c>
      <c r="E15" t="str">
        <f>LEFT(D15,130)&amp;IF(LEN(D15)&gt;130,"（…）","")</f>
        <v>［X］administraci/o　①administrejo.②행정부,행정기관.</v>
      </c>
      <c r="F15" t="str">
        <f>LOWER(A15)&amp;","&amp;E15</f>
        <v>x,［X］administraci/o　①administrejo.②행정부,행정기관.</v>
      </c>
    </row>
    <row r="16" spans="1:6" ht="108.75" thickBot="1">
      <c r="A16" t="s">
        <v>1473</v>
      </c>
      <c r="B16" s="8" t="s">
        <v>1489</v>
      </c>
      <c r="C16" s="14" t="s">
        <v>5192</v>
      </c>
      <c r="D16" t="str">
        <f>"［"&amp;A16&amp;"］"&amp;B16&amp;"　"&amp;C16</f>
        <v>［X］admiral/o　&lt;해군&gt;제독(提督),해군대장.ĉef～o해군대장.sub～o해군소장.vic～o해군중장.</v>
      </c>
      <c r="E16" t="str">
        <f>LEFT(D16,130)&amp;IF(LEN(D16)&gt;130,"（…）","")</f>
        <v>［X］admiral/o　&lt;해군&gt;제독(提督),해군대장.ĉef～o해군대장.sub～o해군소장.vic～o해군중장.</v>
      </c>
      <c r="F16" t="str">
        <f>LOWER(A16)&amp;","&amp;E16</f>
        <v>x,［X］admiral/o　&lt;해군&gt;제독(提督),해군대장.ĉef～o해군대장.sub～o해군소장.vic～o해군중장.</v>
      </c>
    </row>
    <row r="17" spans="1:6" ht="36.75" thickBot="1">
      <c r="A17" t="s">
        <v>1473</v>
      </c>
      <c r="B17" s="8" t="s">
        <v>1490</v>
      </c>
      <c r="C17" s="14" t="s">
        <v>5193</v>
      </c>
      <c r="D17" t="str">
        <f>"［"&amp;A17&amp;"］"&amp;B17&amp;"　"&amp;C17</f>
        <v>［X］admiralitat/o　해군본부,해군성,admiralejo.</v>
      </c>
      <c r="E17" t="str">
        <f>LEFT(D17,130)&amp;IF(LEN(D17)&gt;130,"（…）","")</f>
        <v>［X］admiralitat/o　해군본부,해군성,admiralejo.</v>
      </c>
      <c r="F17" t="str">
        <f>LOWER(A17)&amp;","&amp;E17</f>
        <v>x,［X］admiralitat/o　해군본부,해군성,admiralejo.</v>
      </c>
    </row>
    <row r="18" spans="1:6" ht="204.75" thickBot="1">
      <c r="A18" t="s">
        <v>1473</v>
      </c>
      <c r="B18" s="8" t="s">
        <v>1491</v>
      </c>
      <c r="C18" s="14" t="s">
        <v>5194</v>
      </c>
      <c r="D18" t="str">
        <f>"［"&amp;A18&amp;"］"&amp;B18&amp;"　"&amp;C18</f>
        <v>［X］adult/i　[자]①간통하다.②&lt;종교&gt;하나님께불충(不忠)하다.～o간음(행위),간통.sang～o근친상간,=incesto.vir～o계간(鷄姦),남색(男色),비역.☞sodomio,pederastio.</v>
      </c>
      <c r="E18" t="str">
        <f>LEFT(D18,130)&amp;IF(LEN(D18)&gt;130,"（…）","")</f>
        <v>［X］adult/i　[자]①간통하다.②&lt;종교&gt;하나님께불충(不忠)하다.～o간음(행위),간통.sang～o근친상간,=incesto.vir～o계간(鷄姦),남색(男色),비역.☞sodomio,pederastio.</v>
      </c>
      <c r="F18" t="str">
        <f>LOWER(A18)&amp;","&amp;E18</f>
        <v>x,［X］adult/i　[자]①간통하다.②&lt;종교&gt;하나님께불충(不忠)하다.～o간음(행위),간통.sang～o근친상간,=incesto.vir～o계간(鷄姦),남색(男色),비역.☞sodomio,pederastio.</v>
      </c>
    </row>
    <row r="19" spans="1:6" ht="27.75" thickBot="1">
      <c r="A19" t="s">
        <v>1473</v>
      </c>
      <c r="B19" s="8" t="s">
        <v>1492</v>
      </c>
      <c r="C19" s="14" t="s">
        <v>5195</v>
      </c>
      <c r="D19" t="str">
        <f>"［"&amp;A19&amp;"］"&amp;B19&amp;"　"&amp;C19</f>
        <v>［X］advent/o　&lt;기독교&gt;강림절.</v>
      </c>
      <c r="E19" t="str">
        <f>LEFT(D19,130)&amp;IF(LEN(D19)&gt;130,"（…）","")</f>
        <v>［X］advent/o　&lt;기독교&gt;강림절.</v>
      </c>
      <c r="F19" t="str">
        <f>LOWER(A19)&amp;","&amp;E19</f>
        <v>x,［X］advent/o　&lt;기독교&gt;강림절.</v>
      </c>
    </row>
    <row r="20" spans="1:6" ht="36.75" thickBot="1">
      <c r="A20" t="s">
        <v>1473</v>
      </c>
      <c r="B20" s="8" t="s">
        <v>1493</v>
      </c>
      <c r="C20" s="14" t="s">
        <v>5196</v>
      </c>
      <c r="D20" t="str">
        <f>"［"&amp;A20&amp;"］"&amp;B20&amp;"　"&amp;C20</f>
        <v>［X］aerolit/o　운석(隕石)=meteorŝt-ono.</v>
      </c>
      <c r="E20" t="str">
        <f>LEFT(D20,130)&amp;IF(LEN(D20)&gt;130,"（…）","")</f>
        <v>［X］aerolit/o　운석(隕石)=meteorŝt-ono.</v>
      </c>
      <c r="F20" t="str">
        <f>LOWER(A20)&amp;","&amp;E20</f>
        <v>x,［X］aerolit/o　운석(隕石)=meteorŝt-ono.</v>
      </c>
    </row>
    <row r="21" spans="1:6" ht="72.75" thickBot="1">
      <c r="A21" t="s">
        <v>1473</v>
      </c>
      <c r="B21" s="8" t="s">
        <v>1494</v>
      </c>
      <c r="C21" s="14" t="s">
        <v>5197</v>
      </c>
      <c r="D21" t="str">
        <f>"［"&amp;A21&amp;"］"&amp;B21&amp;"　"&amp;C21</f>
        <v>［X］aeroplan/o　&lt;항공&gt;비행기.☞flugboato,hidroplano,ŝipaviadilo.</v>
      </c>
      <c r="E21" t="str">
        <f>LEFT(D21,130)&amp;IF(LEN(D21)&gt;130,"（…）","")</f>
        <v>［X］aeroplan/o　&lt;항공&gt;비행기.☞flugboato,hidroplano,ŝipaviadilo.</v>
      </c>
      <c r="F21" t="str">
        <f>LOWER(A21)&amp;","&amp;E21</f>
        <v>x,［X］aeroplan/o　&lt;항공&gt;비행기.☞flugboato,hidroplano,ŝipaviadilo.</v>
      </c>
    </row>
    <row r="22" spans="1:6" ht="300.75" thickBot="1">
      <c r="A22" t="s">
        <v>1473</v>
      </c>
      <c r="B22" s="8" t="s">
        <v>1495</v>
      </c>
      <c r="C22" s="14" t="s">
        <v>5198</v>
      </c>
      <c r="D22" t="str">
        <f>"［"&amp;A22&amp;"］"&amp;B22&amp;"　"&amp;C22</f>
        <v>［X］afekt/i　①[타]…처럼보이게하다,…체하다,…척하다.☞hipokriti.②실제로는원하면서도그렇지않은것처럼표정을짓다,시치미떼다.～o가식(假飾),겉치레,허식(虛飾).～ulo가식하는사람.sen～a행동에가식이없고자연스러운,진실한.☞naiva.</v>
      </c>
      <c r="E22" t="str">
        <f>LEFT(D22,130)&amp;IF(LEN(D22)&gt;130,"（…）","")</f>
        <v>［X］afekt/i　①[타]…처럼보이게하다,…체하다,…척하다.☞hipokriti.②실제로는원하면서도그렇지않은것처럼표정을짓다,시치미떼다.～o가식(假飾),겉치레,허식(虛飾).～ulo가식하는사람.sen～a행동에가식이없고자연스러운,진실한.☞（…）</v>
      </c>
      <c r="F22" t="str">
        <f>LOWER(A22)&amp;","&amp;E22</f>
        <v>x,［X］afekt/i　①[타]…처럼보이게하다,…체하다,…척하다.☞hipokriti.②실제로는원하면서도그렇지않은것처럼표정을짓다,시치미떼다.～o가식(假飾),겉치레,허식(虛飾).～ulo가식하는사람.sen～a행동에가식이없고자연스러운,진실한.☞（…）</v>
      </c>
    </row>
    <row r="23" spans="1:6" ht="60.75" thickBot="1">
      <c r="A23" t="s">
        <v>1473</v>
      </c>
      <c r="B23" s="8" t="s">
        <v>1496</v>
      </c>
      <c r="C23" s="14" t="s">
        <v>5199</v>
      </c>
      <c r="D23" t="str">
        <f>"［"&amp;A23&amp;"］"&amp;B23&amp;"　"&amp;C23</f>
        <v>［X］afiks/o　&lt;문법&gt;접사(接辭).☞derivilo.～oido준(準)접사.</v>
      </c>
      <c r="E23" t="str">
        <f>LEFT(D23,130)&amp;IF(LEN(D23)&gt;130,"（…）","")</f>
        <v>［X］afiks/o　&lt;문법&gt;접사(接辭).☞derivilo.～oido준(準)접사.</v>
      </c>
      <c r="F23" t="str">
        <f>LOWER(A23)&amp;","&amp;E23</f>
        <v>x,［X］afiks/o　&lt;문법&gt;접사(接辭).☞derivilo.～oido준(準)접사.</v>
      </c>
    </row>
    <row r="24" spans="1:6" ht="144.75" thickBot="1">
      <c r="A24" t="s">
        <v>1473</v>
      </c>
      <c r="B24" s="8" t="s">
        <v>1497</v>
      </c>
      <c r="C24" s="14" t="s">
        <v>5200</v>
      </c>
      <c r="D24" t="str">
        <f>"［"&amp;A24&amp;"］"&amp;B24&amp;"　"&amp;C24</f>
        <v>［X］aforism/o　아포리즘,격언(格言),금언(金言),경구(警句).☞aksiomo,maksimo,proverbo,sentenco.～ulo격언을잘쓰는사람.</v>
      </c>
      <c r="E24" t="str">
        <f>LEFT(D24,130)&amp;IF(LEN(D24)&gt;130,"（…）","")</f>
        <v>［X］aforism/o　아포리즘,격언(格言),금언(金言),경구(警句).☞aksiomo,maksimo,proverbo,sentenco.～ulo격언을잘쓰는사람.</v>
      </c>
      <c r="F24" t="str">
        <f>LOWER(A24)&amp;","&amp;E24</f>
        <v>x,［X］aforism/o　아포리즘,격언(格言),금언(金言),경구(警句).☞aksiomo,maksimo,proverbo,sentenco.～ulo격언을잘쓰는사람.</v>
      </c>
    </row>
    <row r="25" spans="1:6" ht="60.75" thickBot="1">
      <c r="A25" t="s">
        <v>1473</v>
      </c>
      <c r="B25" s="8" t="s">
        <v>1498</v>
      </c>
      <c r="C25" s="14" t="s">
        <v>5201</v>
      </c>
      <c r="D25" t="str">
        <f>"［"&amp;A25&amp;"］"&amp;B25&amp;"　"&amp;C25</f>
        <v>［X］afust/o　포가(砲架)(대포․기관총을운반하는기구).</v>
      </c>
      <c r="E25" t="str">
        <f>LEFT(D25,130)&amp;IF(LEN(D25)&gt;130,"（…）","")</f>
        <v>［X］afust/o　포가(砲架)(대포․기관총을운반하는기구).</v>
      </c>
      <c r="F25" t="str">
        <f>LOWER(A25)&amp;","&amp;E25</f>
        <v>x,［X］afust/o　포가(砲架)(대포․기관총을운반하는기구).</v>
      </c>
    </row>
    <row r="26" spans="1:6" ht="132.75" thickBot="1">
      <c r="A26" t="s">
        <v>1473</v>
      </c>
      <c r="B26" s="8" t="s">
        <v>1499</v>
      </c>
      <c r="C26" s="14" t="s">
        <v>5202</v>
      </c>
      <c r="D26" t="str">
        <f>"［"&amp;A26&amp;"］"&amp;B26&amp;"　"&amp;C26</f>
        <v>［X］agac/o　불쾌한느낌.예:신과일이나예리한소음을듣고느껴지는불쾌감따위.～i불쾌감을일으키다.☞iriti.</v>
      </c>
      <c r="E26" t="str">
        <f>LEFT(D26,130)&amp;IF(LEN(D26)&gt;130,"（…）","")</f>
        <v>［X］agac/o　불쾌한느낌.예:신과일이나예리한소음을듣고느껴지는불쾌감따위.～i불쾌감을일으키다.☞iriti.</v>
      </c>
      <c r="F26" t="str">
        <f>LOWER(A26)&amp;","&amp;E26</f>
        <v>x,［X］agac/o　불쾌한느낌.예:신과일이나예리한소음을듣고느껴지는불쾌감따위.～i불쾌감을일으키다.☞iriti.</v>
      </c>
    </row>
    <row r="27" spans="1:6" ht="24.75" thickBot="1">
      <c r="A27" t="s">
        <v>1473</v>
      </c>
      <c r="B27" s="8" t="s">
        <v>1500</v>
      </c>
      <c r="C27" s="14" t="s">
        <v>5203</v>
      </c>
      <c r="D27" t="str">
        <f>"［"&amp;A27&amp;"］"&amp;B27&amp;"　"&amp;C27</f>
        <v>［X］agat/o　&lt;광물&gt;마노(瑪瑙).</v>
      </c>
      <c r="E27" t="str">
        <f>LEFT(D27,130)&amp;IF(LEN(D27)&gt;130,"（…）","")</f>
        <v>［X］agat/o　&lt;광물&gt;마노(瑪瑙).</v>
      </c>
      <c r="F27" t="str">
        <f>LOWER(A27)&amp;","&amp;E27</f>
        <v>x,［X］agat/o　&lt;광물&gt;마노(瑪瑙).</v>
      </c>
    </row>
    <row r="28" spans="1:6" ht="132.75" thickBot="1">
      <c r="A28" t="s">
        <v>1473</v>
      </c>
      <c r="B28" s="8" t="s">
        <v>1501</v>
      </c>
      <c r="C28" s="14" t="s">
        <v>5204</v>
      </c>
      <c r="D28" t="str">
        <f>"［"&amp;A28&amp;"］"&amp;B28&amp;"　"&amp;C28</f>
        <v>［X］agoni/i　[자]①임종의고통을느끼다.②&lt;비유&gt;곧끝나려하다.☞aŭtuno,kaduka,krepusko.～o임종의고통,단말마.</v>
      </c>
      <c r="E28" t="str">
        <f>LEFT(D28,130)&amp;IF(LEN(D28)&gt;130,"（…）","")</f>
        <v>［X］agoni/i　[자]①임종의고통을느끼다.②&lt;비유&gt;곧끝나려하다.☞aŭtuno,kaduka,krepusko.～o임종의고통,단말마.</v>
      </c>
      <c r="F28" t="str">
        <f>LOWER(A28)&amp;","&amp;E28</f>
        <v>x,［X］agoni/i　[자]①임종의고통을느끼다.②&lt;비유&gt;곧끝나려하다.☞aŭtuno,kaduka,krepusko.～o임종의고통,단말마.</v>
      </c>
    </row>
    <row r="29" spans="1:6" ht="300.75" thickBot="1">
      <c r="A29" t="s">
        <v>1473</v>
      </c>
      <c r="B29" s="8" t="s">
        <v>1502</v>
      </c>
      <c r="C29" s="14" t="s">
        <v>5205</v>
      </c>
      <c r="D29" t="str">
        <f>"［"&amp;A29&amp;"］"&amp;B29&amp;"　"&amp;C29</f>
        <v>［X］agraf/o　①호크(옷을여밀때단추처럼쓰이는갈고리)．②고리(책이나공책의가장자리를고정시키는,또는목걸이를연결시키는고리).☞buko,pinglo,zipo.～i[타]호크로고정하다.mal～i호크로잠갔던것을풀다.mal～ilajupon치마의호크를풀다.</v>
      </c>
      <c r="E29" t="str">
        <f>LEFT(D29,130)&amp;IF(LEN(D29)&gt;130,"（…）","")</f>
        <v>［X］agraf/o　①호크(옷을여밀때단추처럼쓰이는갈고리)．②고리(책이나공책의가장자리를고정시키는,또는목걸이를연결시키는고리).☞buko,pinglo,zipo.～i[타]호크로고정하다.mal～i호크로잠갔던것을풀다.mal～ilajupon치마의（…）</v>
      </c>
      <c r="F29" t="str">
        <f>LOWER(A29)&amp;","&amp;E29</f>
        <v>x,［X］agraf/o　①호크(옷을여밀때단추처럼쓰이는갈고리)．②고리(책이나공책의가장자리를고정시키는,또는목걸이를연결시키는고리).☞buko,pinglo,zipo.～i[타]호크로고정하다.mal～i호크로잠갔던것을풀다.mal～ilajupon치마의（…）</v>
      </c>
    </row>
    <row r="30" spans="1:6" ht="156.75" thickBot="1">
      <c r="A30" t="s">
        <v>1473</v>
      </c>
      <c r="B30" s="8" t="s">
        <v>1503</v>
      </c>
      <c r="C30" s="14" t="s">
        <v>5206</v>
      </c>
      <c r="D30" t="str">
        <f>"［"&amp;A30&amp;"］"&amp;B30&amp;"　"&amp;C30</f>
        <v>［X］agronom/o　농학자(農學者).～io농학.inĝenierode～io농업지도원;～iaaltlernejo농업고등학교;～iaeksperimentostacio농업연구소.</v>
      </c>
      <c r="E30" t="str">
        <f>LEFT(D30,130)&amp;IF(LEN(D30)&gt;130,"（…）","")</f>
        <v>［X］agronom/o　농학자(農學者).～io농학.inĝenierode～io농업지도원;～iaaltlernejo농업고등학교;～iaeksperimentostacio농업연구소.</v>
      </c>
      <c r="F30" t="str">
        <f>LOWER(A30)&amp;","&amp;E30</f>
        <v>x,［X］agronom/o　농학자(農學者).～io농학.inĝenierode～io농업지도원;～iaaltlernejo농업고등학교;～iaeksperimentostacio농업연구소.</v>
      </c>
    </row>
    <row r="31" spans="1:6" ht="36.75" thickBot="1">
      <c r="A31" t="s">
        <v>1473</v>
      </c>
      <c r="B31" s="8" t="s">
        <v>1504</v>
      </c>
      <c r="C31" s="14" t="s">
        <v>5207</v>
      </c>
      <c r="D31" t="str">
        <f>"［"&amp;A31&amp;"］"&amp;B31&amp;"　"&amp;C31</f>
        <v>［X］aĝi/o　&lt;상업&gt;환전(換錢)이익.</v>
      </c>
      <c r="E31" t="str">
        <f>LEFT(D31,130)&amp;IF(LEN(D31)&gt;130,"（…）","")</f>
        <v>［X］aĝi/o　&lt;상업&gt;환전(換錢)이익.</v>
      </c>
      <c r="F31" t="str">
        <f>LOWER(A31)&amp;","&amp;E31</f>
        <v>x,［X］aĝi/o　&lt;상업&gt;환전(換錢)이익.</v>
      </c>
    </row>
    <row r="32" spans="1:6" ht="27.75" thickBot="1">
      <c r="A32" t="s">
        <v>1473</v>
      </c>
      <c r="B32" s="8" t="s">
        <v>1505</v>
      </c>
      <c r="C32" s="14" t="s">
        <v>1506</v>
      </c>
      <c r="D32" t="str">
        <f>"［"&amp;A32&amp;"］"&amp;B32&amp;"　"&amp;C32</f>
        <v>［X］akaci/o　아카시아.</v>
      </c>
      <c r="E32" t="str">
        <f>LEFT(D32,130)&amp;IF(LEN(D32)&gt;130,"（…）","")</f>
        <v>［X］akaci/o　아카시아.</v>
      </c>
      <c r="F32" t="str">
        <f>LOWER(A32)&amp;","&amp;E32</f>
        <v>x,［X］akaci/o　아카시아.</v>
      </c>
    </row>
    <row r="33" spans="1:6" ht="144.75" thickBot="1">
      <c r="A33" t="s">
        <v>1473</v>
      </c>
      <c r="B33" s="8" t="s">
        <v>1507</v>
      </c>
      <c r="C33" s="14" t="s">
        <v>5208</v>
      </c>
      <c r="D33" t="str">
        <f>"［"&amp;A33&amp;"］"&amp;B33&amp;"　"&amp;C33</f>
        <v>［X］akapar/i　①&lt;상업&gt;매점하다,독점하다.☞monopoligi.②다른사람에게해를끼치고자기의것으로만들다.☞kartelo,trusto.</v>
      </c>
      <c r="E33" t="str">
        <f>LEFT(D33,130)&amp;IF(LEN(D33)&gt;130,"（…）","")</f>
        <v>［X］akapar/i　①&lt;상업&gt;매점하다,독점하다.☞monopoligi.②다른사람에게해를끼치고자기의것으로만들다.☞kartelo,trusto.</v>
      </c>
      <c r="F33" t="str">
        <f>LOWER(A33)&amp;","&amp;E33</f>
        <v>x,［X］akapar/i　①&lt;상업&gt;매점하다,독점하다.☞monopoligi.②다른사람에게해를끼치고자기의것으로만들다.☞kartelo,trusto.</v>
      </c>
    </row>
    <row r="34" spans="1:6" ht="96.75" thickBot="1">
      <c r="A34" t="s">
        <v>1473</v>
      </c>
      <c r="B34" s="8" t="s">
        <v>1508</v>
      </c>
      <c r="C34" s="14" t="s">
        <v>5209</v>
      </c>
      <c r="D34" t="str">
        <f>"［"&amp;A34&amp;"］"&amp;B34&amp;"　"&amp;C34</f>
        <v>［X］akar/o　&lt;곤충&gt;진드기.～ozo진드기에의해발생하는병.☞skabio.～uloj진드기류.</v>
      </c>
      <c r="E34" t="str">
        <f>LEFT(D34,130)&amp;IF(LEN(D34)&gt;130,"（…）","")</f>
        <v>［X］akar/o　&lt;곤충&gt;진드기.～ozo진드기에의해발생하는병.☞skabio.～uloj진드기류.</v>
      </c>
      <c r="F34" t="str">
        <f>LOWER(A34)&amp;","&amp;E34</f>
        <v>x,［X］akar/o　&lt;곤충&gt;진드기.～ozo진드기에의해발생하는병.☞skabio.～uloj진드기류.</v>
      </c>
    </row>
    <row r="35" spans="1:6" ht="204.75" thickBot="1">
      <c r="A35" t="s">
        <v>1473</v>
      </c>
      <c r="B35" s="8" t="s">
        <v>1509</v>
      </c>
      <c r="C35" s="14" t="s">
        <v>5210</v>
      </c>
      <c r="D35" t="str">
        <f>"［"&amp;A35&amp;"］"&amp;B35&amp;"　"&amp;C35</f>
        <v>［X］akcesor/a　①부속(附屬)하는,부대(附帶)의,기타의,주(主)가아닌.②이차적으로도움이되는,부수적인.☞flanka,suplementa.～aĵo액세서리,부(속)품,부속물.☞ilaro,uzaĵo.</v>
      </c>
      <c r="E35" t="str">
        <f>LEFT(D35,130)&amp;IF(LEN(D35)&gt;130,"（…）","")</f>
        <v>［X］akcesor/a　①부속(附屬)하는,부대(附帶)의,기타의,주(主)가아닌.②이차적으로도움이되는,부수적인.☞flanka,suplementa.～aĵo액세서리,부(속)품,부속물.☞ilaro,uzaĵo.</v>
      </c>
      <c r="F35" t="str">
        <f>LOWER(A35)&amp;","&amp;E35</f>
        <v>x,［X］akcesor/a　①부속(附屬)하는,부대(附帶)의,기타의,주(主)가아닌.②이차적으로도움이되는,부수적인.☞flanka,suplementa.～aĵo액세서리,부(속)품,부속물.☞ilaro,uzaĵo.</v>
      </c>
    </row>
    <row r="36" spans="1:6" ht="48.75" thickBot="1">
      <c r="A36" t="s">
        <v>1473</v>
      </c>
      <c r="B36" s="8" t="s">
        <v>1510</v>
      </c>
      <c r="C36" s="14" t="s">
        <v>5211</v>
      </c>
      <c r="D36" t="str">
        <f>"［"&amp;A36&amp;"］"&amp;B36&amp;"　"&amp;C36</f>
        <v>［X］akcipitr/o　&lt;조류&gt;매.☞aglo,falko,milvo,nizo.</v>
      </c>
      <c r="E36" t="str">
        <f>LEFT(D36,130)&amp;IF(LEN(D36)&gt;130,"（…）","")</f>
        <v>［X］akcipitr/o　&lt;조류&gt;매.☞aglo,falko,milvo,nizo.</v>
      </c>
      <c r="F36" t="str">
        <f>LOWER(A36)&amp;","&amp;E36</f>
        <v>x,［X］akcipitr/o　&lt;조류&gt;매.☞aglo,falko,milvo,nizo.</v>
      </c>
    </row>
    <row r="37" spans="1:6" ht="36.75" thickBot="1">
      <c r="A37" t="s">
        <v>1473</v>
      </c>
      <c r="B37" s="8" t="s">
        <v>1511</v>
      </c>
      <c r="C37" s="14" t="s">
        <v>5212</v>
      </c>
      <c r="D37" t="str">
        <f>"［"&amp;A37&amp;"］"&amp;B37&amp;"　"&amp;C37</f>
        <v>［X］akciz/o　&lt;경제&gt;소비세(消費稅).</v>
      </c>
      <c r="E37" t="str">
        <f>LEFT(D37,130)&amp;IF(LEN(D37)&gt;130,"（…）","")</f>
        <v>［X］akciz/o　&lt;경제&gt;소비세(消費稅).</v>
      </c>
      <c r="F37" t="str">
        <f>LOWER(A37)&amp;","&amp;E37</f>
        <v>x,［X］akciz/o　&lt;경제&gt;소비세(消費稅).</v>
      </c>
    </row>
    <row r="38" spans="1:6" ht="48.75" thickBot="1">
      <c r="A38" t="s">
        <v>1473</v>
      </c>
      <c r="B38" s="8" t="s">
        <v>1512</v>
      </c>
      <c r="C38" s="14" t="s">
        <v>5213</v>
      </c>
      <c r="D38" t="str">
        <f>"［"&amp;A38&amp;"］"&amp;B38&amp;"　"&amp;C38</f>
        <v>［X］aklam/i　[타]환호(歡呼)하다.☞aplaŭdi,ovacii.</v>
      </c>
      <c r="E38" t="str">
        <f>LEFT(D38,130)&amp;IF(LEN(D38)&gt;130,"（…）","")</f>
        <v>［X］aklam/i　[타]환호(歡呼)하다.☞aplaŭdi,ovacii.</v>
      </c>
      <c r="F38" t="str">
        <f>LOWER(A38)&amp;","&amp;E38</f>
        <v>x,［X］aklam/i　[타]환호(歡呼)하다.☞aplaŭdi,ovacii.</v>
      </c>
    </row>
    <row r="39" spans="1:6" ht="84.75" thickBot="1">
      <c r="A39" t="s">
        <v>1473</v>
      </c>
      <c r="B39" s="8" t="s">
        <v>1513</v>
      </c>
      <c r="C39" s="14" t="s">
        <v>5214</v>
      </c>
      <c r="D39" t="str">
        <f>"［"&amp;A39&amp;"］"&amp;B39&amp;"　"&amp;C39</f>
        <v>［X］akrobat/o　곡예사.☞ŝnurdancisto,ĵonglisto.～aĵo곡예.～arto곡예술(曲藝術).</v>
      </c>
      <c r="E39" t="str">
        <f>LEFT(D39,130)&amp;IF(LEN(D39)&gt;130,"（…）","")</f>
        <v>［X］akrobat/o　곡예사.☞ŝnurdancisto,ĵonglisto.～aĵo곡예.～arto곡예술(曲藝術).</v>
      </c>
      <c r="F39" t="str">
        <f>LOWER(A39)&amp;","&amp;E39</f>
        <v>x,［X］akrobat/o　곡예사.☞ŝnurdancisto,ĵonglisto.～aĵo곡예.～arto곡예술(曲藝術).</v>
      </c>
    </row>
    <row r="40" spans="1:6" ht="84.75" thickBot="1">
      <c r="A40" t="s">
        <v>1473</v>
      </c>
      <c r="B40" s="8" t="s">
        <v>1514</v>
      </c>
      <c r="C40" s="14" t="s">
        <v>5215</v>
      </c>
      <c r="D40" t="str">
        <f>"［"&amp;A40&amp;"］"&amp;B40&amp;"　"&amp;C40</f>
        <v>［X］aksel/o　①&lt;해부학&gt;겨드랑이,=subbrako.②&lt;식물&gt;잎겨드랑이[葉腋].</v>
      </c>
      <c r="E40" t="str">
        <f>LEFT(D40,130)&amp;IF(LEN(D40)&gt;130,"（…）","")</f>
        <v>［X］aksel/o　①&lt;해부학&gt;겨드랑이,=subbrako.②&lt;식물&gt;잎겨드랑이[葉腋].</v>
      </c>
      <c r="F40" t="str">
        <f>LOWER(A40)&amp;","&amp;E40</f>
        <v>x,［X］aksel/o　①&lt;해부학&gt;겨드랑이,=subbrako.②&lt;식물&gt;잎겨드랑이[葉腋].</v>
      </c>
    </row>
    <row r="41" spans="1:6" ht="27.75" thickBot="1">
      <c r="A41" t="s">
        <v>1473</v>
      </c>
      <c r="B41" s="8" t="s">
        <v>1515</v>
      </c>
      <c r="C41" s="14" t="s">
        <v>5216</v>
      </c>
      <c r="D41" t="str">
        <f>"［"&amp;A41&amp;"］"&amp;B41&amp;"　"&amp;C41</f>
        <v>［X］aksiom/o　&lt;수학&gt;공리(公理).</v>
      </c>
      <c r="E41" t="str">
        <f>LEFT(D41,130)&amp;IF(LEN(D41)&gt;130,"（…）","")</f>
        <v>［X］aksiom/o　&lt;수학&gt;공리(公理).</v>
      </c>
      <c r="F41" t="str">
        <f>LOWER(A41)&amp;","&amp;E41</f>
        <v>x,［X］aksiom/o　&lt;수학&gt;공리(公理).</v>
      </c>
    </row>
    <row r="42" spans="1:6" ht="384.75" thickBot="1">
      <c r="A42" t="s">
        <v>1473</v>
      </c>
      <c r="B42" s="8" t="s">
        <v>1516</v>
      </c>
      <c r="C42" s="14" t="s">
        <v>5217</v>
      </c>
      <c r="D42" t="str">
        <f>"［"&amp;A42&amp;"］"&amp;B42&amp;"　"&amp;C42</f>
        <v>［X］akuŝ/i　[자]①분만하다,출산하다.☞naski,aborti.②&lt;비유&gt;어렵고힘들게무엇을생산하다(만들어내다).～o분만.normala,antaŭtempa～o정상적인분만,조산(早産).～ejo조산소(助産所).～istino조산사(助産師),산파(産婆).～intino산부(産婦).～ologio=obstetriko산과학(産科學).post～o후산(後産),태반(殆半).</v>
      </c>
      <c r="E42" t="str">
        <f>LEFT(D42,130)&amp;IF(LEN(D42)&gt;130,"（…）","")</f>
        <v>［X］akuŝ/i　[자]①분만하다,출산하다.☞naski,aborti.②&lt;비유&gt;어렵고힘들게무엇을생산하다(만들어내다).～o분만.normala,antaŭtempa～o정상적인분만,조산(早産).～ejo조산소(助産所).～istino조산사(助産師（…）</v>
      </c>
      <c r="F42" t="str">
        <f>LOWER(A42)&amp;","&amp;E42</f>
        <v>x,［X］akuŝ/i　[자]①분만하다,출산하다.☞naski,aborti.②&lt;비유&gt;어렵고힘들게무엇을생산하다(만들어내다).～o분만.normala,antaŭtempa～o정상적인분만,조산(早産).～ejo조산소(助産所).～istino조산사(助産師（…）</v>
      </c>
    </row>
    <row r="43" spans="1:6" ht="168.75" thickBot="1">
      <c r="A43" t="s">
        <v>1473</v>
      </c>
      <c r="B43" s="8" t="s">
        <v>1517</v>
      </c>
      <c r="C43" s="14" t="s">
        <v>5218</v>
      </c>
      <c r="D43" t="str">
        <f>"［"&amp;A43&amp;"］"&amp;B43&amp;"　"&amp;C43</f>
        <v>［X］akut/a　①&lt;수학&gt;예각(銳角)의.②&lt;병명&gt;급성의.☞kronika.③&lt;음성학&gt;(음이)날카로운.☞akra.mal～a①&lt;수학&gt;둔각의,=obtuza.②무딘,둔한.</v>
      </c>
      <c r="E43" t="str">
        <f>LEFT(D43,130)&amp;IF(LEN(D43)&gt;130,"（…）","")</f>
        <v>［X］akut/a　①&lt;수학&gt;예각(銳角)의.②&lt;병명&gt;급성의.☞kronika.③&lt;음성학&gt;(음이)날카로운.☞akra.mal～a①&lt;수학&gt;둔각의,=obtuza.②무딘,둔한.</v>
      </c>
      <c r="F43" t="str">
        <f>LOWER(A43)&amp;","&amp;E43</f>
        <v>x,［X］akut/a　①&lt;수학&gt;예각(銳角)의.②&lt;병명&gt;급성의.☞kronika.③&lt;음성학&gt;(음이)날카로운.☞akra.mal～a①&lt;수학&gt;둔각의,=obtuza.②무딘,둔한.</v>
      </c>
    </row>
    <row r="44" spans="1:6" ht="27.75" thickBot="1">
      <c r="A44" t="s">
        <v>1473</v>
      </c>
      <c r="B44" s="8" t="s">
        <v>1518</v>
      </c>
      <c r="C44" s="14" t="s">
        <v>5219</v>
      </c>
      <c r="D44" t="str">
        <f>"［"&amp;A44&amp;"］"&amp;B44&amp;"　"&amp;C44</f>
        <v>［X］akuzativ/o　&lt;문법&gt;목적격.</v>
      </c>
      <c r="E44" t="str">
        <f>LEFT(D44,130)&amp;IF(LEN(D44)&gt;130,"（…）","")</f>
        <v>［X］akuzativ/o　&lt;문법&gt;목적격.</v>
      </c>
      <c r="F44" t="str">
        <f>LOWER(A44)&amp;","&amp;E44</f>
        <v>x,［X］akuzativ/o　&lt;문법&gt;목적격.</v>
      </c>
    </row>
    <row r="45" spans="1:6" ht="72.75" thickBot="1">
      <c r="A45" t="s">
        <v>1473</v>
      </c>
      <c r="B45" s="8" t="s">
        <v>1519</v>
      </c>
      <c r="C45" s="14" t="s">
        <v>5220</v>
      </c>
      <c r="D45" t="str">
        <f>"［"&amp;A45&amp;"］"&amp;B45&amp;"　"&amp;C45</f>
        <v>［X］akvafort/o　&lt;인쇄&gt;(强水로조각된)동판(銅版),식각판(蝕刻板).</v>
      </c>
      <c r="E45" t="str">
        <f>LEFT(D45,130)&amp;IF(LEN(D45)&gt;130,"（…）","")</f>
        <v>［X］akvafort/o　&lt;인쇄&gt;(强水로조각된)동판(銅版),식각판(蝕刻板).</v>
      </c>
      <c r="F45" t="str">
        <f>LOWER(A45)&amp;","&amp;E45</f>
        <v>x,［X］akvafort/o　&lt;인쇄&gt;(强水로조각된)동판(銅版),식각판(蝕刻板).</v>
      </c>
    </row>
    <row r="46" spans="1:6" ht="27.75" thickBot="1">
      <c r="A46" t="s">
        <v>1473</v>
      </c>
      <c r="B46" s="8" t="s">
        <v>1520</v>
      </c>
      <c r="C46" s="14" t="s">
        <v>1521</v>
      </c>
      <c r="D46" t="str">
        <f>"［"&amp;A46&amp;"］"&amp;B46&amp;"　"&amp;C46</f>
        <v>［X］akvarel/o　수채화.</v>
      </c>
      <c r="E46" t="str">
        <f>LEFT(D46,130)&amp;IF(LEN(D46)&gt;130,"（…）","")</f>
        <v>［X］akvarel/o　수채화.</v>
      </c>
      <c r="F46" t="str">
        <f>LOWER(A46)&amp;","&amp;E46</f>
        <v>x,［X］akvarel/o　수채화.</v>
      </c>
    </row>
    <row r="47" spans="1:6" ht="27.75" thickBot="1">
      <c r="A47" t="s">
        <v>1473</v>
      </c>
      <c r="B47" s="8" t="s">
        <v>1522</v>
      </c>
      <c r="C47" s="14" t="s">
        <v>5221</v>
      </c>
      <c r="D47" t="str">
        <f>"［"&amp;A47&amp;"］"&amp;B47&amp;"　"&amp;C47</f>
        <v>［X］akvari/o　수족관.</v>
      </c>
      <c r="E47" t="str">
        <f>LEFT(D47,130)&amp;IF(LEN(D47)&gt;130,"（…）","")</f>
        <v>［X］akvari/o　수족관.</v>
      </c>
      <c r="F47" t="str">
        <f>LOWER(A47)&amp;","&amp;E47</f>
        <v>x,［X］akvari/o　수족관.</v>
      </c>
    </row>
    <row r="48" spans="1:6" ht="27.75" thickBot="1">
      <c r="A48" t="s">
        <v>1473</v>
      </c>
      <c r="B48" s="8" t="s">
        <v>1523</v>
      </c>
      <c r="C48" s="14" t="s">
        <v>5222</v>
      </c>
      <c r="D48" t="str">
        <f>"［"&amp;A48&amp;"］"&amp;B48&amp;"　"&amp;C48</f>
        <v>［X］akvilegi/o　&lt;식물&gt;매발톱꽃.</v>
      </c>
      <c r="E48" t="str">
        <f>LEFT(D48,130)&amp;IF(LEN(D48)&gt;130,"（…）","")</f>
        <v>［X］akvilegi/o　&lt;식물&gt;매발톱꽃.</v>
      </c>
      <c r="F48" t="str">
        <f>LOWER(A48)&amp;","&amp;E48</f>
        <v>x,［X］akvilegi/o　&lt;식물&gt;매발톱꽃.</v>
      </c>
    </row>
    <row r="49" spans="1:6" ht="36.75" thickBot="1">
      <c r="A49" t="s">
        <v>1473</v>
      </c>
      <c r="B49" s="8" t="s">
        <v>1524</v>
      </c>
      <c r="C49" s="14" t="s">
        <v>5223</v>
      </c>
      <c r="D49" t="str">
        <f>"［"&amp;A49&amp;"］"&amp;B49&amp;"　"&amp;C49</f>
        <v>［X］alabastr/o　&lt;광물&gt;설화석고(雪花石膏).</v>
      </c>
      <c r="E49" t="str">
        <f>LEFT(D49,130)&amp;IF(LEN(D49)&gt;130,"（…）","")</f>
        <v>［X］alabastr/o　&lt;광물&gt;설화석고(雪花石膏).</v>
      </c>
      <c r="F49" t="str">
        <f>LOWER(A49)&amp;","&amp;E49</f>
        <v>x,［X］alabastr/o　&lt;광물&gt;설화석고(雪花石膏).</v>
      </c>
    </row>
    <row r="50" spans="1:6" ht="48.75" thickBot="1">
      <c r="A50" t="s">
        <v>1473</v>
      </c>
      <c r="B50" s="8" t="s">
        <v>1525</v>
      </c>
      <c r="C50" s="14" t="s">
        <v>5224</v>
      </c>
      <c r="D50" t="str">
        <f>"［"&amp;A50&amp;"］"&amp;B50&amp;"　"&amp;C50</f>
        <v>［X］alban/o　알바니아사람.A～io,A～ujo알바니아.</v>
      </c>
      <c r="E50" t="str">
        <f>LEFT(D50,130)&amp;IF(LEN(D50)&gt;130,"（…）","")</f>
        <v>［X］alban/o　알바니아사람.A～io,A～ujo알바니아.</v>
      </c>
      <c r="F50" t="str">
        <f>LOWER(A50)&amp;","&amp;E50</f>
        <v>x,［X］alban/o　알바니아사람.A～io,A～ujo알바니아.</v>
      </c>
    </row>
    <row r="51" spans="1:6" ht="84.75" thickBot="1">
      <c r="A51" t="s">
        <v>1473</v>
      </c>
      <c r="B51" s="8" t="s">
        <v>1526</v>
      </c>
      <c r="C51" s="14" t="s">
        <v>5225</v>
      </c>
      <c r="D51" t="str">
        <f>"［"&amp;A51&amp;"］"&amp;B51&amp;"　"&amp;C51</f>
        <v>［X］albin/o　①선천성색소결핍증(백피증)인사람.②&lt;식물&gt;백변종(白變種).</v>
      </c>
      <c r="E51" t="str">
        <f>LEFT(D51,130)&amp;IF(LEN(D51)&gt;130,"（…）","")</f>
        <v>［X］albin/o　①선천성색소결핍증(백피증)인사람.②&lt;식물&gt;백변종(白變種).</v>
      </c>
      <c r="F51" t="str">
        <f>LOWER(A51)&amp;","&amp;E51</f>
        <v>x,［X］albin/o　①선천성색소결핍증(백피증)인사람.②&lt;식물&gt;백변종(白變種).</v>
      </c>
    </row>
    <row r="52" spans="1:6" ht="27.75" thickBot="1">
      <c r="A52" t="s">
        <v>1473</v>
      </c>
      <c r="B52" s="8" t="s">
        <v>1527</v>
      </c>
      <c r="C52" s="14" t="s">
        <v>5226</v>
      </c>
      <c r="D52" t="str">
        <f>"［"&amp;A52&amp;"］"&amp;B52&amp;"　"&amp;C52</f>
        <v>［X］alcion/o　&lt;조류&gt;물총새.</v>
      </c>
      <c r="E52" t="str">
        <f>LEFT(D52,130)&amp;IF(LEN(D52)&gt;130,"（…）","")</f>
        <v>［X］alcion/o　&lt;조류&gt;물총새.</v>
      </c>
      <c r="F52" t="str">
        <f>LOWER(A52)&amp;","&amp;E52</f>
        <v>x,［X］alcion/o　&lt;조류&gt;물총새.</v>
      </c>
    </row>
    <row r="53" spans="1:6" ht="24.75" thickBot="1">
      <c r="A53" t="s">
        <v>1473</v>
      </c>
      <c r="B53" s="8" t="s">
        <v>1528</v>
      </c>
      <c r="C53" s="14" t="s">
        <v>5227</v>
      </c>
      <c r="D53" t="str">
        <f>"［"&amp;A53&amp;"］"&amp;B53&amp;"　"&amp;C53</f>
        <v>［X］ald/o　&lt;음악&gt;알토.</v>
      </c>
      <c r="E53" t="str">
        <f>LEFT(D53,130)&amp;IF(LEN(D53)&gt;130,"（…）","")</f>
        <v>［X］ald/o　&lt;음악&gt;알토.</v>
      </c>
      <c r="F53" t="str">
        <f>LOWER(A53)&amp;","&amp;E53</f>
        <v>x,［X］ald/o　&lt;음악&gt;알토.</v>
      </c>
    </row>
    <row r="54" spans="1:6" ht="27.75" thickBot="1">
      <c r="A54" t="s">
        <v>1473</v>
      </c>
      <c r="B54" s="8" t="s">
        <v>1529</v>
      </c>
      <c r="C54" s="14" t="s">
        <v>5228</v>
      </c>
      <c r="D54" t="str">
        <f>"［"&amp;A54&amp;"］"&amp;B54&amp;"　"&amp;C54</f>
        <v>［X］alegori/o　&lt;문학&gt;풍유,비유.</v>
      </c>
      <c r="E54" t="str">
        <f>LEFT(D54,130)&amp;IF(LEN(D54)&gt;130,"（…）","")</f>
        <v>［X］alegori/o　&lt;문학&gt;풍유,비유.</v>
      </c>
      <c r="F54" t="str">
        <f>LOWER(A54)&amp;","&amp;E54</f>
        <v>x,［X］alegori/o　&lt;문학&gt;풍유,비유.</v>
      </c>
    </row>
    <row r="55" spans="1:6" ht="96.75" thickBot="1">
      <c r="A55" t="s">
        <v>1473</v>
      </c>
      <c r="B55" s="8" t="s">
        <v>1530</v>
      </c>
      <c r="C55" s="14" t="s">
        <v>5229</v>
      </c>
      <c r="D55" t="str">
        <f>"［"&amp;A55&amp;"］"&amp;B55&amp;"　"&amp;C55</f>
        <v>［X］aleksandr/o　&lt;운률&gt;알렉산더시행(詩行),억양격6시각(詩脚)으로구성된시행,그시(詩).</v>
      </c>
      <c r="E55" t="str">
        <f>LEFT(D55,130)&amp;IF(LEN(D55)&gt;130,"（…）","")</f>
        <v>［X］aleksandr/o　&lt;운률&gt;알렉산더시행(詩行),억양격6시각(詩脚)으로구성된시행,그시(詩).</v>
      </c>
      <c r="F55" t="str">
        <f>LOWER(A55)&amp;","&amp;E55</f>
        <v>x,［X］aleksandr/o　&lt;운률&gt;알렉산더시행(詩行),억양격6시각(詩脚)으로구성된시행,그시(詩).</v>
      </c>
    </row>
    <row r="56" spans="1:6" ht="60.75" thickBot="1">
      <c r="A56" t="s">
        <v>1473</v>
      </c>
      <c r="B56" s="8" t="s">
        <v>1531</v>
      </c>
      <c r="C56" s="14" t="s">
        <v>5230</v>
      </c>
      <c r="D56" t="str">
        <f>"［"&amp;A56&amp;"］"&amp;B56&amp;"　"&amp;C56</f>
        <v>［X］alen/o　(가죽구두따위를꿰매는)큰바늘.☞kudrilo.</v>
      </c>
      <c r="E56" t="str">
        <f>LEFT(D56,130)&amp;IF(LEN(D56)&gt;130,"（…）","")</f>
        <v>［X］alen/o　(가죽구두따위를꿰매는)큰바늘.☞kudrilo.</v>
      </c>
      <c r="F56" t="str">
        <f>LOWER(A56)&amp;","&amp;E56</f>
        <v>x,［X］alen/o　(가죽구두따위를꿰매는)큰바늘.☞kudrilo.</v>
      </c>
    </row>
    <row r="57" spans="1:6" ht="27.75" thickBot="1">
      <c r="A57" t="s">
        <v>1473</v>
      </c>
      <c r="B57" s="8" t="s">
        <v>1532</v>
      </c>
      <c r="C57" s="14" t="s">
        <v>5231</v>
      </c>
      <c r="D57" t="str">
        <f>"［"&amp;A57&amp;"］"&amp;B57&amp;"　"&amp;C57</f>
        <v>［X］algebr/o　&lt;수학&gt;대수학.</v>
      </c>
      <c r="E57" t="str">
        <f>LEFT(D57,130)&amp;IF(LEN(D57)&gt;130,"（…）","")</f>
        <v>［X］algebr/o　&lt;수학&gt;대수학.</v>
      </c>
      <c r="F57" t="str">
        <f>LOWER(A57)&amp;","&amp;E57</f>
        <v>x,［X］algebr/o　&lt;수학&gt;대수학.</v>
      </c>
    </row>
    <row r="58" spans="1:6" ht="27.75" thickBot="1">
      <c r="A58" t="s">
        <v>1473</v>
      </c>
      <c r="B58" s="8" t="s">
        <v>1533</v>
      </c>
      <c r="C58" s="14" t="s">
        <v>1534</v>
      </c>
      <c r="D58" t="str">
        <f>"［"&amp;A58&amp;"］"&amp;B58&amp;"　"&amp;C58</f>
        <v>［X］Alĝeri/o　알제리.</v>
      </c>
      <c r="E58" t="str">
        <f>LEFT(D58,130)&amp;IF(LEN(D58)&gt;130,"（…）","")</f>
        <v>［X］Alĝeri/o　알제리.</v>
      </c>
      <c r="F58" t="str">
        <f>LOWER(A58)&amp;","&amp;E58</f>
        <v>x,［X］Alĝeri/o　알제리.</v>
      </c>
    </row>
    <row r="59" spans="1:6" ht="60.75" thickBot="1">
      <c r="A59" t="s">
        <v>1473</v>
      </c>
      <c r="B59" s="8" t="s">
        <v>1535</v>
      </c>
      <c r="C59" s="14" t="s">
        <v>5232</v>
      </c>
      <c r="D59" t="str">
        <f>"［"&amp;A59&amp;"］"&amp;B59&amp;"　"&amp;C59</f>
        <v>［X］alĥemi/o　연금술(鍊金術).～isto연금술사,연금술학자.</v>
      </c>
      <c r="E59" t="str">
        <f>LEFT(D59,130)&amp;IF(LEN(D59)&gt;130,"（…）","")</f>
        <v>［X］alĥemi/o　연금술(鍊金術).～isto연금술사,연금술학자.</v>
      </c>
      <c r="F59" t="str">
        <f>LOWER(A59)&amp;","&amp;E59</f>
        <v>x,［X］alĥemi/o　연금술(鍊金術).～isto연금술사,연금술학자.</v>
      </c>
    </row>
    <row r="60" spans="1:6" ht="48.75" thickBot="1">
      <c r="A60" t="s">
        <v>1473</v>
      </c>
      <c r="B60" s="8" t="s">
        <v>1536</v>
      </c>
      <c r="C60" s="14" t="s">
        <v>5233</v>
      </c>
      <c r="D60" t="str">
        <f>"［"&amp;A60&amp;"］"&amp;B60&amp;"　"&amp;C60</f>
        <v>［X］alibi/o　&lt;법률&gt;알리바이,현장부재증명.</v>
      </c>
      <c r="E60" t="str">
        <f>LEFT(D60,130)&amp;IF(LEN(D60)&gt;130,"（…）","")</f>
        <v>［X］alibi/o　&lt;법률&gt;알리바이,현장부재증명.</v>
      </c>
      <c r="F60" t="str">
        <f>LOWER(A60)&amp;","&amp;E60</f>
        <v>x,［X］alibi/o　&lt;법률&gt;알리바이,현장부재증명.</v>
      </c>
    </row>
    <row r="61" spans="1:6" ht="72.75" thickBot="1">
      <c r="A61" t="s">
        <v>1473</v>
      </c>
      <c r="B61" s="8" t="s">
        <v>1537</v>
      </c>
      <c r="C61" s="14" t="s">
        <v>5234</v>
      </c>
      <c r="D61" t="str">
        <f>"［"&amp;A61&amp;"］"&amp;B61&amp;"　"&amp;C61</f>
        <v>［X］aligator/o　&lt;동물&gt;(북미와아시아의)악어.☞gavialo,kajmano.</v>
      </c>
      <c r="E61" t="str">
        <f>LEFT(D61,130)&amp;IF(LEN(D61)&gt;130,"（…）","")</f>
        <v>［X］aligator/o　&lt;동물&gt;(북미와아시아의)악어.☞gavialo,kajmano.</v>
      </c>
      <c r="F61" t="str">
        <f>LOWER(A61)&amp;","&amp;E61</f>
        <v>x,［X］aligator/o　&lt;동물&gt;(북미와아시아의)악어.☞gavialo,kajmano.</v>
      </c>
    </row>
    <row r="62" spans="1:6" ht="192.75" thickBot="1">
      <c r="A62" t="s">
        <v>1473</v>
      </c>
      <c r="B62" s="8" t="s">
        <v>1538</v>
      </c>
      <c r="C62" s="14" t="s">
        <v>5235</v>
      </c>
      <c r="D62" t="str">
        <f>"［"&amp;A62&amp;"］"&amp;B62&amp;"　"&amp;C62</f>
        <v>［X］aline/o　&lt;인쇄&gt;(문장의첫줄에서)행(行)의머리를들여짜기,그공간.(여러문장중에서)한단락,항.☞paragrafo.～i[자]첫줄을조금띄어서새로운문장을시작하다.</v>
      </c>
      <c r="E62" t="str">
        <f>LEFT(D62,130)&amp;IF(LEN(D62)&gt;130,"（…）","")</f>
        <v>［X］aline/o　&lt;인쇄&gt;(문장의첫줄에서)행(行)의머리를들여짜기,그공간.(여러문장중에서)한단락,항.☞paragrafo.～i[자]첫줄을조금띄어서새로운문장을시작하다.</v>
      </c>
      <c r="F62" t="str">
        <f>LOWER(A62)&amp;","&amp;E62</f>
        <v>x,［X］aline/o　&lt;인쇄&gt;(문장의첫줄에서)행(行)의머리를들여짜기,그공간.(여러문장중에서)한단락,항.☞paragrafo.～i[자]첫줄을조금띄어서새로운문장을시작하다.</v>
      </c>
    </row>
    <row r="63" spans="1:6" ht="84.75" thickBot="1">
      <c r="A63" t="s">
        <v>1473</v>
      </c>
      <c r="B63" s="8" t="s">
        <v>1539</v>
      </c>
      <c r="C63" s="14" t="s">
        <v>5236</v>
      </c>
      <c r="D63" t="str">
        <f>"［"&amp;A63&amp;"］"&amp;B63&amp;"　"&amp;C63</f>
        <v>［X］alk/o　&lt;동물&gt;(북유럽․아시아산의)큰사슴.☞boaco,cervo,damao.</v>
      </c>
      <c r="E63" t="str">
        <f>LEFT(D63,130)&amp;IF(LEN(D63)&gt;130,"（…）","")</f>
        <v>［X］alk/o　&lt;동물&gt;(북유럽․아시아산의)큰사슴.☞boaco,cervo,damao.</v>
      </c>
      <c r="F63" t="str">
        <f>LOWER(A63)&amp;","&amp;E63</f>
        <v>x,［X］alk/o　&lt;동물&gt;(북유럽․아시아산의)큰사슴.☞boaco,cervo,damao.</v>
      </c>
    </row>
    <row r="64" spans="1:6" ht="48.75" thickBot="1">
      <c r="A64" t="s">
        <v>1473</v>
      </c>
      <c r="B64" s="8" t="s">
        <v>1540</v>
      </c>
      <c r="C64" s="16" t="s">
        <v>5237</v>
      </c>
      <c r="D64" t="str">
        <f>"［"&amp;A64&amp;"］"&amp;B64&amp;"　"&amp;C64</f>
        <v>［X］alkemi/o　=alĥemio연금술.～isto연금술사.</v>
      </c>
      <c r="E64" t="str">
        <f>LEFT(D64,130)&amp;IF(LEN(D64)&gt;130,"（…）","")</f>
        <v>［X］alkemi/o　=alĥemio연금술.～isto연금술사.</v>
      </c>
      <c r="F64" t="str">
        <f>LOWER(A64)&amp;","&amp;E64</f>
        <v>x,［X］alkemi/o　=alĥemio연금술.～isto연금술사.</v>
      </c>
    </row>
    <row r="65" spans="1:6" ht="168.75" thickBot="1">
      <c r="A65" t="s">
        <v>1473</v>
      </c>
      <c r="B65" s="8" t="s">
        <v>1541</v>
      </c>
      <c r="C65" s="14" t="s">
        <v>5238</v>
      </c>
      <c r="D65" t="str">
        <f>"［"&amp;A65&amp;"］"&amp;B65&amp;"　"&amp;C65</f>
        <v>［X］alkov/o　(실내의벽의일부를안으로들어가게한)작은방,반침(침대․책장따위를두는),(담또는산울타리의)들어간부분,(정원따위의)정자.</v>
      </c>
      <c r="E65" t="str">
        <f>LEFT(D65,130)&amp;IF(LEN(D65)&gt;130,"（…）","")</f>
        <v>［X］alkov/o　(실내의벽의일부를안으로들어가게한)작은방,반침(침대․책장따위를두는),(담또는산울타리의)들어간부분,(정원따위의)정자.</v>
      </c>
      <c r="F65" t="str">
        <f>LOWER(A65)&amp;","&amp;E65</f>
        <v>x,［X］alkov/o　(실내의벽의일부를안으로들어가게한)작은방,반침(침대․책장따위를두는),(담또는산울타리의)들어간부분,(정원따위의)정자.</v>
      </c>
    </row>
    <row r="66" spans="1:6" ht="36.75" thickBot="1">
      <c r="A66" t="s">
        <v>1473</v>
      </c>
      <c r="B66" s="8" t="s">
        <v>1542</v>
      </c>
      <c r="C66" s="14" t="s">
        <v>5239</v>
      </c>
      <c r="D66" t="str">
        <f>"［"&amp;A66&amp;"］"&amp;B66&amp;"　"&amp;C66</f>
        <v>［X］almanak/o　역서(曆書),책력,달력.</v>
      </c>
      <c r="E66" t="str">
        <f>LEFT(D66,130)&amp;IF(LEN(D66)&gt;130,"（…）","")</f>
        <v>［X］almanak/o　역서(曆書),책력,달력.</v>
      </c>
      <c r="F66" t="str">
        <f>LOWER(A66)&amp;","&amp;E66</f>
        <v>x,［X］almanak/o　역서(曆書),책력,달력.</v>
      </c>
    </row>
    <row r="67" spans="1:6" ht="24.75" thickBot="1">
      <c r="A67" t="s">
        <v>1473</v>
      </c>
      <c r="B67" s="8" t="s">
        <v>1543</v>
      </c>
      <c r="C67" s="14" t="s">
        <v>5240</v>
      </c>
      <c r="D67" t="str">
        <f>"［"&amp;A67&amp;"］"&amp;B67&amp;"　"&amp;C67</f>
        <v>［X］aln/o　&lt;식물&gt;오리나무.</v>
      </c>
      <c r="E67" t="str">
        <f>LEFT(D67,130)&amp;IF(LEN(D67)&gt;130,"（…）","")</f>
        <v>［X］aln/o　&lt;식물&gt;오리나무.</v>
      </c>
      <c r="F67" t="str">
        <f>LOWER(A67)&amp;","&amp;E67</f>
        <v>x,［X］aln/o　&lt;식물&gt;오리나무.</v>
      </c>
    </row>
    <row r="68" spans="1:6" ht="60.75" thickBot="1">
      <c r="A68" t="s">
        <v>1473</v>
      </c>
      <c r="B68" s="8" t="s">
        <v>1544</v>
      </c>
      <c r="C68" s="14" t="s">
        <v>5241</v>
      </c>
      <c r="D68" t="str">
        <f>"［"&amp;A68&amp;"］"&amp;B68&amp;"　"&amp;C68</f>
        <v>［X］alo/o　&lt;식물&gt;알로에.～aĵo&lt;약학&gt;알로에제제(製劑).</v>
      </c>
      <c r="E68" t="str">
        <f>LEFT(D68,130)&amp;IF(LEN(D68)&gt;130,"（…）","")</f>
        <v>［X］alo/o　&lt;식물&gt;알로에.～aĵo&lt;약학&gt;알로에제제(製劑).</v>
      </c>
      <c r="F68" t="str">
        <f>LOWER(A68)&amp;","&amp;E68</f>
        <v>x,［X］alo/o　&lt;식물&gt;알로에.～aĵo&lt;약학&gt;알로에제제(製劑).</v>
      </c>
    </row>
    <row r="69" spans="1:6" ht="24.75" thickBot="1">
      <c r="A69" t="s">
        <v>1473</v>
      </c>
      <c r="B69" s="8" t="s">
        <v>1545</v>
      </c>
      <c r="C69" s="14" t="s">
        <v>5242</v>
      </c>
      <c r="D69" t="str">
        <f>"［"&amp;A69&amp;"］"&amp;B69&amp;"　"&amp;C69</f>
        <v>［X］altar/o　&lt;종교&gt;제단(祭壇).</v>
      </c>
      <c r="E69" t="str">
        <f>LEFT(D69,130)&amp;IF(LEN(D69)&gt;130,"（…）","")</f>
        <v>［X］altar/o　&lt;종교&gt;제단(祭壇).</v>
      </c>
      <c r="F69" t="str">
        <f>LOWER(A69)&amp;","&amp;E69</f>
        <v>x,［X］altar/o　&lt;종교&gt;제단(祭壇).</v>
      </c>
    </row>
    <row r="70" spans="1:6" ht="24.75" thickBot="1">
      <c r="A70" t="s">
        <v>1473</v>
      </c>
      <c r="B70" s="8" t="s">
        <v>1546</v>
      </c>
      <c r="C70" s="14" t="s">
        <v>5243</v>
      </c>
      <c r="D70" t="str">
        <f>"［"&amp;A70&amp;"］"&amp;B70&amp;"　"&amp;C70</f>
        <v>［X］alte/o　&lt;식물&gt;양아욱.</v>
      </c>
      <c r="E70" t="str">
        <f>LEFT(D70,130)&amp;IF(LEN(D70)&gt;130,"（…）","")</f>
        <v>［X］alte/o　&lt;식물&gt;양아욱.</v>
      </c>
      <c r="F70" t="str">
        <f>LOWER(A70)&amp;","&amp;E70</f>
        <v>x,［X］alte/o　&lt;식물&gt;양아욱.</v>
      </c>
    </row>
    <row r="71" spans="1:6" ht="84.75" thickBot="1">
      <c r="A71" t="s">
        <v>1473</v>
      </c>
      <c r="B71" s="8" t="s">
        <v>1547</v>
      </c>
      <c r="C71" s="14" t="s">
        <v>5244</v>
      </c>
      <c r="D71" t="str">
        <f>"［"&amp;A71&amp;"］"&amp;B71&amp;"　"&amp;C71</f>
        <v>［X］alternativ/o　양자택일(兩者擇一),둘중에서선택할수있는하나,대안(代案),옵션.</v>
      </c>
      <c r="E71" t="str">
        <f>LEFT(D71,130)&amp;IF(LEN(D71)&gt;130,"（…）","")</f>
        <v>［X］alternativ/o　양자택일(兩者擇一),둘중에서선택할수있는하나,대안(代案),옵션.</v>
      </c>
      <c r="F71" t="str">
        <f>LOWER(A71)&amp;","&amp;E71</f>
        <v>x,［X］alternativ/o　양자택일(兩者擇一),둘중에서선택할수있는하나,대안(代案),옵션.</v>
      </c>
    </row>
    <row r="72" spans="1:6" ht="96.75" thickBot="1">
      <c r="A72" t="s">
        <v>1473</v>
      </c>
      <c r="B72" s="8" t="s">
        <v>1548</v>
      </c>
      <c r="C72" s="14" t="s">
        <v>5245</v>
      </c>
      <c r="D72" t="str">
        <f>"［"&amp;A72&amp;"］"&amp;B72&amp;"　"&amp;C72</f>
        <v>［X］alun/o　&lt;화학&gt;명반(明礬),백반(白礬),황산알루미늄.～erco명반석.～tero=alumino.</v>
      </c>
      <c r="E72" t="str">
        <f>LEFT(D72,130)&amp;IF(LEN(D72)&gt;130,"（…）","")</f>
        <v>［X］alun/o　&lt;화학&gt;명반(明礬),백반(白礬),황산알루미늄.～erco명반석.～tero=alumino.</v>
      </c>
      <c r="F72" t="str">
        <f>LOWER(A72)&amp;","&amp;E72</f>
        <v>x,［X］alun/o　&lt;화학&gt;명반(明礬),백반(白礬),황산알루미늄.～erco명반석.～tero=alumino.</v>
      </c>
    </row>
    <row r="73" spans="1:6" ht="180.75" thickBot="1">
      <c r="A73" t="s">
        <v>1473</v>
      </c>
      <c r="B73" s="8" t="s">
        <v>1549</v>
      </c>
      <c r="C73" s="14" t="s">
        <v>5246</v>
      </c>
      <c r="D73" t="str">
        <f>"［"&amp;A73&amp;"］"&amp;B73&amp;"　"&amp;C73</f>
        <v>［X］ambici/o　야망,야심,대망,큰뜻,공명심,포부.～a야망이있는,야심에찬.～i…에대하여야망을갖다.☞aspiri,strebi.～ulo야망을갖고있는사람.☞karieristo.</v>
      </c>
      <c r="E73" t="str">
        <f>LEFT(D73,130)&amp;IF(LEN(D73)&gt;130,"（…）","")</f>
        <v>［X］ambici/o　야망,야심,대망,큰뜻,공명심,포부.～a야망이있는,야심에찬.～i…에대하여야망을갖다.☞aspiri,strebi.～ulo야망을갖고있는사람.☞karieristo.</v>
      </c>
      <c r="F73" t="str">
        <f>LOWER(A73)&amp;","&amp;E73</f>
        <v>x,［X］ambici/o　야망,야심,대망,큰뜻,공명심,포부.～a야망이있는,야심에찬.～i…에대하여야망을갖다.☞aspiri,strebi.～ulo야망을갖고있는사람.☞karieristo.</v>
      </c>
    </row>
    <row r="74" spans="1:6" ht="120.75" thickBot="1">
      <c r="A74" t="s">
        <v>1473</v>
      </c>
      <c r="B74" s="8" t="s">
        <v>1550</v>
      </c>
      <c r="C74" s="14" t="s">
        <v>5247</v>
      </c>
      <c r="D74" t="str">
        <f>"［"&amp;A74&amp;"］"&amp;B74&amp;"　"&amp;C74</f>
        <v>［X］ambos/o　①&lt;기계&gt;모루,두들기는대(臺).②&lt;해부학&gt;침골(砧骨)(中耳의세개의작은뼈중에하나),=inkudo.</v>
      </c>
      <c r="E74" t="str">
        <f>LEFT(D74,130)&amp;IF(LEN(D74)&gt;130,"（…）","")</f>
        <v>［X］ambos/o　①&lt;기계&gt;모루,두들기는대(臺).②&lt;해부학&gt;침골(砧骨)(中耳의세개의작은뼈중에하나),=inkudo.</v>
      </c>
      <c r="F74" t="str">
        <f>LOWER(A74)&amp;","&amp;E74</f>
        <v>x,［X］ambos/o　①&lt;기계&gt;모루,두들기는대(臺).②&lt;해부학&gt;침골(砧骨)(中耳의세개의작은뼈중에하나),=inkudo.</v>
      </c>
    </row>
    <row r="75" spans="1:6" ht="48.75" thickBot="1">
      <c r="A75" t="s">
        <v>1473</v>
      </c>
      <c r="B75" s="8" t="s">
        <v>1551</v>
      </c>
      <c r="C75" s="14" t="s">
        <v>5248</v>
      </c>
      <c r="D75" t="str">
        <f>"［"&amp;A75&amp;"］"&amp;B75&amp;"　"&amp;C75</f>
        <v>［X］ambr/o　&lt;화학&gt;용연향(龍涎香).☞sukceno.</v>
      </c>
      <c r="E75" t="str">
        <f>LEFT(D75,130)&amp;IF(LEN(D75)&gt;130,"（…）","")</f>
        <v>［X］ambr/o　&lt;화학&gt;용연향(龍涎香).☞sukceno.</v>
      </c>
      <c r="F75" t="str">
        <f>LOWER(A75)&amp;","&amp;E75</f>
        <v>x,［X］ambr/o　&lt;화학&gt;용연향(龍涎香).☞sukceno.</v>
      </c>
    </row>
    <row r="76" spans="1:6" ht="96.75" thickBot="1">
      <c r="A76" t="s">
        <v>1473</v>
      </c>
      <c r="B76" s="8" t="s">
        <v>1552</v>
      </c>
      <c r="C76" s="14" t="s">
        <v>5249</v>
      </c>
      <c r="D76" t="str">
        <f>"［"&amp;A76&amp;"］"&amp;B76&amp;"　"&amp;C76</f>
        <v>［X］ambrozi/o　①&lt;신화&gt;(不老不死한다는)신(神)의음식.②&lt;비유&gt;아주맛좋은음식.</v>
      </c>
      <c r="E76" t="str">
        <f>LEFT(D76,130)&amp;IF(LEN(D76)&gt;130,"（…）","")</f>
        <v>［X］ambrozi/o　①&lt;신화&gt;(不老不死한다는)신(神)의음식.②&lt;비유&gt;아주맛좋은음식.</v>
      </c>
      <c r="F76" t="str">
        <f>LOWER(A76)&amp;","&amp;E76</f>
        <v>x,［X］ambrozi/o　①&lt;신화&gt;(不老不死한다는)신(神)의음식.②&lt;비유&gt;아주맛좋은음식.</v>
      </c>
    </row>
    <row r="77" spans="1:6" ht="84.75" thickBot="1">
      <c r="A77" t="s">
        <v>1473</v>
      </c>
      <c r="B77" s="8" t="s">
        <v>1553</v>
      </c>
      <c r="C77" s="14" t="s">
        <v>5250</v>
      </c>
      <c r="D77" t="str">
        <f>"［"&amp;A77&amp;"］"&amp;B77&amp;"　"&amp;C77</f>
        <v>［X］ambulanc/o　&lt;군사&gt;구급차,(이동식)야전병원,환자운반용자동차・비행기・배.</v>
      </c>
      <c r="E77" t="str">
        <f>LEFT(D77,130)&amp;IF(LEN(D77)&gt;130,"（…）","")</f>
        <v>［X］ambulanc/o　&lt;군사&gt;구급차,(이동식)야전병원,환자운반용자동차・비행기・배.</v>
      </c>
      <c r="F77" t="str">
        <f>LOWER(A77)&amp;","&amp;E77</f>
        <v>x,［X］ambulanc/o　&lt;군사&gt;구급차,(이동식)야전병원,환자운반용자동차・비행기・배.</v>
      </c>
    </row>
    <row r="78" spans="1:6" ht="132.75" thickBot="1">
      <c r="A78" t="s">
        <v>1473</v>
      </c>
      <c r="B78" s="8" t="s">
        <v>1554</v>
      </c>
      <c r="C78" s="14" t="s">
        <v>5251</v>
      </c>
      <c r="D78" t="str">
        <f>"［"&amp;A78&amp;"］"&amp;B78&amp;"　"&amp;C78</f>
        <v>［X］amel/o　&lt;화학&gt;전분,녹말.☞fekulo.～i[타](옷에)풀을먹이다.～itakolumo풀을먹여빳빳해진칼라.～gluo풀.</v>
      </c>
      <c r="E78" t="str">
        <f>LEFT(D78,130)&amp;IF(LEN(D78)&gt;130,"（…）","")</f>
        <v>［X］amel/o　&lt;화학&gt;전분,녹말.☞fekulo.～i[타](옷에)풀을먹이다.～itakolumo풀을먹여빳빳해진칼라.～gluo풀.</v>
      </c>
      <c r="F78" t="str">
        <f>LOWER(A78)&amp;","&amp;E78</f>
        <v>x,［X］amel/o　&lt;화학&gt;전분,녹말.☞fekulo.～i[타](옷에)풀을먹이다.～itakolumo풀을먹여빳빳해진칼라.～gluo풀.</v>
      </c>
    </row>
    <row r="79" spans="1:6" ht="60.75" thickBot="1">
      <c r="A79" t="s">
        <v>1473</v>
      </c>
      <c r="B79" s="8" t="s">
        <v>1555</v>
      </c>
      <c r="C79" s="14" t="s">
        <v>5252</v>
      </c>
      <c r="D79" t="str">
        <f>"［"&amp;A79&amp;"］"&amp;B79&amp;"　"&amp;C79</f>
        <v>［X］ametist/o　&lt;광물&gt;자석영(紫石英),자수정(紫水晶).</v>
      </c>
      <c r="E79" t="str">
        <f>LEFT(D79,130)&amp;IF(LEN(D79)&gt;130,"（…）","")</f>
        <v>［X］ametist/o　&lt;광물&gt;자석영(紫石英),자수정(紫水晶).</v>
      </c>
      <c r="F79" t="str">
        <f>LOWER(A79)&amp;","&amp;E79</f>
        <v>x,［X］ametist/o　&lt;광물&gt;자석영(紫石英),자수정(紫水晶).</v>
      </c>
    </row>
    <row r="80" spans="1:6" ht="216.75" thickBot="1">
      <c r="A80" t="s">
        <v>1473</v>
      </c>
      <c r="B80" s="8" t="s">
        <v>1556</v>
      </c>
      <c r="C80" s="14" t="s">
        <v>5253</v>
      </c>
      <c r="D80" t="str">
        <f>"［"&amp;A80&amp;"］"&amp;B80&amp;"　"&amp;C80</f>
        <v>［X］amfibi/o　&lt;동물&gt;양서(兩棲)동물.～oj양서류(兩棲類).☞rampuloj.～a㉠수륙양용(水陸兩用)의.～atanko수륙양용장갑차;～aviadilo수륙양용비행기.㉡물과뭍에서사는.예:바다표범.</v>
      </c>
      <c r="E80" t="str">
        <f>LEFT(D80,130)&amp;IF(LEN(D80)&gt;130,"（…）","")</f>
        <v>［X］amfibi/o　&lt;동물&gt;양서(兩棲)동물.～oj양서류(兩棲類).☞rampuloj.～a㉠수륙양용(水陸兩用)의.～atanko수륙양용장갑차;～aviadilo수륙양용비행기.㉡물과뭍에서사는.예:바다표범.</v>
      </c>
      <c r="F80" t="str">
        <f>LOWER(A80)&amp;","&amp;E80</f>
        <v>x,［X］amfibi/o　&lt;동물&gt;양서(兩棲)동물.～oj양서류(兩棲類).☞rampuloj.～a㉠수륙양용(水陸兩用)의.～atanko수륙양용장갑차;～aviadilo수륙양용비행기.㉡물과뭍에서사는.예:바다표범.</v>
      </c>
    </row>
    <row r="81" spans="1:6" ht="60.75" thickBot="1">
      <c r="A81" t="s">
        <v>1473</v>
      </c>
      <c r="B81" s="8" t="s">
        <v>1557</v>
      </c>
      <c r="C81" s="14" t="s">
        <v>5254</v>
      </c>
      <c r="D81" t="str">
        <f>"［"&amp;A81&amp;"］"&amp;B81&amp;"　"&amp;C81</f>
        <v>［X］amfiteatr/o　①(로마의)원형경기장.②계단식교실․강당.</v>
      </c>
      <c r="E81" t="str">
        <f>LEFT(D81,130)&amp;IF(LEN(D81)&gt;130,"（…）","")</f>
        <v>［X］amfiteatr/o　①(로마의)원형경기장.②계단식교실․강당.</v>
      </c>
      <c r="F81" t="str">
        <f>LOWER(A81)&amp;","&amp;E81</f>
        <v>x,［X］amfiteatr/o　①(로마의)원형경기장.②계단식교실․강당.</v>
      </c>
    </row>
    <row r="82" spans="1:6" ht="72.75" thickBot="1">
      <c r="A82" t="s">
        <v>1473</v>
      </c>
      <c r="B82" s="8" t="s">
        <v>1558</v>
      </c>
      <c r="C82" s="14" t="s">
        <v>5255</v>
      </c>
      <c r="D82" t="str">
        <f>"［"&amp;A82&amp;"］"&amp;B82&amp;"　"&amp;C82</f>
        <v>［X］amfor/o　(고대그리스・로마의)양쪽에손잡이가달린항아리.</v>
      </c>
      <c r="E82" t="str">
        <f>LEFT(D82,130)&amp;IF(LEN(D82)&gt;130,"（…）","")</f>
        <v>［X］amfor/o　(고대그리스・로마의)양쪽에손잡이가달린항아리.</v>
      </c>
      <c r="F82" t="str">
        <f>LOWER(A82)&amp;","&amp;E82</f>
        <v>x,［X］amfor/o　(고대그리스・로마의)양쪽에손잡이가달린항아리.</v>
      </c>
    </row>
    <row r="83" spans="1:6" ht="72.75" thickBot="1">
      <c r="A83" t="s">
        <v>1473</v>
      </c>
      <c r="B83" s="8" t="s">
        <v>1559</v>
      </c>
      <c r="C83" s="14" t="s">
        <v>5256</v>
      </c>
      <c r="D83" t="str">
        <f>"［"&amp;A83&amp;"］"&amp;B83&amp;"　"&amp;C83</f>
        <v>［X］amnesti/o　&lt;법률&gt;대사(大赦),특사(特赦).～i특사로방면(放免)하다.</v>
      </c>
      <c r="E83" t="str">
        <f>LEFT(D83,130)&amp;IF(LEN(D83)&gt;130,"（…）","")</f>
        <v>［X］amnesti/o　&lt;법률&gt;대사(大赦),특사(特赦).～i특사로방면(放免)하다.</v>
      </c>
      <c r="F83" t="str">
        <f>LOWER(A83)&amp;","&amp;E83</f>
        <v>x,［X］amnesti/o　&lt;법률&gt;대사(大赦),특사(特赦).～i특사로방면(放免)하다.</v>
      </c>
    </row>
    <row r="84" spans="1:6" ht="48.75" thickBot="1">
      <c r="A84" t="s">
        <v>1473</v>
      </c>
      <c r="B84" s="8" t="s">
        <v>1560</v>
      </c>
      <c r="C84" s="14" t="s">
        <v>5257</v>
      </c>
      <c r="D84" t="str">
        <f>"［"&amp;A84&amp;"］"&amp;B84&amp;"　"&amp;C84</f>
        <v>［X］amoniak/o　&lt;화학&gt;암모니아가스,암모니아수(水).</v>
      </c>
      <c r="E84" t="str">
        <f>LEFT(D84,130)&amp;IF(LEN(D84)&gt;130,"（…）","")</f>
        <v>［X］amoniak/o　&lt;화학&gt;암모니아가스,암모니아수(水).</v>
      </c>
      <c r="F84" t="str">
        <f>LOWER(A84)&amp;","&amp;E84</f>
        <v>x,［X］amoniak/o　&lt;화학&gt;암모니아가스,암모니아수(水).</v>
      </c>
    </row>
    <row r="85" spans="1:6" ht="192.75" thickBot="1">
      <c r="A85" t="s">
        <v>1473</v>
      </c>
      <c r="B85" s="8" t="s">
        <v>1561</v>
      </c>
      <c r="C85" s="14" t="s">
        <v>5258</v>
      </c>
      <c r="D85" t="str">
        <f>"［"&amp;A85&amp;"］"&amp;B85&amp;"　"&amp;C85</f>
        <v>［X］amor/o　성적인사랑,성적인열정,음란한사랑.☞eroso,safismo,sodomio,pederastio.～i음란하게사랑하다,음란하게성관계를하다.☞kopuli,koiti,bugri,onani.</v>
      </c>
      <c r="E85" t="str">
        <f>LEFT(D85,130)&amp;IF(LEN(D85)&gt;130,"（…）","")</f>
        <v>［X］amor/o　성적인사랑,성적인열정,음란한사랑.☞eroso,safismo,sodomio,pederastio.～i음란하게사랑하다,음란하게성관계를하다.☞kopuli,koiti,bugri,onani.</v>
      </c>
      <c r="F85" t="str">
        <f>LOWER(A85)&amp;","&amp;E85</f>
        <v>x,［X］amor/o　성적인사랑,성적인열정,음란한사랑.☞eroso,safismo,sodomio,pederastio.～i음란하게사랑하다,음란하게성관계를하다.☞kopuli,koiti,bugri,onani.</v>
      </c>
    </row>
    <row r="86" spans="1:6" ht="60.75" thickBot="1">
      <c r="A86" t="s">
        <v>1473</v>
      </c>
      <c r="B86" s="8" t="s">
        <v>1562</v>
      </c>
      <c r="C86" s="14" t="s">
        <v>5259</v>
      </c>
      <c r="D86" t="str">
        <f>"［"&amp;A86&amp;"］"&amp;B86&amp;"　"&amp;C86</f>
        <v>［X］Amor/o　&lt;신화&gt;큐핏,사랑의신.☞Eroso,Venera,Afrodita.</v>
      </c>
      <c r="E86" t="str">
        <f>LEFT(D86,130)&amp;IF(LEN(D86)&gt;130,"（…）","")</f>
        <v>［X］Amor/o　&lt;신화&gt;큐핏,사랑의신.☞Eroso,Venera,Afrodita.</v>
      </c>
      <c r="F86" t="str">
        <f>LOWER(A86)&amp;","&amp;E86</f>
        <v>x,［X］Amor/o　&lt;신화&gt;큐핏,사랑의신.☞Eroso,Venera,Afrodita.</v>
      </c>
    </row>
    <row r="87" spans="1:6" ht="409.6" thickBot="1">
      <c r="A87" t="s">
        <v>1473</v>
      </c>
      <c r="B87" s="8" t="s">
        <v>1563</v>
      </c>
      <c r="C87" s="14" t="s">
        <v>5260</v>
      </c>
      <c r="D87" t="str">
        <f>"［"&amp;A87&amp;"］"&amp;B87&amp;"　"&amp;C87</f>
        <v>［X］amortiz/i　①&lt;경제&gt;매월또는매년정기적으로나누어지불함으로써부채를갚아나가다.②감가상각(減價償却)하다.③&lt;물리&gt;진폭(振幅)이점점감소되다.☞atenui.～o감가상각(減價償却),감쇠(減衰).～odeŝuldo빚을점진적으로상환함;la～odelamaŝinaro기계의감가상각;～odelakonstruaĵoj건물의감가상각.～ilo기계의완충장치,완충기.</v>
      </c>
      <c r="E87" t="str">
        <f>LEFT(D87,130)&amp;IF(LEN(D87)&gt;130,"（…）","")</f>
        <v>［X］amortiz/i　①&lt;경제&gt;매월또는매년정기적으로나누어지불함으로써부채를갚아나가다.②감가상각(減價償却)하다.③&lt;물리&gt;진폭(振幅)이점점감소되다.☞atenui.～o감가상각(減價償却),감쇠(減衰).～odeŝuldo빚을점진적으로상환함;la（…）</v>
      </c>
      <c r="F87" t="str">
        <f>LOWER(A87)&amp;","&amp;E87</f>
        <v>x,［X］amortiz/i　①&lt;경제&gt;매월또는매년정기적으로나누어지불함으로써부채를갚아나가다.②감가상각(減價償却)하다.③&lt;물리&gt;진폭(振幅)이점점감소되다.☞atenui.～o감가상각(減價償却),감쇠(減衰).～odeŝuldo빚을점진적으로상환함;la（…）</v>
      </c>
    </row>
    <row r="88" spans="1:6" ht="36.75" thickBot="1">
      <c r="A88" t="s">
        <v>1473</v>
      </c>
      <c r="B88" s="8" t="s">
        <v>1564</v>
      </c>
      <c r="C88" s="14" t="s">
        <v>5261</v>
      </c>
      <c r="D88" t="str">
        <f>"［"&amp;A88&amp;"］"&amp;B88&amp;"　"&amp;C88</f>
        <v>［X］amput/i　&lt;의학&gt;절단(切斷)하다.</v>
      </c>
      <c r="E88" t="str">
        <f>LEFT(D88,130)&amp;IF(LEN(D88)&gt;130,"（…）","")</f>
        <v>［X］amput/i　&lt;의학&gt;절단(切斷)하다.</v>
      </c>
      <c r="F88" t="str">
        <f>LOWER(A88)&amp;","&amp;E88</f>
        <v>x,［X］amput/i　&lt;의학&gt;절단(切斷)하다.</v>
      </c>
    </row>
    <row r="89" spans="1:6" ht="60.75" thickBot="1">
      <c r="A89" t="s">
        <v>1473</v>
      </c>
      <c r="B89" s="8" t="s">
        <v>1565</v>
      </c>
      <c r="C89" s="14" t="s">
        <v>5262</v>
      </c>
      <c r="D89" t="str">
        <f>"［"&amp;A89&amp;"］"&amp;B89&amp;"　"&amp;C89</f>
        <v>［X］amulet/o　부적(符籍),호신부(護身符).☞fetiĉo,talismano.</v>
      </c>
      <c r="E89" t="str">
        <f>LEFT(D89,130)&amp;IF(LEN(D89)&gt;130,"（…）","")</f>
        <v>［X］amulet/o　부적(符籍),호신부(護身符).☞fetiĉo,talismano.</v>
      </c>
      <c r="F89" t="str">
        <f>LOWER(A89)&amp;","&amp;E89</f>
        <v>x,［X］amulet/o　부적(符籍),호신부(護身符).☞fetiĉo,talismano.</v>
      </c>
    </row>
    <row r="90" spans="1:6" ht="36.75" thickBot="1">
      <c r="A90" t="s">
        <v>1473</v>
      </c>
      <c r="B90" s="8" t="s">
        <v>1566</v>
      </c>
      <c r="C90" s="14" t="s">
        <v>5263</v>
      </c>
      <c r="D90" t="str">
        <f>"［"&amp;A90&amp;"］"&amp;B90&amp;"　"&amp;C90</f>
        <v>［X］anagal/o　&lt;식물&gt;나도개별꽃의초본.</v>
      </c>
      <c r="E90" t="str">
        <f>LEFT(D90,130)&amp;IF(LEN(D90)&gt;130,"（…）","")</f>
        <v>［X］anagal/o　&lt;식물&gt;나도개별꽃의초본.</v>
      </c>
      <c r="F90" t="str">
        <f>LOWER(A90)&amp;","&amp;E90</f>
        <v>x,［X］anagal/o　&lt;식물&gt;나도개별꽃의초본.</v>
      </c>
    </row>
    <row r="91" spans="1:6" ht="240.75" thickBot="1">
      <c r="A91" t="s">
        <v>1473</v>
      </c>
      <c r="B91" s="8" t="s">
        <v>1567</v>
      </c>
      <c r="C91" s="14" t="s">
        <v>5264</v>
      </c>
      <c r="D91" t="str">
        <f>"［"&amp;A91&amp;"］"&amp;B91&amp;"　"&amp;C91</f>
        <v>［X］anagram/o　철자를바꾸어만든단어,어떤단어에서철자를끄집어내어그순서를임의로바꾸어다른단어를만드는놀이,철자바꾸기놀이.예:lakomedia→l'akademio;nomo→mono;resano→ansero.☞logogrifo.</v>
      </c>
      <c r="E91" t="str">
        <f>LEFT(D91,130)&amp;IF(LEN(D91)&gt;130,"（…）","")</f>
        <v>［X］anagram/o　철자를바꾸어만든단어,어떤단어에서철자를끄집어내어그순서를임의로바꾸어다른단어를만드는놀이,철자바꾸기놀이.예:lakomedia→l'akademio;nomo→mono;resano→ansero.☞logogrifo.</v>
      </c>
      <c r="F91" t="str">
        <f>LOWER(A91)&amp;","&amp;E91</f>
        <v>x,［X］anagram/o　철자를바꾸어만든단어,어떤단어에서철자를끄집어내어그순서를임의로바꾸어다른단어를만드는놀이,철자바꾸기놀이.예:lakomedia→l'akademio;nomo→mono;resano→ansero.☞logogrifo.</v>
      </c>
    </row>
    <row r="92" spans="1:6" ht="48.75" thickBot="1">
      <c r="A92" t="s">
        <v>1473</v>
      </c>
      <c r="B92" s="8" t="s">
        <v>1568</v>
      </c>
      <c r="C92" s="14" t="s">
        <v>5265</v>
      </c>
      <c r="D92" t="str">
        <f>"［"&amp;A92&amp;"］"&amp;B92&amp;"　"&amp;C92</f>
        <v>［X］anakronism/o　시대착오,시대에맞지않는것(사항).</v>
      </c>
      <c r="E92" t="str">
        <f>LEFT(D92,130)&amp;IF(LEN(D92)&gt;130,"（…）","")</f>
        <v>［X］anakronism/o　시대착오,시대에맞지않는것(사항).</v>
      </c>
      <c r="F92" t="str">
        <f>LOWER(A92)&amp;","&amp;E92</f>
        <v>x,［X］anakronism/o　시대착오,시대에맞지않는것(사항).</v>
      </c>
    </row>
    <row r="93" spans="1:6" ht="192.75" thickBot="1">
      <c r="A93" t="s">
        <v>1473</v>
      </c>
      <c r="B93" s="8" t="s">
        <v>1569</v>
      </c>
      <c r="C93" s="14" t="s">
        <v>5266</v>
      </c>
      <c r="D93" t="str">
        <f>"［"&amp;A93&amp;"］"&amp;B93&amp;"　"&amp;C93</f>
        <v>［X］analiz/i　[타]분석하다,분해하다.해석(解析)하다.～o분석(分析),해석,분해.～ebla분해할수있는.～ilo&lt;광학&gt;분광자(分光子),프리즘.mem～o자기분석.</v>
      </c>
      <c r="E93" t="str">
        <f>LEFT(D93,130)&amp;IF(LEN(D93)&gt;130,"（…）","")</f>
        <v>［X］analiz/i　[타]분석하다,분해하다.해석(解析)하다.～o분석(分析),해석,분해.～ebla분해할수있는.～ilo&lt;광학&gt;분광자(分光子),프리즘.mem～o자기분석.</v>
      </c>
      <c r="F93" t="str">
        <f>LOWER(A93)&amp;","&amp;E93</f>
        <v>x,［X］analiz/i　[타]분석하다,분해하다.해석(解析)하다.～o분석(分析),해석,분해.～ebla분해할수있는.～ilo&lt;광학&gt;분광자(分光子),프리즘.mem～o자기분석.</v>
      </c>
    </row>
    <row r="94" spans="1:6" ht="120.75" thickBot="1">
      <c r="A94" t="s">
        <v>1473</v>
      </c>
      <c r="B94" s="8" t="s">
        <v>1570</v>
      </c>
      <c r="C94" s="14" t="s">
        <v>5267</v>
      </c>
      <c r="D94" t="str">
        <f>"［"&amp;A94&amp;"］"&amp;B94&amp;"　"&amp;C94</f>
        <v>［X］analog/a　유사한,비슷한.～eco유사성(類似性).☞homologa,konforma,responda,adekvata,simetria.</v>
      </c>
      <c r="E94" t="str">
        <f>LEFT(D94,130)&amp;IF(LEN(D94)&gt;130,"（…）","")</f>
        <v>［X］analog/a　유사한,비슷한.～eco유사성(類似性).☞homologa,konforma,responda,adekvata,simetria.</v>
      </c>
      <c r="F94" t="str">
        <f>LOWER(A94)&amp;","&amp;E94</f>
        <v>x,［X］analog/a　유사한,비슷한.～eco유사성(類似性).☞homologa,konforma,responda,adekvata,simetria.</v>
      </c>
    </row>
    <row r="95" spans="1:6" ht="27.75" thickBot="1">
      <c r="A95" t="s">
        <v>1473</v>
      </c>
      <c r="B95" s="8" t="s">
        <v>1571</v>
      </c>
      <c r="C95" s="14" t="s">
        <v>5268</v>
      </c>
      <c r="D95" t="str">
        <f>"［"&amp;A95&amp;"］"&amp;B95&amp;"　"&amp;C95</f>
        <v>［X］ananas/o　&lt;식물&gt;파인애플.</v>
      </c>
      <c r="E95" t="str">
        <f>LEFT(D95,130)&amp;IF(LEN(D95)&gt;130,"（…）","")</f>
        <v>［X］ananas/o　&lt;식물&gt;파인애플.</v>
      </c>
      <c r="F95" t="str">
        <f>LOWER(A95)&amp;","&amp;E95</f>
        <v>x,［X］ananas/o　&lt;식물&gt;파인애플.</v>
      </c>
    </row>
    <row r="96" spans="1:6" ht="72.75" thickBot="1">
      <c r="A96" t="s">
        <v>1473</v>
      </c>
      <c r="B96" s="8" t="s">
        <v>1572</v>
      </c>
      <c r="C96" s="14" t="s">
        <v>5269</v>
      </c>
      <c r="D96" t="str">
        <f>"［"&amp;A96&amp;"］"&amp;B96&amp;"　"&amp;C96</f>
        <v>［X］anapest/o　&lt;시문&gt;단단장격(短短長格),약약강격(弱弱强格).</v>
      </c>
      <c r="E96" t="str">
        <f>LEFT(D96,130)&amp;IF(LEN(D96)&gt;130,"（…）","")</f>
        <v>［X］anapest/o　&lt;시문&gt;단단장격(短短長格),약약강격(弱弱强格).</v>
      </c>
      <c r="F96" t="str">
        <f>LOWER(A96)&amp;","&amp;E96</f>
        <v>x,［X］anapest/o　&lt;시문&gt;단단장격(短短長格),약약강격(弱弱强格).</v>
      </c>
    </row>
    <row r="97" spans="1:6" ht="192.75" thickBot="1">
      <c r="A97" t="s">
        <v>1473</v>
      </c>
      <c r="B97" s="8" t="s">
        <v>1573</v>
      </c>
      <c r="C97" s="14" t="s">
        <v>5270</v>
      </c>
      <c r="D97" t="str">
        <f>"［"&amp;A97&amp;"］"&amp;B97&amp;"　"&amp;C97</f>
        <v>［X］anarki/o　&lt;정치&gt;무정부(상태),무질서상태.～ismo무정부주의.～isto무정부주의자.☞ind-ividuisto.～ulo생활태도와방식이무질서한사람.☞bohem-iano.</v>
      </c>
      <c r="E97" t="str">
        <f>LEFT(D97,130)&amp;IF(LEN(D97)&gt;130,"（…）","")</f>
        <v>［X］anarki/o　&lt;정치&gt;무정부(상태),무질서상태.～ismo무정부주의.～isto무정부주의자.☞ind-ividuisto.～ulo생활태도와방식이무질서한사람.☞bohem-iano.</v>
      </c>
      <c r="F97" t="str">
        <f>LOWER(A97)&amp;","&amp;E97</f>
        <v>x,［X］anarki/o　&lt;정치&gt;무정부(상태),무질서상태.～ismo무정부주의.～isto무정부주의자.☞ind-ividuisto.～ulo생활태도와방식이무질서한사람.☞bohem-iano.</v>
      </c>
    </row>
    <row r="98" spans="1:6" ht="132.75" thickBot="1">
      <c r="A98" t="s">
        <v>1473</v>
      </c>
      <c r="B98" s="8" t="s">
        <v>1574</v>
      </c>
      <c r="C98" s="14" t="s">
        <v>5271</v>
      </c>
      <c r="D98" t="str">
        <f>"［"&amp;A98&amp;"］"&amp;B98&amp;"　"&amp;C98</f>
        <v>［X］anĉov/o　&lt;어류&gt;안초비(지중해산멸치류의작은물고기),멸치,=engraŭlo.☞haringo,klupeo,pilĥardo,sardelo,sardino.</v>
      </c>
      <c r="E98" t="str">
        <f>LEFT(D98,130)&amp;IF(LEN(D98)&gt;130,"（…）","")</f>
        <v>［X］anĉov/o　&lt;어류&gt;안초비(지중해산멸치류의작은물고기),멸치,=engraŭlo.☞haringo,klupeo,pilĥardo,sardelo,sardino.</v>
      </c>
      <c r="F98" t="str">
        <f>LOWER(A98)&amp;","&amp;E98</f>
        <v>x,［X］anĉov/o　&lt;어류&gt;안초비(지중해산멸치류의작은물고기),멸치,=engraŭlo.☞haringo,klupeo,pilĥardo,sardelo,sardino.</v>
      </c>
    </row>
    <row r="99" spans="1:6" ht="192.75" thickBot="1">
      <c r="A99" t="s">
        <v>1473</v>
      </c>
      <c r="B99" s="8" t="s">
        <v>1575</v>
      </c>
      <c r="C99" s="14" t="s">
        <v>5272</v>
      </c>
      <c r="D99" t="str">
        <f>"［"&amp;A99&amp;"］"&amp;B99&amp;"　"&amp;C99</f>
        <v>［X］aneks/i　[타]①&lt;정치&gt;(영토・토지따위를)합병・병합하다.②(덜중요한것을중요한것에)붙이다,부속시키다.～ado병합.～aĵo병합된영토.～ismo병합주의.</v>
      </c>
      <c r="E99" t="str">
        <f>LEFT(D99,130)&amp;IF(LEN(D99)&gt;130,"（…）","")</f>
        <v>［X］aneks/i　[타]①&lt;정치&gt;(영토・토지따위를)합병・병합하다.②(덜중요한것을중요한것에)붙이다,부속시키다.～ado병합.～aĵo병합된영토.～ismo병합주의.</v>
      </c>
      <c r="F99" t="str">
        <f>LOWER(A99)&amp;","&amp;E99</f>
        <v>x,［X］aneks/i　[타]①&lt;정치&gt;(영토・토지따위를)합병・병합하다.②(덜중요한것을중요한것에)붙이다,부속시키다.～ado병합.～aĵo병합된영토.～ismo병합주의.</v>
      </c>
    </row>
    <row r="100" spans="1:6" ht="96.75" thickBot="1">
      <c r="A100" t="s">
        <v>1473</v>
      </c>
      <c r="B100" s="8" t="s">
        <v>1576</v>
      </c>
      <c r="C100" s="14" t="s">
        <v>5273</v>
      </c>
      <c r="D100" t="str">
        <f>"［"&amp;A100&amp;"］"&amp;B100&amp;"　"&amp;C100</f>
        <v>［X］anemon/o　&lt;식물&gt;아네모네(관상식물).mar～oj=aktiniuloj말미잘.☞hepatiko,pulsatilo.</v>
      </c>
      <c r="E100" t="str">
        <f>LEFT(D100,130)&amp;IF(LEN(D100)&gt;130,"（…）","")</f>
        <v>［X］anemon/o　&lt;식물&gt;아네모네(관상식물).mar～oj=aktiniuloj말미잘.☞hepatiko,pulsatilo.</v>
      </c>
      <c r="F100" t="str">
        <f>LOWER(A100)&amp;","&amp;E100</f>
        <v>x,［X］anemon/o　&lt;식물&gt;아네모네(관상식물).mar～oj=aktiniuloj말미잘.☞hepatiko,pulsatilo.</v>
      </c>
    </row>
    <row r="101" spans="1:6" ht="60.75" thickBot="1">
      <c r="A101" t="s">
        <v>1473</v>
      </c>
      <c r="B101" s="8" t="s">
        <v>1577</v>
      </c>
      <c r="C101" s="14" t="s">
        <v>5274</v>
      </c>
      <c r="D101" t="str">
        <f>"［"&amp;A101&amp;"］"&amp;B101&amp;"　"&amp;C101</f>
        <v>［X］angelik/o　&lt;식물&gt;멧두릅속의식물(요리용,약용으로쓰임).</v>
      </c>
      <c r="E101" t="str">
        <f>LEFT(D101,130)&amp;IF(LEN(D101)&gt;130,"（…）","")</f>
        <v>［X］angelik/o　&lt;식물&gt;멧두릅속의식물(요리용,약용으로쓰임).</v>
      </c>
      <c r="F101" t="str">
        <f>LOWER(A101)&amp;","&amp;E101</f>
        <v>x,［X］angelik/o　&lt;식물&gt;멧두릅속의식물(요리용,약용으로쓰임).</v>
      </c>
    </row>
    <row r="102" spans="1:6" ht="36.75" thickBot="1">
      <c r="A102" t="s">
        <v>1473</v>
      </c>
      <c r="B102" s="8" t="s">
        <v>1578</v>
      </c>
      <c r="C102" s="14" t="s">
        <v>5275</v>
      </c>
      <c r="D102" t="str">
        <f>"［"&amp;A102&amp;"］"&amp;B102&amp;"　"&amp;C102</f>
        <v>［X］angin/o　&lt;병명&gt;편도선염,후두염.</v>
      </c>
      <c r="E102" t="str">
        <f>LEFT(D102,130)&amp;IF(LEN(D102)&gt;130,"（…）","")</f>
        <v>［X］angin/o　&lt;병명&gt;편도선염,후두염.</v>
      </c>
      <c r="F102" t="str">
        <f>LOWER(A102)&amp;","&amp;E102</f>
        <v>x,［X］angin/o　&lt;병명&gt;편도선염,후두염.</v>
      </c>
    </row>
    <row r="103" spans="1:6" ht="276.75" thickBot="1">
      <c r="A103" t="s">
        <v>1473</v>
      </c>
      <c r="B103" s="8" t="s">
        <v>1579</v>
      </c>
      <c r="C103" s="14" t="s">
        <v>5276</v>
      </c>
      <c r="D103" t="str">
        <f>"［"&amp;A103&amp;"］"&amp;B103&amp;"　"&amp;C103</f>
        <v>［X］angl/o　영국인.☞Brito,Kimro,Skoto,Englo.～aĵo영국풍의특징,풍습.～e영어로.～io,～ujo영국.～ismo영어법(語法),영어풍(風).～omanio영국일변도,영국의풍습따위를모방하기좋아하는경향,영어단어를쓰기좋아하는경향.</v>
      </c>
      <c r="E103" t="str">
        <f>LEFT(D103,130)&amp;IF(LEN(D103)&gt;130,"（…）","")</f>
        <v>［X］angl/o　영국인.☞Brito,Kimro,Skoto,Englo.～aĵo영국풍의특징,풍습.～e영어로.～io,～ujo영국.～ismo영어법(語法),영어풍(風).～omanio영국일변도,영국의풍습따위를모방하기좋아하는경향,영어단어를쓰기좋（…）</v>
      </c>
      <c r="F103" t="str">
        <f>LOWER(A103)&amp;","&amp;E103</f>
        <v>x,［X］angl/o　영국인.☞Brito,Kimro,Skoto,Englo.～aĵo영국풍의특징,풍습.～e영어로.～io,～ujo영국.～ismo영어법(語法),영어풍(風).～omanio영국일변도,영국의풍습따위를모방하기좋아하는경향,영어단어를쓰기좋（…）</v>
      </c>
    </row>
    <row r="104" spans="1:6" ht="240.75" thickBot="1">
      <c r="A104" t="s">
        <v>1473</v>
      </c>
      <c r="B104" s="8" t="s">
        <v>1580</v>
      </c>
      <c r="C104" s="14" t="s">
        <v>5277</v>
      </c>
      <c r="D104" t="str">
        <f>"［"&amp;A104&amp;"］"&amp;B104&amp;"　"&amp;C104</f>
        <v>［X］angor/o　①&lt;병명&gt;강박관념,공포,큰불안등여러가지질병에서나타나는것으로서심복부나머리에느껴지는압박감,호흡과맥박의가속등을수반한증상,호흡곤란.②(심신의)고통,괴로움,고민,번민.</v>
      </c>
      <c r="E104" t="str">
        <f>LEFT(D104,130)&amp;IF(LEN(D104)&gt;130,"（…）","")</f>
        <v>［X］angor/o　①&lt;병명&gt;강박관념,공포,큰불안등여러가지질병에서나타나는것으로서심복부나머리에느껴지는압박감,호흡과맥박의가속등을수반한증상,호흡곤란.②(심신의)고통,괴로움,고민,번민.</v>
      </c>
      <c r="F104" t="str">
        <f>LOWER(A104)&amp;","&amp;E104</f>
        <v>x,［X］angor/o　①&lt;병명&gt;강박관념,공포,큰불안등여러가지질병에서나타나는것으로서심복부나머리에느껴지는압박감,호흡과맥박의가속등을수반한증상,호흡곤란.②(심신의)고통,괴로움,고민,번민.</v>
      </c>
    </row>
    <row r="105" spans="1:6" ht="48.75" thickBot="1">
      <c r="A105" t="s">
        <v>1473</v>
      </c>
      <c r="B105" s="8" t="s">
        <v>1581</v>
      </c>
      <c r="C105" s="14" t="s">
        <v>5278</v>
      </c>
      <c r="D105" t="str">
        <f>"［"&amp;A105&amp;"］"&amp;B105&amp;"　"&amp;C105</f>
        <v>［X］anilin/o　&lt;화학&gt;아닐린.무색유상(油狀)의액체.</v>
      </c>
      <c r="E105" t="str">
        <f>LEFT(D105,130)&amp;IF(LEN(D105)&gt;130,"（…）","")</f>
        <v>［X］anilin/o　&lt;화학&gt;아닐린.무색유상(油狀)의액체.</v>
      </c>
      <c r="F105" t="str">
        <f>LOWER(A105)&amp;","&amp;E105</f>
        <v>x,［X］anilin/o　&lt;화학&gt;아닐린.무색유상(油狀)의액체.</v>
      </c>
    </row>
    <row r="106" spans="1:6" ht="60.75" thickBot="1">
      <c r="A106" t="s">
        <v>1473</v>
      </c>
      <c r="B106" s="8" t="s">
        <v>1582</v>
      </c>
      <c r="C106" s="14" t="s">
        <v>5279</v>
      </c>
      <c r="D106" t="str">
        <f>"［"&amp;A106&amp;"］"&amp;B106&amp;"　"&amp;C106</f>
        <v>［X］aniz/o　&lt;과실&gt;아니스의열매(향미료).☞pimpinelo.</v>
      </c>
      <c r="E106" t="str">
        <f>LEFT(D106,130)&amp;IF(LEN(D106)&gt;130,"（…）","")</f>
        <v>［X］aniz/o　&lt;과실&gt;아니스의열매(향미료).☞pimpinelo.</v>
      </c>
      <c r="F106" t="str">
        <f>LOWER(A106)&amp;","&amp;E106</f>
        <v>x,［X］aniz/o　&lt;과실&gt;아니스의열매(향미료).☞pimpinelo.</v>
      </c>
    </row>
    <row r="107" spans="1:6" ht="360.75" thickBot="1">
      <c r="A107" t="s">
        <v>1473</v>
      </c>
      <c r="B107" s="8" t="s">
        <v>1583</v>
      </c>
      <c r="C107" s="14" t="s">
        <v>5280</v>
      </c>
      <c r="D107" t="str">
        <f>"［"&amp;A107&amp;"］"&amp;B107&amp;"　"&amp;C107</f>
        <v>［X］ankr/o　&lt;항해&gt;닻.ĵeti,levila～on닻을던지다(내리다),올리다.☞graplo.～i닻을내려고정하다.～ado닻을내림,정박(停泊).～ejo정박항.☞rodo.～umi[자]정박항에서닻을내려정박하다.de～iĝi닻이바닥에서벗어나고배는바람과물결에표류하다,부류(浮流)하다.mal～i닻을올리다,=levilaankron.</v>
      </c>
      <c r="E107" t="str">
        <f>LEFT(D107,130)&amp;IF(LEN(D107)&gt;130,"（…）","")</f>
        <v>［X］ankr/o　&lt;항해&gt;닻.ĵeti,levila～on닻을던지다(내리다),올리다.☞graplo.～i닻을내려고정하다.～ado닻을내림,정박(停泊).～ejo정박항.☞rodo.～umi[자]정박항에서닻을내려정박하다.de～iĝi닻이바닥에서벗어나（…）</v>
      </c>
      <c r="F107" t="str">
        <f>LOWER(A107)&amp;","&amp;E107</f>
        <v>x,［X］ankr/o　&lt;항해&gt;닻.ĵeti,levila～on닻을던지다(내리다),올리다.☞graplo.～i닻을내려고정하다.～ado닻을내림,정박(停泊).～ejo정박항.☞rodo.～umi[자]정박항에서닻을내려정박하다.de～iĝi닻이바닥에서벗어나（…）</v>
      </c>
    </row>
    <row r="108" spans="1:6" ht="180.75" thickBot="1">
      <c r="A108" t="s">
        <v>1473</v>
      </c>
      <c r="B108" s="8" t="s">
        <v>1584</v>
      </c>
      <c r="C108" s="14" t="s">
        <v>5281</v>
      </c>
      <c r="D108" t="str">
        <f>"［"&amp;A108&amp;"］"&amp;B108&amp;"　"&amp;C108</f>
        <v>［X］anomali/o　①이상(異常),변칙,이례(異例).☞escepto.②&lt;의학&gt;기형(畸形).denaska～o선천적기형.☞anormala.～a기형의.～aformo기형적인형태.</v>
      </c>
      <c r="E108" t="str">
        <f>LEFT(D108,130)&amp;IF(LEN(D108)&gt;130,"（…）","")</f>
        <v>［X］anomali/o　①이상(異常),변칙,이례(異例).☞escepto.②&lt;의학&gt;기형(畸形).denaska～o선천적기형.☞anormala.～a기형의.～aformo기형적인형태.</v>
      </c>
      <c r="F108" t="str">
        <f>LOWER(A108)&amp;","&amp;E108</f>
        <v>x,［X］anomali/o　①이상(異常),변칙,이례(異例).☞escepto.②&lt;의학&gt;기형(畸形).denaska～o선천적기형.☞anormala.～a기형의.～aformo기형적인형태.</v>
      </c>
    </row>
    <row r="109" spans="1:6" ht="216.75" thickBot="1">
      <c r="A109" t="s">
        <v>1473</v>
      </c>
      <c r="B109" s="8" t="s">
        <v>1585</v>
      </c>
      <c r="C109" s="14" t="s">
        <v>5282</v>
      </c>
      <c r="D109" t="str">
        <f>"［"&amp;A109&amp;"］"&amp;B109&amp;"　"&amp;C109</f>
        <v>［X］anonim/a　익명(匿名)의,이름을알리지않는.～aromano,letero,aŭtoro익명의소설,편지,작가.～ulo익명인,익명의작가.～eco익명의상태.sinkaŝisub～eco익명의상태로자신을감추다.</v>
      </c>
      <c r="E109" t="str">
        <f>LEFT(D109,130)&amp;IF(LEN(D109)&gt;130,"（…）","")</f>
        <v>［X］anonim/a　익명(匿名)의,이름을알리지않는.～aromano,letero,aŭtoro익명의소설,편지,작가.～ulo익명인,익명의작가.～eco익명의상태.sinkaŝisub～eco익명의상태로자신을감추다.</v>
      </c>
      <c r="F109" t="str">
        <f>LOWER(A109)&amp;","&amp;E109</f>
        <v>x,［X］anonim/a　익명(匿名)의,이름을알리지않는.～aromano,letero,aŭtoro익명의소설,편지,작가.～ulo익명인,익명의작가.～eco익명의상태.sinkaŝisub～eco익명의상태로자신을감추다.</v>
      </c>
    </row>
    <row r="110" spans="1:6" ht="60.75" thickBot="1">
      <c r="A110" t="s">
        <v>1473</v>
      </c>
      <c r="B110" s="8" t="s">
        <v>1586</v>
      </c>
      <c r="C110" s="14" t="s">
        <v>5283</v>
      </c>
      <c r="D110" t="str">
        <f>"［"&amp;A110&amp;"］"&amp;B110&amp;"　"&amp;C110</f>
        <v>［X］anten/o　①&lt;해부학&gt;촉각(觸覺).②&lt;통신&gt;안테나.</v>
      </c>
      <c r="E110" t="str">
        <f>LEFT(D110,130)&amp;IF(LEN(D110)&gt;130,"（…）","")</f>
        <v>［X］anten/o　①&lt;해부학&gt;촉각(觸覺).②&lt;통신&gt;안테나.</v>
      </c>
      <c r="F110" t="str">
        <f>LOWER(A110)&amp;","&amp;E110</f>
        <v>x,［X］anten/o　①&lt;해부학&gt;촉각(觸覺).②&lt;통신&gt;안테나.</v>
      </c>
    </row>
    <row r="111" spans="1:6" ht="409.6" thickBot="1">
      <c r="A111" t="s">
        <v>1473</v>
      </c>
      <c r="B111" s="8" t="s">
        <v>1587</v>
      </c>
      <c r="C111" s="14" t="s">
        <v>5284</v>
      </c>
      <c r="D111" t="str">
        <f>"［"&amp;A111&amp;"］"&amp;B111&amp;"　"&amp;C111</f>
        <v>［X］anticip/i　[타]①예상하고미리쓰다(사용하다),미리자기의것으로만들다,예견하다.～ilarezultojndebaloto투표의결과를예견하다.②때가되기전에미리하다,수행하다.～ipagondeŝuldo빚을미리갚다,채무를선불하다.③미리상상하다,생각해내다,예상하다.～o예상,예기.～a사전의,미리…하는.～apago사전지불,선불;～avojaĝo사전여행,미리가보는여행;～adanko어떤일이성사되기도전에미리하는감사.～e미리,사전에.</v>
      </c>
      <c r="E111" t="str">
        <f>LEFT(D111,130)&amp;IF(LEN(D111)&gt;130,"（…）","")</f>
        <v>［X］anticip/i　[타]①예상하고미리쓰다(사용하다),미리자기의것으로만들다,예견하다.～ilarezultojndebaloto투표의결과를예견하다.②때가되기전에미리하다,수행하다.～ipagondeŝuldo빚을미리갚다,채무를선불하다.③미리（…）</v>
      </c>
      <c r="F111" t="str">
        <f>LOWER(A111)&amp;","&amp;E111</f>
        <v>x,［X］anticip/i　[타]①예상하고미리쓰다(사용하다),미리자기의것으로만들다,예견하다.～ilarezultojndebaloto투표의결과를예견하다.②때가되기전에미리하다,수행하다.～ipagondeŝuldo빚을미리갚다,채무를선불하다.③미리（…）</v>
      </c>
    </row>
    <row r="112" spans="1:6" ht="336.75" thickBot="1">
      <c r="A112" t="s">
        <v>1473</v>
      </c>
      <c r="B112" s="8" t="s">
        <v>1588</v>
      </c>
      <c r="C112" s="14" t="s">
        <v>5285</v>
      </c>
      <c r="D112" t="str">
        <f>"［"&amp;A112&amp;"］"&amp;B112&amp;"　"&amp;C112</f>
        <v>［X］antikv/a　고대(古代)의,고풍(古風)의,태고(太古)의,먼옛날의.～aĵo골동품,고대의유물,유적,=kuriozaĵo.kolektantode～aĵo골동품수집가.～aĵisto골동품상.～eco태고성(太古性),태고의시대.enlaplejmalproksima～eco가장먼태고의시대에.～ulo고대인(古代人),태곳적사람.</v>
      </c>
      <c r="E112" t="str">
        <f>LEFT(D112,130)&amp;IF(LEN(D112)&gt;130,"（…）","")</f>
        <v>［X］antikv/a　고대(古代)의,고풍(古風)의,태고(太古)의,먼옛날의.～aĵo골동품,고대의유물,유적,=kuriozaĵo.kolektantode～aĵo골동품수집가.～aĵisto골동품상.～eco태고성(太古性),태고의시대.enlaple（…）</v>
      </c>
      <c r="F112" t="str">
        <f>LOWER(A112)&amp;","&amp;E112</f>
        <v>x,［X］antikv/a　고대(古代)의,고풍(古風)의,태고(太古)의,먼옛날의.～aĵo골동품,고대의유물,유적,=kuriozaĵo.kolektantode～aĵo골동품수집가.～aĵisto골동품상.～eco태고성(太古性),태고의시대.enlaple（…）</v>
      </c>
    </row>
    <row r="113" spans="1:6" ht="72.75" thickBot="1">
      <c r="A113" t="s">
        <v>1473</v>
      </c>
      <c r="B113" s="8" t="s">
        <v>1589</v>
      </c>
      <c r="C113" s="14" t="s">
        <v>5286</v>
      </c>
      <c r="D113" t="str">
        <f>"［"&amp;A113&amp;"］"&amp;B113&amp;"　"&amp;C113</f>
        <v>［X］antilop/o　&lt;동물&gt;(아프리카,아시아산의)영양(羚羊).☞ĉamo.</v>
      </c>
      <c r="E113" t="str">
        <f>LEFT(D113,130)&amp;IF(LEN(D113)&gt;130,"（…）","")</f>
        <v>［X］antilop/o　&lt;동물&gt;(아프리카,아시아산의)영양(羚羊).☞ĉamo.</v>
      </c>
      <c r="F113" t="str">
        <f>LOWER(A113)&amp;","&amp;E113</f>
        <v>x,［X］antilop/o　&lt;동물&gt;(아프리카,아시아산의)영양(羚羊).☞ĉamo.</v>
      </c>
    </row>
    <row r="114" spans="1:6" ht="27.75" thickBot="1">
      <c r="A114" t="s">
        <v>1473</v>
      </c>
      <c r="B114" s="8" t="s">
        <v>1590</v>
      </c>
      <c r="C114" s="14" t="s">
        <v>5287</v>
      </c>
      <c r="D114" t="str">
        <f>"［"&amp;A114&amp;"］"&amp;B114&amp;"　"&amp;C114</f>
        <v>［X］antimon/o　&lt;화학&gt;안티몬.</v>
      </c>
      <c r="E114" t="str">
        <f>LEFT(D114,130)&amp;IF(LEN(D114)&gt;130,"（…）","")</f>
        <v>［X］antimon/o　&lt;화학&gt;안티몬.</v>
      </c>
      <c r="F114" t="str">
        <f>LOWER(A114)&amp;","&amp;E114</f>
        <v>x,［X］antimon/o　&lt;화학&gt;안티몬.</v>
      </c>
    </row>
    <row r="115" spans="1:6" ht="204.75" thickBot="1">
      <c r="A115" t="s">
        <v>1473</v>
      </c>
      <c r="B115" s="8" t="s">
        <v>1591</v>
      </c>
      <c r="C115" s="14" t="s">
        <v>5288</v>
      </c>
      <c r="D115" t="str">
        <f>"［"&amp;A115&amp;"］"&amp;B115&amp;"　"&amp;C115</f>
        <v>［X］antipati/o　반감(反感),혐오감.～a반감을일으키는,싫어하는.～ahomo혐오감을일으키는사람;esti～aaliu누구에게반감을일으키다.～i…에게반감을갖다.☞abomeni.</v>
      </c>
      <c r="E115" t="str">
        <f>LEFT(D115,130)&amp;IF(LEN(D115)&gt;130,"（…）","")</f>
        <v>［X］antipati/o　반감(反感),혐오감.～a반감을일으키는,싫어하는.～ahomo혐오감을일으키는사람;esti～aaliu누구에게반감을일으키다.～i…에게반감을갖다.☞abomeni.</v>
      </c>
      <c r="F115" t="str">
        <f>LOWER(A115)&amp;","&amp;E115</f>
        <v>x,［X］antipati/o　반감(反感),혐오감.～a반감을일으키는,싫어하는.～ahomo혐오감을일으키는사람;esti～aaliu누구에게반감을일으키다.～i…에게반감을갖다.☞abomeni.</v>
      </c>
    </row>
    <row r="116" spans="1:6" ht="108.75" thickBot="1">
      <c r="A116" t="s">
        <v>1473</v>
      </c>
      <c r="B116" s="8" t="s">
        <v>1592</v>
      </c>
      <c r="C116" s="14" t="s">
        <v>5289</v>
      </c>
      <c r="D116" t="str">
        <f>"［"&amp;A116&amp;"］"&amp;B116&amp;"　"&amp;C116</f>
        <v>［X］antipod/o　대척지점(對蹠地點)(지구의정반대쪽의지점),정반대.～uloj대척지에사는사람들.</v>
      </c>
      <c r="E116" t="str">
        <f>LEFT(D116,130)&amp;IF(LEN(D116)&gt;130,"（…）","")</f>
        <v>［X］antipod/o　대척지점(對蹠地點)(지구의정반대쪽의지점),정반대.～uloj대척지에사는사람들.</v>
      </c>
      <c r="F116" t="str">
        <f>LOWER(A116)&amp;","&amp;E116</f>
        <v>x,［X］antipod/o　대척지점(對蹠地點)(지구의정반대쪽의지점),정반대.～uloj대척지에사는사람들.</v>
      </c>
    </row>
    <row r="117" spans="1:6" ht="144.75" thickBot="1">
      <c r="A117" t="s">
        <v>1473</v>
      </c>
      <c r="B117" s="8" t="s">
        <v>1593</v>
      </c>
      <c r="C117" s="14" t="s">
        <v>5290</v>
      </c>
      <c r="D117" t="str">
        <f>"［"&amp;A117&amp;"］"&amp;B117&amp;"　"&amp;C117</f>
        <v>［X］antitez/o　&lt;수사학&gt;대조(對照),대조법(對照法)(뜻이상반되는어구를대조시키는법).～e대조적으로.☞sintezo,dialektiko.</v>
      </c>
      <c r="E117" t="str">
        <f>LEFT(D117,130)&amp;IF(LEN(D117)&gt;130,"（…）","")</f>
        <v>［X］antitez/o　&lt;수사학&gt;대조(對照),대조법(對照法)(뜻이상반되는어구를대조시키는법).～e대조적으로.☞sintezo,dialektiko.</v>
      </c>
      <c r="F117" t="str">
        <f>LOWER(A117)&amp;","&amp;E117</f>
        <v>x,［X］antitez/o　&lt;수사학&gt;대조(對照),대조법(對照法)(뜻이상반되는어구를대조시키는법).～e대조적으로.☞sintezo,dialektiko.</v>
      </c>
    </row>
    <row r="118" spans="1:6" ht="84.75" thickBot="1">
      <c r="A118" t="s">
        <v>1473</v>
      </c>
      <c r="B118" s="8" t="s">
        <v>1594</v>
      </c>
      <c r="C118" s="14" t="s">
        <v>5291</v>
      </c>
      <c r="D118" t="str">
        <f>"［"&amp;A118&amp;"］"&amp;B118&amp;"　"&amp;C118</f>
        <v>［X］antologi/o　&lt;문학&gt;문선(文選),선집(選集),시선,시집,명시선집.☞krestomatio.</v>
      </c>
      <c r="E118" t="str">
        <f>LEFT(D118,130)&amp;IF(LEN(D118)&gt;130,"（…）","")</f>
        <v>［X］antologi/o　&lt;문학&gt;문선(文選),선집(選集),시선,시집,명시선집.☞krestomatio.</v>
      </c>
      <c r="F118" t="str">
        <f>LOWER(A118)&amp;","&amp;E118</f>
        <v>x,［X］antologi/o　&lt;문학&gt;문선(文選),선집(選集),시선,시집,명시선집.☞krestomatio.</v>
      </c>
    </row>
    <row r="119" spans="1:6" ht="36.75" thickBot="1">
      <c r="A119" t="s">
        <v>1473</v>
      </c>
      <c r="B119" s="8" t="s">
        <v>1595</v>
      </c>
      <c r="C119" s="14" t="s">
        <v>5292</v>
      </c>
      <c r="D119" t="str">
        <f>"［"&amp;A119&amp;"］"&amp;B119&amp;"　"&amp;C119</f>
        <v>［X］antropolog/o　인류학자.～io인류학.</v>
      </c>
      <c r="E119" t="str">
        <f>LEFT(D119,130)&amp;IF(LEN(D119)&gt;130,"（…）","")</f>
        <v>［X］antropolog/o　인류학자.～io인류학.</v>
      </c>
      <c r="F119" t="str">
        <f>LOWER(A119)&amp;","&amp;E119</f>
        <v>x,［X］antropolog/o　인류학자.～io인류학.</v>
      </c>
    </row>
    <row r="120" spans="1:6" ht="156.75" thickBot="1">
      <c r="A120" t="s">
        <v>1473</v>
      </c>
      <c r="B120" s="8" t="s">
        <v>1596</v>
      </c>
      <c r="C120" s="14" t="s">
        <v>5293</v>
      </c>
      <c r="D120" t="str">
        <f>"［"&amp;A120&amp;"］"&amp;B120&amp;"　"&amp;C120</f>
        <v>［X］Anunciaci/o　&lt;가톨릭&gt;성수태고지(聖受胎告知),그대축제일(大祝祭日).(가브리엘천사가마리아에게예수의잉태를알려준날.3월25일).</v>
      </c>
      <c r="E120" t="str">
        <f>LEFT(D120,130)&amp;IF(LEN(D120)&gt;130,"（…）","")</f>
        <v>［X］Anunciaci/o　&lt;가톨릭&gt;성수태고지(聖受胎告知),그대축제일(大祝祭日).(가브리엘천사가마리아에게예수의잉태를알려준날.3월25일).</v>
      </c>
      <c r="F120" t="str">
        <f>LOWER(A120)&amp;","&amp;E120</f>
        <v>x,［X］Anunciaci/o　&lt;가톨릭&gt;성수태고지(聖受胎告知),그대축제일(大祝祭日).(가브리엘천사가마리아에게예수의잉태를알려준날.3월25일).</v>
      </c>
    </row>
    <row r="121" spans="1:6" ht="60.75" thickBot="1">
      <c r="A121" t="s">
        <v>1473</v>
      </c>
      <c r="B121" s="8" t="s">
        <v>1597</v>
      </c>
      <c r="C121" s="14" t="s">
        <v>5294</v>
      </c>
      <c r="D121" t="str">
        <f>"［"&amp;A121&amp;"］"&amp;B121&amp;"　"&amp;C121</f>
        <v>［X］aort/o　&lt;해부학&gt;대동맥(大動脈).～ito대동맥염(炎).</v>
      </c>
      <c r="E121" t="str">
        <f>LEFT(D121,130)&amp;IF(LEN(D121)&gt;130,"（…）","")</f>
        <v>［X］aort/o　&lt;해부학&gt;대동맥(大動脈).～ito대동맥염(炎).</v>
      </c>
      <c r="F121" t="str">
        <f>LOWER(A121)&amp;","&amp;E121</f>
        <v>x,［X］aort/o　&lt;해부학&gt;대동맥(大動脈).～ito대동맥염(炎).</v>
      </c>
    </row>
    <row r="122" spans="1:6" ht="24.75" thickBot="1">
      <c r="A122" t="s">
        <v>1473</v>
      </c>
      <c r="B122" s="8" t="s">
        <v>1598</v>
      </c>
      <c r="C122" s="14" t="s">
        <v>5295</v>
      </c>
      <c r="D122" t="str">
        <f>"［"&amp;A122&amp;"］"&amp;B122&amp;"　"&amp;C122</f>
        <v>［X］apati/o　무감동,냉담(冷淡).</v>
      </c>
      <c r="E122" t="str">
        <f>LEFT(D122,130)&amp;IF(LEN(D122)&gt;130,"（…）","")</f>
        <v>［X］apati/o　무감동,냉담(冷淡).</v>
      </c>
      <c r="F122" t="str">
        <f>LOWER(A122)&amp;","&amp;E122</f>
        <v>x,［X］apati/o　무감동,냉담(冷淡).</v>
      </c>
    </row>
    <row r="123" spans="1:6" ht="168.75" thickBot="1">
      <c r="A123" t="s">
        <v>1473</v>
      </c>
      <c r="B123" s="8" t="s">
        <v>1599</v>
      </c>
      <c r="C123" s="14" t="s">
        <v>5296</v>
      </c>
      <c r="D123" t="str">
        <f>"［"&amp;A123&amp;"］"&amp;B123&amp;"　"&amp;C123</f>
        <v>［X］apelaci/i　[자](법률・양심・무력등에)호소하다,간청하다,상소(上訴)하다,공소(公訴)하다.～o&lt;법률&gt;상고(上告).～anto공소인(公訴人).</v>
      </c>
      <c r="E123" t="str">
        <f>LEFT(D123,130)&amp;IF(LEN(D123)&gt;130,"（…）","")</f>
        <v>［X］apelaci/i　[자](법률・양심・무력등에)호소하다,간청하다,상소(上訴)하다,공소(公訴)하다.～o&lt;법률&gt;상고(上告).～anto공소인(公訴人).</v>
      </c>
      <c r="F123" t="str">
        <f>LOWER(A123)&amp;","&amp;E123</f>
        <v>x,［X］apelaci/i　[자](법률・양심・무력등에)호소하다,간청하다,상소(上訴)하다,공소(公訴)하다.～o&lt;법률&gt;상고(上告).～anto공소인(公訴人).</v>
      </c>
    </row>
    <row r="124" spans="1:6" ht="24.75" thickBot="1">
      <c r="A124" t="s">
        <v>1473</v>
      </c>
      <c r="B124" s="8" t="s">
        <v>1600</v>
      </c>
      <c r="C124" s="14" t="s">
        <v>5297</v>
      </c>
      <c r="D124" t="str">
        <f>"［"&amp;A124&amp;"］"&amp;B124&amp;"　"&amp;C124</f>
        <v>［X］api/o　&lt;식물&gt;셀러리.</v>
      </c>
      <c r="E124" t="str">
        <f>LEFT(D124,130)&amp;IF(LEN(D124)&gt;130,"（…）","")</f>
        <v>［X］api/o　&lt;식물&gt;셀러리.</v>
      </c>
      <c r="F124" t="str">
        <f>LOWER(A124)&amp;","&amp;E124</f>
        <v>x,［X］api/o　&lt;식물&gt;셀러리.</v>
      </c>
    </row>
    <row r="125" spans="1:6" ht="60.75" thickBot="1">
      <c r="A125" t="s">
        <v>1473</v>
      </c>
      <c r="B125" s="8" t="s">
        <v>1601</v>
      </c>
      <c r="C125" s="14" t="s">
        <v>5298</v>
      </c>
      <c r="D125" t="str">
        <f>"［"&amp;A125&amp;"］"&amp;B125&amp;"　"&amp;C125</f>
        <v>［X］aplomb/o　침착,태연자약,(마음의)평정.～e냉정하게.</v>
      </c>
      <c r="E125" t="str">
        <f>LEFT(D125,130)&amp;IF(LEN(D125)&gt;130,"（…）","")</f>
        <v>［X］aplomb/o　침착,태연자약,(마음의)평정.～e냉정하게.</v>
      </c>
      <c r="F125" t="str">
        <f>LOWER(A125)&amp;","&amp;E125</f>
        <v>x,［X］aplomb/o　침착,태연자약,(마음의)평정.～e냉정하게.</v>
      </c>
    </row>
    <row r="126" spans="1:6" ht="324.75" thickBot="1">
      <c r="A126" t="s">
        <v>1473</v>
      </c>
      <c r="B126" s="8" t="s">
        <v>1602</v>
      </c>
      <c r="C126" s="14" t="s">
        <v>5299</v>
      </c>
      <c r="D126" t="str">
        <f>"［"&amp;A126&amp;"］"&amp;B126&amp;"　"&amp;C126</f>
        <v>［X］apoge/o　&lt;천문&gt;①원지점(遠地點)(태양계의궤도에서지구로부터가장멀리떨어져있는지점).☞perigeo,zenito,nadiro,kulmino.②절정(絶頂),정점(頂点),최고점(추구하는것의최고점에다달한상태).☞akmeo,supro.～i[자]자신의최고상태에있다,최고점에다다라있다.</v>
      </c>
      <c r="E126" t="str">
        <f>LEFT(D126,130)&amp;IF(LEN(D126)&gt;130,"（…）","")</f>
        <v>［X］apoge/o　&lt;천문&gt;①원지점(遠地點)(태양계의궤도에서지구로부터가장멀리떨어져있는지점).☞perigeo,zenito,nadiro,kulmino.②절정(絶頂),정점(頂点),최고점(추구하는것의최고점에다달한상태).☞akmeo,supro（…）</v>
      </c>
      <c r="F126" t="str">
        <f>LOWER(A126)&amp;","&amp;E126</f>
        <v>x,［X］apoge/o　&lt;천문&gt;①원지점(遠地點)(태양계의궤도에서지구로부터가장멀리떨어져있는지점).☞perigeo,zenito,nadiro,kulmino.②절정(絶頂),정점(頂点),최고점(추구하는것의최고점에다달한상태).☞akmeo,supro（…）</v>
      </c>
    </row>
    <row r="127" spans="1:6" ht="27.75" thickBot="1">
      <c r="A127" t="s">
        <v>1473</v>
      </c>
      <c r="B127" s="8" t="s">
        <v>1603</v>
      </c>
      <c r="C127" s="14" t="e">
        <f ca="1">fablo우화(寓話),교훈담.☞alegorio,anekdoto,parabolo.</f>
        <v>#NAME?</v>
      </c>
      <c r="D127" t="e">
        <f ca="1">"［"&amp;A127&amp;"］"&amp;B127&amp;"　"&amp;C127</f>
        <v>#NAME?</v>
      </c>
      <c r="E127" t="e">
        <f ca="1">LEFT(D127,130)&amp;IF(LEN(D127)&gt;130,"（…）","")</f>
        <v>#NAME?</v>
      </c>
      <c r="F127" t="e">
        <f ca="1">LOWER(A127)&amp;","&amp;E127</f>
        <v>#NAME?</v>
      </c>
    </row>
    <row r="128" spans="1:6" ht="60.75" thickBot="1">
      <c r="A128" t="s">
        <v>1473</v>
      </c>
      <c r="B128" s="8" t="s">
        <v>1604</v>
      </c>
      <c r="C128" s="14" t="s">
        <v>5300</v>
      </c>
      <c r="D128" t="str">
        <f>"［"&amp;A128&amp;"］"&amp;B128&amp;"　"&amp;C128</f>
        <v>［X］apopleksi/o　&lt;의학&gt;졸도,졸중(卒中),뇌일혈.☞hemiplegio.</v>
      </c>
      <c r="E128" t="str">
        <f>LEFT(D128,130)&amp;IF(LEN(D128)&gt;130,"（…）","")</f>
        <v>［X］apopleksi/o　&lt;의학&gt;졸도,졸중(卒中),뇌일혈.☞hemiplegio.</v>
      </c>
      <c r="F128" t="str">
        <f>LOWER(A128)&amp;","&amp;E128</f>
        <v>x,［X］apopleksi/o　&lt;의학&gt;졸도,졸중(卒中),뇌일혈.☞hemiplegio.</v>
      </c>
    </row>
    <row r="129" spans="1:6" ht="132.75" thickBot="1">
      <c r="A129" t="s">
        <v>1473</v>
      </c>
      <c r="B129" s="8" t="s">
        <v>1605</v>
      </c>
      <c r="C129" s="14" t="s">
        <v>5301</v>
      </c>
      <c r="D129" t="str">
        <f>"［"&amp;A129&amp;"］"&amp;B129&amp;"　"&amp;C129</f>
        <v>［X］apostrof/o　&lt;문법&gt;아포스트로피(’),모음의생략부호,소유격부호.～i아포스트로피를사용하여모음을생략하다.</v>
      </c>
      <c r="E129" t="str">
        <f>LEFT(D129,130)&amp;IF(LEN(D129)&gt;130,"（…）","")</f>
        <v>［X］apostrof/o　&lt;문법&gt;아포스트로피(’),모음의생략부호,소유격부호.～i아포스트로피를사용하여모음을생략하다.</v>
      </c>
      <c r="F129" t="str">
        <f>LOWER(A129)&amp;","&amp;E129</f>
        <v>x,［X］apostrof/o　&lt;문법&gt;아포스트로피(’),모음의생략부호,소유격부호.～i아포스트로피를사용하여모음을생략하다.</v>
      </c>
    </row>
    <row r="130" spans="1:6" ht="168.75" thickBot="1">
      <c r="A130" t="s">
        <v>1473</v>
      </c>
      <c r="B130" s="8" t="s">
        <v>1606</v>
      </c>
      <c r="C130" s="14" t="s">
        <v>5302</v>
      </c>
      <c r="D130" t="str">
        <f>"［"&amp;A130&amp;"］"&amp;B130&amp;"　"&amp;C130</f>
        <v>［X］apoteoz/o　①&lt;종교&gt;신으로모시기,신격화.②지극히높은찬양으로영화로워짐.～i신(神)같이숭배하다,신격화하다,신성시하다,신으로모시다.</v>
      </c>
      <c r="E130" t="str">
        <f>LEFT(D130,130)&amp;IF(LEN(D130)&gt;130,"（…）","")</f>
        <v>［X］apoteoz/o　①&lt;종교&gt;신으로모시기,신격화.②지극히높은찬양으로영화로워짐.～i신(神)같이숭배하다,신격화하다,신성시하다,신으로모시다.</v>
      </c>
      <c r="F130" t="str">
        <f>LOWER(A130)&amp;","&amp;E130</f>
        <v>x,［X］apoteoz/o　①&lt;종교&gt;신으로모시기,신격화.②지극히높은찬양으로영화로워짐.～i신(神)같이숭배하다,신격화하다,신성시하다,신으로모시다.</v>
      </c>
    </row>
    <row r="131" spans="1:6" ht="48.75" thickBot="1">
      <c r="A131" t="s">
        <v>1473</v>
      </c>
      <c r="B131" s="8" t="s">
        <v>1607</v>
      </c>
      <c r="C131" s="14" t="s">
        <v>5303</v>
      </c>
      <c r="D131" t="str">
        <f>"［"&amp;A131&amp;"］"&amp;B131&amp;"　"&amp;C131</f>
        <v>［X］apozici/o　&lt;문법&gt;동격(同格).～i동격에놓다.</v>
      </c>
      <c r="E131" t="str">
        <f>LEFT(D131,130)&amp;IF(LEN(D131)&gt;130,"（…）","")</f>
        <v>［X］apozici/o　&lt;문법&gt;동격(同格).～i동격에놓다.</v>
      </c>
      <c r="F131" t="str">
        <f>LOWER(A131)&amp;","&amp;E131</f>
        <v>x,［X］apozici/o　&lt;문법&gt;동격(同格).～i동격에놓다.</v>
      </c>
    </row>
    <row r="132" spans="1:6" ht="48.75" thickBot="1">
      <c r="A132" t="s">
        <v>1473</v>
      </c>
      <c r="B132" s="8" t="s">
        <v>1608</v>
      </c>
      <c r="C132" s="14" t="s">
        <v>5304</v>
      </c>
      <c r="D132" t="str">
        <f>"［"&amp;A132&amp;"］"&amp;B132&amp;"　"&amp;C132</f>
        <v>［X］arab/o　아랍인.A～io,A～ujo아라비아.</v>
      </c>
      <c r="E132" t="str">
        <f>LEFT(D132,130)&amp;IF(LEN(D132)&gt;130,"（…）","")</f>
        <v>［X］arab/o　아랍인.A～io,A～ujo아라비아.</v>
      </c>
      <c r="F132" t="str">
        <f>LOWER(A132)&amp;","&amp;E132</f>
        <v>x,［X］arab/o　아랍인.A～io,A～ujo아라비아.</v>
      </c>
    </row>
    <row r="133" spans="1:6" ht="120.75" thickBot="1">
      <c r="A133" t="s">
        <v>1473</v>
      </c>
      <c r="B133" s="8" t="s">
        <v>1609</v>
      </c>
      <c r="C133" s="14" t="s">
        <v>5305</v>
      </c>
      <c r="D133" t="str">
        <f>"［"&amp;A133&amp;"］"&amp;B133&amp;"　"&amp;C133</f>
        <v>［X］arabesk/o　①&lt;미술&gt;아라비아풍(식).②&lt;음악&gt;아라베스크(아라비아풍의화려한악곡.특히피아노곡).</v>
      </c>
      <c r="E133" t="str">
        <f>LEFT(D133,130)&amp;IF(LEN(D133)&gt;130,"（…）","")</f>
        <v>［X］arabesk/o　①&lt;미술&gt;아라비아풍(식).②&lt;음악&gt;아라베스크(아라비아풍의화려한악곡.특히피아노곡).</v>
      </c>
      <c r="F133" t="str">
        <f>LOWER(A133)&amp;","&amp;E133</f>
        <v>x,［X］arabesk/o　①&lt;미술&gt;아라비아풍(식).②&lt;음악&gt;아라베스크(아라비아풍의화려한악곡.특히피아노곡).</v>
      </c>
    </row>
    <row r="134" spans="1:6" ht="27.75" thickBot="1">
      <c r="A134" t="s">
        <v>1473</v>
      </c>
      <c r="B134" s="8" t="s">
        <v>1610</v>
      </c>
      <c r="C134" s="14" t="s">
        <v>5306</v>
      </c>
      <c r="D134" t="str">
        <f>"［"&amp;A134&amp;"］"&amp;B134&amp;"　"&amp;C134</f>
        <v>［X］arbalest/o　(중세의)격발식활.</v>
      </c>
      <c r="E134" t="str">
        <f>LEFT(D134,130)&amp;IF(LEN(D134)&gt;130,"（…）","")</f>
        <v>［X］arbalest/o　(중세의)격발식활.</v>
      </c>
      <c r="F134" t="str">
        <f>LOWER(A134)&amp;","&amp;E134</f>
        <v>x,［X］arbalest/o　(중세의)격발식활.</v>
      </c>
    </row>
    <row r="135" spans="1:6" ht="144.75" thickBot="1">
      <c r="A135" t="s">
        <v>1473</v>
      </c>
      <c r="B135" s="8" t="s">
        <v>1611</v>
      </c>
      <c r="C135" s="14" t="s">
        <v>5307</v>
      </c>
      <c r="D135" t="str">
        <f>"［"&amp;A135&amp;"］"&amp;B135&amp;"　"&amp;C135</f>
        <v>［X］arbitraci/o　&lt;법률&gt;중재,조정,재정(裁定),중재재판.～i중재하다.☞mediacio.～isocialankonflikton사회적인갈등을중재하다.</v>
      </c>
      <c r="E135" t="str">
        <f>LEFT(D135,130)&amp;IF(LEN(D135)&gt;130,"（…）","")</f>
        <v>［X］arbitraci/o　&lt;법률&gt;중재,조정,재정(裁定),중재재판.～i중재하다.☞mediacio.～isocialankonflikton사회적인갈등을중재하다.</v>
      </c>
      <c r="F135" t="str">
        <f>LOWER(A135)&amp;","&amp;E135</f>
        <v>x,［X］arbitraci/o　&lt;법률&gt;중재,조정,재정(裁定),중재재판.～i중재하다.☞mediacio.～isocialankonflikton사회적인갈등을중재하다.</v>
      </c>
    </row>
    <row r="136" spans="1:6" ht="60.75" thickBot="1">
      <c r="A136" t="s">
        <v>1473</v>
      </c>
      <c r="B136" s="8" t="s">
        <v>1612</v>
      </c>
      <c r="C136" s="14" t="s">
        <v>5308</v>
      </c>
      <c r="D136" t="str">
        <f>"［"&amp;A136&amp;"］"&amp;B136&amp;"　"&amp;C136</f>
        <v>［X］arbust/o　&lt;식물&gt;관목,수풀,덤불.☞staŭdo,arbedo,arbeto.</v>
      </c>
      <c r="E136" t="str">
        <f>LEFT(D136,130)&amp;IF(LEN(D136)&gt;130,"（…）","")</f>
        <v>［X］arbust/o　&lt;식물&gt;관목,수풀,덤불.☞staŭdo,arbedo,arbeto.</v>
      </c>
      <c r="F136" t="str">
        <f>LOWER(A136)&amp;","&amp;E136</f>
        <v>x,［X］arbust/o　&lt;식물&gt;관목,수풀,덤불.☞staŭdo,arbedo,arbeto.</v>
      </c>
    </row>
    <row r="137" spans="1:6" ht="36.75" thickBot="1">
      <c r="A137" t="s">
        <v>1473</v>
      </c>
      <c r="B137" s="8" t="s">
        <v>1613</v>
      </c>
      <c r="C137" s="14" t="s">
        <v>5309</v>
      </c>
      <c r="D137" t="str">
        <f>"［"&amp;A137&amp;"］"&amp;B137&amp;"　"&amp;C137</f>
        <v>［X］arĉ/o　&lt;음악&gt;(악기의)활.</v>
      </c>
      <c r="E137" t="str">
        <f>LEFT(D137,130)&amp;IF(LEN(D137)&gt;130,"（…）","")</f>
        <v>［X］arĉ/o　&lt;음악&gt;(악기의)활.</v>
      </c>
      <c r="F137" t="str">
        <f>LOWER(A137)&amp;","&amp;E137</f>
        <v>x,［X］arĉ/o　&lt;음악&gt;(악기의)활.</v>
      </c>
    </row>
    <row r="138" spans="1:6" ht="60.75" thickBot="1">
      <c r="A138" t="s">
        <v>1473</v>
      </c>
      <c r="B138" s="8" t="s">
        <v>1614</v>
      </c>
      <c r="C138" s="14" t="s">
        <v>5310</v>
      </c>
      <c r="D138" t="str">
        <f>"［"&amp;A138&amp;"］"&amp;B138&amp;"　"&amp;C138</f>
        <v>［X］arde/o　&lt;조류&gt;왜가리.백로과새의총칭.☞gruo.</v>
      </c>
      <c r="E138" t="str">
        <f>LEFT(D138,130)&amp;IF(LEN(D138)&gt;130,"（…）","")</f>
        <v>［X］arde/o　&lt;조류&gt;왜가리.백로과새의총칭.☞gruo.</v>
      </c>
      <c r="F138" t="str">
        <f>LOWER(A138)&amp;","&amp;E138</f>
        <v>x,［X］arde/o　&lt;조류&gt;왜가리.백로과새의총칭.☞gruo.</v>
      </c>
    </row>
    <row r="139" spans="1:6" ht="144.75" thickBot="1">
      <c r="A139" t="s">
        <v>1473</v>
      </c>
      <c r="B139" s="8" t="s">
        <v>1615</v>
      </c>
      <c r="C139" s="14" t="s">
        <v>5311</v>
      </c>
      <c r="D139" t="str">
        <f>"［"&amp;A139&amp;"］"&amp;B139&amp;"　"&amp;C139</f>
        <v>［X］ardez/o　&lt;광물&gt;점판암(粘板岩),슬레이트판,(학생들의필기용으로쓰이는)석판(石版).☞skisto,grifelo.～ejo점판암채석장.</v>
      </c>
      <c r="E139" t="str">
        <f>LEFT(D139,130)&amp;IF(LEN(D139)&gt;130,"（…）","")</f>
        <v>［X］ardez/o　&lt;광물&gt;점판암(粘板岩),슬레이트판,(학생들의필기용으로쓰이는)석판(石版).☞skisto,grifelo.～ejo점판암채석장.</v>
      </c>
      <c r="F139" t="str">
        <f>LOWER(A139)&amp;","&amp;E139</f>
        <v>x,［X］ardez/o　&lt;광물&gt;점판암(粘板岩),슬레이트판,(학생들의필기용으로쓰이는)석판(石版).☞skisto,grifelo.～ejo점판암채석장.</v>
      </c>
    </row>
    <row r="140" spans="1:6" ht="144.75" thickBot="1">
      <c r="A140" t="s">
        <v>1473</v>
      </c>
      <c r="B140" s="8" t="s">
        <v>1616</v>
      </c>
      <c r="C140" s="14" t="s">
        <v>5312</v>
      </c>
      <c r="D140" t="str">
        <f>"［"&amp;A140&amp;"］"&amp;B140&amp;"　"&amp;C140</f>
        <v>［X］aren/o　①투기장,무도장(武道場),시합장.②활동장소,활동무대,활동세계.enirienlapolitikan～on정치의활동무대에들어가다.</v>
      </c>
      <c r="E140" t="str">
        <f>LEFT(D140,130)&amp;IF(LEN(D140)&gt;130,"（…）","")</f>
        <v>［X］aren/o　①투기장,무도장(武道場),시합장.②활동장소,활동무대,활동세계.enirienlapolitikan～on정치의활동무대에들어가다.</v>
      </c>
      <c r="F140" t="str">
        <f>LOWER(A140)&amp;","&amp;E140</f>
        <v>x,［X］aren/o　①투기장,무도장(武道場),시합장.②활동장소,활동무대,활동세계.enirienlapolitikan～on정치의활동무대에들어가다.</v>
      </c>
    </row>
    <row r="141" spans="1:6" ht="48.75" thickBot="1">
      <c r="A141" t="s">
        <v>1473</v>
      </c>
      <c r="B141" s="8" t="s">
        <v>1617</v>
      </c>
      <c r="C141" s="14" t="s">
        <v>5313</v>
      </c>
      <c r="D141" t="str">
        <f>"［"&amp;A141&amp;"］"&amp;B141&amp;"　"&amp;C141</f>
        <v>［X］areometr/o　&lt;물리&gt;액체비중계(液體比重計).</v>
      </c>
      <c r="E141" t="str">
        <f>LEFT(D141,130)&amp;IF(LEN(D141)&gt;130,"（…）","")</f>
        <v>［X］areometr/o　&lt;물리&gt;액체비중계(液體比重計).</v>
      </c>
      <c r="F141" t="str">
        <f>LOWER(A141)&amp;","&amp;E141</f>
        <v>x,［X］areometr/o　&lt;물리&gt;액체비중계(液體比重計).</v>
      </c>
    </row>
    <row r="142" spans="1:6" ht="144.75" thickBot="1">
      <c r="A142" t="s">
        <v>1473</v>
      </c>
      <c r="B142" s="8" t="s">
        <v>1618</v>
      </c>
      <c r="C142" s="14" t="s">
        <v>5314</v>
      </c>
      <c r="D142" t="str">
        <f>"［"&amp;A142&amp;"］"&amp;B142&amp;"　"&amp;C142</f>
        <v>［X］arest/i　[타]체포하다.～o검거(檢擧),체포.～ejo구치소,유치장.☞malliberejo,punĉambro.～isto포리(捕吏).～ito피검거자.</v>
      </c>
      <c r="E142" t="str">
        <f>LEFT(D142,130)&amp;IF(LEN(D142)&gt;130,"（…）","")</f>
        <v>［X］arest/i　[타]체포하다.～o검거(檢擧),체포.～ejo구치소,유치장.☞malliberejo,punĉambro.～isto포리(捕吏).～ito피검거자.</v>
      </c>
      <c r="F142" t="str">
        <f>LOWER(A142)&amp;","&amp;E142</f>
        <v>x,［X］arest/i　[타]체포하다.～o검거(檢擧),체포.～ejo구치소,유치장.☞malliberejo,punĉambro.～isto포리(捕吏).～ito피검거자.</v>
      </c>
    </row>
    <row r="143" spans="1:6" ht="288.75" thickBot="1">
      <c r="A143" t="s">
        <v>1473</v>
      </c>
      <c r="B143" s="8" t="s">
        <v>1619</v>
      </c>
      <c r="C143" s="14" t="s">
        <v>5315</v>
      </c>
      <c r="D143" t="str">
        <f>"［"&amp;A143&amp;"］"&amp;B143&amp;"　"&amp;C143</f>
        <v>［X］argil/o　&lt;광물&gt;도토(陶土),점토(粘土),찰흙.～a점토로만들어진.～ategolo점토로만든기와.～aĵo점토로만든물건,질그릇,도기(陶器).☞fajenco,majoliko.kalk～o=marno석회토(石灰土).pot～o항아리를만드는찰흙.pot～atubo토관(土管).</v>
      </c>
      <c r="E143" t="str">
        <f>LEFT(D143,130)&amp;IF(LEN(D143)&gt;130,"（…）","")</f>
        <v>［X］argil/o　&lt;광물&gt;도토(陶土),점토(粘土),찰흙.～a점토로만들어진.～ategolo점토로만든기와.～aĵo점토로만든물건,질그릇,도기(陶器).☞fajenco,majoliko.kalk～o=marno석회토(石灰土).pot～o항아리를만（…）</v>
      </c>
      <c r="F143" t="str">
        <f>LOWER(A143)&amp;","&amp;E143</f>
        <v>x,［X］argil/o　&lt;광물&gt;도토(陶土),점토(粘土),찰흙.～a점토로만들어진.～ategolo점토로만든기와.～aĵo점토로만든물건,질그릇,도기(陶器).☞fajenco,majoliko.kalk～o=marno석회토(石灰土).pot～o항아리를만（…）</v>
      </c>
    </row>
    <row r="144" spans="1:6" ht="204.75" thickBot="1">
      <c r="A144" t="s">
        <v>1473</v>
      </c>
      <c r="B144" s="8" t="s">
        <v>1620</v>
      </c>
      <c r="C144" s="14" t="s">
        <v>5316</v>
      </c>
      <c r="D144" t="str">
        <f>"［"&amp;A144&amp;"］"&amp;B144&amp;"　"&amp;C144</f>
        <v>［X］argument/i　①[자]논하다,논증하다,논쟁하다.☞diskuti,rezoni.②[타]…을논하다,토론하다,(이론적으로)…라고주장하다.☞pruvi,preteksti.～o①논증,논거.②&lt;수학&gt;독립변수.</v>
      </c>
      <c r="E144" t="str">
        <f>LEFT(D144,130)&amp;IF(LEN(D144)&gt;130,"（…）","")</f>
        <v>［X］argument/i　①[자]논하다,논증하다,논쟁하다.☞diskuti,rezoni.②[타]…을논하다,토론하다,(이론적으로)…라고주장하다.☞pruvi,preteksti.～o①논증,논거.②&lt;수학&gt;독립변수.</v>
      </c>
      <c r="F144" t="str">
        <f>LOWER(A144)&amp;","&amp;E144</f>
        <v>x,［X］argument/i　①[자]논하다,논증하다,논쟁하다.☞diskuti,rezoni.②[타]…을논하다,토론하다,(이론적으로)…라고주장하다.☞pruvi,preteksti.～o①논증,논거.②&lt;수학&gt;독립변수.</v>
      </c>
    </row>
    <row r="145" spans="1:6" ht="60.75" thickBot="1">
      <c r="A145" t="s">
        <v>1473</v>
      </c>
      <c r="B145" s="8" t="s">
        <v>1621</v>
      </c>
      <c r="C145" s="14" t="s">
        <v>5317</v>
      </c>
      <c r="D145" t="str">
        <f>"［"&amp;A145&amp;"］"&amp;B145&amp;"　"&amp;C145</f>
        <v>［X］ari/o　영창(詠唱),아리아.～eto아리에타,소영창.</v>
      </c>
      <c r="E145" t="str">
        <f>LEFT(D145,130)&amp;IF(LEN(D145)&gt;130,"（…）","")</f>
        <v>［X］ari/o　영창(詠唱),아리아.～eto아리에타,소영창.</v>
      </c>
      <c r="F145" t="str">
        <f>LOWER(A145)&amp;","&amp;E145</f>
        <v>x,［X］ari/o　영창(詠唱),아리아.～eto아리에타,소영창.</v>
      </c>
    </row>
    <row r="146" spans="1:6" ht="72.75" thickBot="1">
      <c r="A146" t="s">
        <v>1473</v>
      </c>
      <c r="B146" s="8" t="s">
        <v>1622</v>
      </c>
      <c r="C146" s="14" t="s">
        <v>5318</v>
      </c>
      <c r="D146" t="str">
        <f>"［"&amp;A146&amp;"］"&amp;B146&amp;"　"&amp;C146</f>
        <v>［X］aristokrat/o　귀족,귀족계급의사람,상류계급의사람,특권계급자.</v>
      </c>
      <c r="E146" t="str">
        <f>LEFT(D146,130)&amp;IF(LEN(D146)&gt;130,"（…）","")</f>
        <v>［X］aristokrat/o　귀족,귀족계급의사람,상류계급의사람,특권계급자.</v>
      </c>
      <c r="F146" t="str">
        <f>LOWER(A146)&amp;","&amp;E146</f>
        <v>x,［X］aristokrat/o　귀족,귀족계급의사람,상류계급의사람,특권계급자.</v>
      </c>
    </row>
    <row r="147" spans="1:6" ht="27.75" thickBot="1">
      <c r="A147" t="s">
        <v>1473</v>
      </c>
      <c r="B147" s="8" t="s">
        <v>1623</v>
      </c>
      <c r="C147" s="14" t="s">
        <v>5319</v>
      </c>
      <c r="D147" t="str">
        <f>"［"&amp;A147&amp;"］"&amp;B147&amp;"　"&amp;C147</f>
        <v>［X］aristokrati/o　귀족정치,귀족사회.</v>
      </c>
      <c r="E147" t="str">
        <f>LEFT(D147,130)&amp;IF(LEN(D147)&gt;130,"（…）","")</f>
        <v>［X］aristokrati/o　귀족정치,귀족사회.</v>
      </c>
      <c r="F147" t="str">
        <f>LOWER(A147)&amp;","&amp;E147</f>
        <v>x,［X］aristokrati/o　귀족정치,귀족사회.</v>
      </c>
    </row>
    <row r="148" spans="1:6" ht="36.75" thickBot="1">
      <c r="A148" t="s">
        <v>1473</v>
      </c>
      <c r="B148" s="8" t="s">
        <v>1624</v>
      </c>
      <c r="C148" s="14" t="s">
        <v>5320</v>
      </c>
      <c r="D148" t="str">
        <f>"［"&amp;A148&amp;"］"&amp;B148&amp;"　"&amp;C148</f>
        <v>［X］aritmetik/o　수학(數學),산술.☞algebro.</v>
      </c>
      <c r="E148" t="str">
        <f>LEFT(D148,130)&amp;IF(LEN(D148)&gt;130,"（…）","")</f>
        <v>［X］aritmetik/o　수학(數學),산술.☞algebro.</v>
      </c>
      <c r="F148" t="str">
        <f>LOWER(A148)&amp;","&amp;E148</f>
        <v>x,［X］aritmetik/o　수학(數學),산술.☞algebro.</v>
      </c>
    </row>
    <row r="149" spans="1:6" ht="144.75" thickBot="1">
      <c r="A149" t="s">
        <v>1473</v>
      </c>
      <c r="B149" s="8" t="s">
        <v>1625</v>
      </c>
      <c r="C149" s="14" t="s">
        <v>5321</v>
      </c>
      <c r="D149" t="str">
        <f>"［"&amp;A149&amp;"］"&amp;B149&amp;"　"&amp;C149</f>
        <v>［X］arkad/o　&lt;건축&gt;아치길(아치밑의입구또는통로).～aro아케이드(보통양쪽에가게가있는)유개(有蓋)도로,지붕있는상가.</v>
      </c>
      <c r="E149" t="str">
        <f>LEFT(D149,130)&amp;IF(LEN(D149)&gt;130,"（…）","")</f>
        <v>［X］arkad/o　&lt;건축&gt;아치길(아치밑의입구또는통로).～aro아케이드(보통양쪽에가게가있는)유개(有蓋)도로,지붕있는상가.</v>
      </c>
      <c r="F149" t="str">
        <f>LOWER(A149)&amp;","&amp;E149</f>
        <v>x,［X］arkad/o　&lt;건축&gt;아치길(아치밑의입구또는통로).～aro아케이드(보통양쪽에가게가있는)유개(有蓋)도로,지붕있는상가.</v>
      </c>
    </row>
    <row r="150" spans="1:6" ht="108.75" thickBot="1">
      <c r="A150" t="s">
        <v>1473</v>
      </c>
      <c r="B150" s="8" t="s">
        <v>1626</v>
      </c>
      <c r="C150" s="14" t="s">
        <v>5322</v>
      </c>
      <c r="D150" t="str">
        <f>"［"&amp;A150&amp;"］"&amp;B150&amp;"　"&amp;C150</f>
        <v>［X］arkaik/a　고대의,고풍(古風)의,오래되어더이상쓰지않는,낡은(특히어떤단어나표현이).</v>
      </c>
      <c r="E150" t="str">
        <f>LEFT(D150,130)&amp;IF(LEN(D150)&gt;130,"（…）","")</f>
        <v>［X］arkaik/a　고대의,고풍(古風)의,오래되어더이상쓰지않는,낡은(특히어떤단어나표현이).</v>
      </c>
      <c r="F150" t="str">
        <f>LOWER(A150)&amp;","&amp;E150</f>
        <v>x,［X］arkaik/a　고대의,고풍(古風)의,오래되어더이상쓰지않는,낡은(특히어떤단어나표현이).</v>
      </c>
    </row>
    <row r="151" spans="1:6" ht="156.75" thickBot="1">
      <c r="A151" t="s">
        <v>1473</v>
      </c>
      <c r="B151" s="8" t="s">
        <v>1627</v>
      </c>
      <c r="C151" s="14" t="s">
        <v>5323</v>
      </c>
      <c r="D151" t="str">
        <f>"［"&amp;A151&amp;"］"&amp;B151&amp;"　"&amp;C151</f>
        <v>［X］arkaism/o　①(일반언어생활에서더이상사용되지않는)고어(古語),고문체,옛말투.②고풍이나는작문이나문체에대한고의적인모방.</v>
      </c>
      <c r="E151" t="str">
        <f>LEFT(D151,130)&amp;IF(LEN(D151)&gt;130,"（…）","")</f>
        <v>［X］arkaism/o　①(일반언어생활에서더이상사용되지않는)고어(古語),고문체,옛말투.②고풍이나는작문이나문체에대한고의적인모방.</v>
      </c>
      <c r="F151" t="str">
        <f>LOWER(A151)&amp;","&amp;E151</f>
        <v>x,［X］arkaism/o　①(일반언어생활에서더이상사용되지않는)고어(古語),고문체,옛말투.②고풍이나는작문이나문체에대한고의적인모방.</v>
      </c>
    </row>
    <row r="152" spans="1:6" ht="36.75" thickBot="1">
      <c r="A152" t="s">
        <v>1473</v>
      </c>
      <c r="B152" s="8" t="s">
        <v>1628</v>
      </c>
      <c r="C152" s="14" t="s">
        <v>5324</v>
      </c>
      <c r="D152" t="str">
        <f>"［"&amp;A152&amp;"］"&amp;B152&amp;"　"&amp;C152</f>
        <v>［X］arkeolog/o　고고학자.～io고고학.</v>
      </c>
      <c r="E152" t="str">
        <f>LEFT(D152,130)&amp;IF(LEN(D152)&gt;130,"（…）","")</f>
        <v>［X］arkeolog/o　고고학자.～io고고학.</v>
      </c>
      <c r="F152" t="str">
        <f>LOWER(A152)&amp;","&amp;E152</f>
        <v>x,［X］arkeolog/o　고고학자.～io고고학.</v>
      </c>
    </row>
    <row r="153" spans="1:6" ht="27.75" thickBot="1">
      <c r="A153" t="s">
        <v>1473</v>
      </c>
      <c r="B153" s="8" t="s">
        <v>1629</v>
      </c>
      <c r="C153" s="14" t="s">
        <v>1630</v>
      </c>
      <c r="D153" t="str">
        <f>"［"&amp;A153&amp;"］"&amp;B153&amp;"　"&amp;C153</f>
        <v>［X］arkipelag/o　군도(群島).</v>
      </c>
      <c r="E153" t="str">
        <f>LEFT(D153,130)&amp;IF(LEN(D153)&gt;130,"（…）","")</f>
        <v>［X］arkipelag/o　군도(群島).</v>
      </c>
      <c r="F153" t="str">
        <f>LOWER(A153)&amp;","&amp;E153</f>
        <v>x,［X］arkipelag/o　군도(群島).</v>
      </c>
    </row>
    <row r="154" spans="1:6" ht="36.75" thickBot="1">
      <c r="A154" t="s">
        <v>1473</v>
      </c>
      <c r="B154" s="8" t="s">
        <v>1631</v>
      </c>
      <c r="C154" s="14" t="s">
        <v>5325</v>
      </c>
      <c r="D154" t="str">
        <f>"［"&amp;A154&amp;"］"&amp;B154&amp;"　"&amp;C154</f>
        <v>［X］Arkipelag/o　&lt;역사&gt;에게해(海)의옛이름.</v>
      </c>
      <c r="E154" t="str">
        <f>LEFT(D154,130)&amp;IF(LEN(D154)&gt;130,"（…）","")</f>
        <v>［X］Arkipelag/o　&lt;역사&gt;에게해(海)의옛이름.</v>
      </c>
      <c r="F154" t="str">
        <f>LOWER(A154)&amp;","&amp;E154</f>
        <v>x,［X］Arkipelag/o　&lt;역사&gt;에게해(海)의옛이름.</v>
      </c>
    </row>
    <row r="155" spans="1:6" ht="27.75" thickBot="1">
      <c r="A155" t="s">
        <v>1473</v>
      </c>
      <c r="B155" s="8" t="s">
        <v>1632</v>
      </c>
      <c r="C155" s="14" t="s">
        <v>5326</v>
      </c>
      <c r="D155" t="str">
        <f>"［"&amp;A155&amp;"］"&amp;B155&amp;"　"&amp;C155</f>
        <v>［X］arkitekt/o　건축가,건축기사.</v>
      </c>
      <c r="E155" t="str">
        <f>LEFT(D155,130)&amp;IF(LEN(D155)&gt;130,"（…）","")</f>
        <v>［X］arkitekt/o　건축가,건축기사.</v>
      </c>
      <c r="F155" t="str">
        <f>LOWER(A155)&amp;","&amp;E155</f>
        <v>x,［X］arkitekt/o　건축가,건축기사.</v>
      </c>
    </row>
    <row r="156" spans="1:6" ht="72.75" thickBot="1">
      <c r="A156" t="s">
        <v>1473</v>
      </c>
      <c r="B156" s="8" t="s">
        <v>1633</v>
      </c>
      <c r="C156" s="14" t="s">
        <v>5327</v>
      </c>
      <c r="D156" t="str">
        <f>"［"&amp;A156&amp;"］"&amp;B156&amp;"　"&amp;C156</f>
        <v>［X］arkitektur/o　건축술(학),건축의양식.renesanca～o르네상스건축양식.</v>
      </c>
      <c r="E156" t="str">
        <f>LEFT(D156,130)&amp;IF(LEN(D156)&gt;130,"（…）","")</f>
        <v>［X］arkitektur/o　건축술(학),건축의양식.renesanca～o르네상스건축양식.</v>
      </c>
      <c r="F156" t="str">
        <f>LOWER(A156)&amp;","&amp;E156</f>
        <v>x,［X］arkitektur/o　건축술(학),건축의양식.renesanca～o르네상스건축양식.</v>
      </c>
    </row>
    <row r="157" spans="1:6" ht="120.75" thickBot="1">
      <c r="A157" t="s">
        <v>1473</v>
      </c>
      <c r="B157" s="8" t="s">
        <v>1634</v>
      </c>
      <c r="C157" s="14" t="s">
        <v>5328</v>
      </c>
      <c r="D157" t="str">
        <f>"［"&amp;A157&amp;"］"&amp;B157&amp;"　"&amp;C157</f>
        <v>［X］arkiv/o　①고문서(古文書),고기록(古記錄).②고문서보관소.～isto고문서보관인・취급인,고문서학자.</v>
      </c>
      <c r="E157" t="str">
        <f>LEFT(D157,130)&amp;IF(LEN(D157)&gt;130,"（…）","")</f>
        <v>［X］arkiv/o　①고문서(古文書),고기록(古記錄).②고문서보관소.～isto고문서보관인・취급인,고문서학자.</v>
      </c>
      <c r="F157" t="str">
        <f>LOWER(A157)&amp;","&amp;E157</f>
        <v>x,［X］arkiv/o　①고문서(古文書),고기록(古記錄).②고문서보관소.～isto고문서보관인・취급인,고문서학자.</v>
      </c>
    </row>
    <row r="158" spans="1:6" ht="228.75" thickBot="1">
      <c r="A158" t="s">
        <v>1473</v>
      </c>
      <c r="B158" s="8" t="s">
        <v>1635</v>
      </c>
      <c r="C158" s="14" t="s">
        <v>5329</v>
      </c>
      <c r="D158" t="str">
        <f>"［"&amp;A158&amp;"］"&amp;B158&amp;"　"&amp;C158</f>
        <v>［X］arleken/o　익살꾼,할리퀸.☞pieroto,pulĉinelo,Kolombina,klaŭno,pajaco.～i서투른농담을하다,바보같이웃기는말을하다.☞afekti,petoli.～aĵo웃기는말이나행동,일부러하는바보같은말이나행위.</v>
      </c>
      <c r="E158" t="str">
        <f>LEFT(D158,130)&amp;IF(LEN(D158)&gt;130,"（…）","")</f>
        <v>［X］arleken/o　익살꾼,할리퀸.☞pieroto,pulĉinelo,Kolombina,klaŭno,pajaco.～i서투른농담을하다,바보같이웃기는말을하다.☞afekti,petoli.～aĵo웃기는말이나행동,일부러하는바보같은말이나행위.</v>
      </c>
      <c r="F158" t="str">
        <f>LOWER(A158)&amp;","&amp;E158</f>
        <v>x,［X］arleken/o　익살꾼,할리퀸.☞pieroto,pulĉinelo,Kolombina,klaŭno,pajaco.～i서투른농담을하다,바보같이웃기는말을하다.☞afekti,petoli.～aĵo웃기는말이나행동,일부러하는바보같은말이나행위.</v>
      </c>
    </row>
    <row r="159" spans="1:6" ht="72.75" thickBot="1">
      <c r="A159" t="s">
        <v>1473</v>
      </c>
      <c r="B159" s="8" t="s">
        <v>1636</v>
      </c>
      <c r="C159" s="14" t="s">
        <v>5330</v>
      </c>
      <c r="D159" t="str">
        <f>"［"&amp;A159&amp;"］"&amp;B159&amp;"　"&amp;C159</f>
        <v>［X］armen/o　아르메니아사람.A～io,A～ujo아르메니아공화국.</v>
      </c>
      <c r="E159" t="str">
        <f>LEFT(D159,130)&amp;IF(LEN(D159)&gt;130,"（…）","")</f>
        <v>［X］armen/o　아르메니아사람.A～io,A～ujo아르메니아공화국.</v>
      </c>
      <c r="F159" t="str">
        <f>LOWER(A159)&amp;","&amp;E159</f>
        <v>x,［X］armen/o　아르메니아사람.A～io,A～ujo아르메니아공화국.</v>
      </c>
    </row>
    <row r="160" spans="1:6" ht="144.75" thickBot="1">
      <c r="A160" t="s">
        <v>1473</v>
      </c>
      <c r="B160" s="8" t="s">
        <v>1637</v>
      </c>
      <c r="C160" s="14" t="s">
        <v>5331</v>
      </c>
      <c r="D160" t="str">
        <f>"［"&amp;A160&amp;"］"&amp;B160&amp;"　"&amp;C160</f>
        <v>［X］arnik/o　&lt;식물&gt;아르니카(유럽산국화과의식물).～aĵo&lt;약품&gt;아르니카정기(丁幾)(염좌・좌상의외용약으로사용).</v>
      </c>
      <c r="E160" t="str">
        <f>LEFT(D160,130)&amp;IF(LEN(D160)&gt;130,"（…）","")</f>
        <v>［X］arnik/o　&lt;식물&gt;아르니카(유럽산국화과의식물).～aĵo&lt;약품&gt;아르니카정기(丁幾)(염좌・좌상의외용약으로사용).</v>
      </c>
      <c r="F160" t="str">
        <f>LOWER(A160)&amp;","&amp;E160</f>
        <v>x,［X］arnik/o　&lt;식물&gt;아르니카(유럽산국화과의식물).～aĵo&lt;약품&gt;아르니카정기(丁幾)(염좌・좌상의외용약으로사용).</v>
      </c>
    </row>
    <row r="161" spans="1:6" ht="144.75" thickBot="1">
      <c r="A161" t="s">
        <v>1473</v>
      </c>
      <c r="B161" s="8" t="s">
        <v>1638</v>
      </c>
      <c r="C161" s="14" t="s">
        <v>5332</v>
      </c>
      <c r="D161" t="str">
        <f>"［"&amp;A161&amp;"］"&amp;B161&amp;"　"&amp;C161</f>
        <v>［X］arogant/a　건방진,거만한,교만한,오만한,젠체하는.～aĵo건방진말(행동).～eco안하무인.～ulo오만한사람.☞impertinentulo.</v>
      </c>
      <c r="E161" t="str">
        <f>LEFT(D161,130)&amp;IF(LEN(D161)&gt;130,"（…）","")</f>
        <v>［X］arogant/a　건방진,거만한,교만한,오만한,젠체하는.～aĵo건방진말(행동).～eco안하무인.～ulo오만한사람.☞impertinentulo.</v>
      </c>
      <c r="F161" t="str">
        <f>LOWER(A161)&amp;","&amp;E161</f>
        <v>x,［X］arogant/a　건방진,거만한,교만한,오만한,젠체하는.～aĵo건방진말(행동).～eco안하무인.～ulo오만한사람.☞impertinentulo.</v>
      </c>
    </row>
    <row r="162" spans="1:6" ht="108.75" thickBot="1">
      <c r="A162" t="s">
        <v>1473</v>
      </c>
      <c r="B162" s="8" t="s">
        <v>1639</v>
      </c>
      <c r="C162" s="14" t="s">
        <v>5333</v>
      </c>
      <c r="D162" t="str">
        <f>"［"&amp;A162&amp;"］"&amp;B162&amp;"　"&amp;C162</f>
        <v>［X］arom/o　향기,방향(芳香),향내.～a향기의,향내나는.～i[자]향기를내다.～aĵo향료(香料).</v>
      </c>
      <c r="E162" t="str">
        <f>LEFT(D162,130)&amp;IF(LEN(D162)&gt;130,"（…）","")</f>
        <v>［X］arom/o　향기,방향(芳香),향내.～a향기의,향내나는.～i[자]향기를내다.～aĵo향료(香料).</v>
      </c>
      <c r="F162" t="str">
        <f>LOWER(A162)&amp;","&amp;E162</f>
        <v>x,［X］arom/o　향기,방향(芳香),향내.～a향기의,향내나는.～i[자]향기를내다.～aĵo향료(香料).</v>
      </c>
    </row>
    <row r="163" spans="1:6" ht="60.75" thickBot="1">
      <c r="A163" t="s">
        <v>1473</v>
      </c>
      <c r="B163" s="8" t="s">
        <v>1640</v>
      </c>
      <c r="C163" s="14" t="s">
        <v>5334</v>
      </c>
      <c r="D163" t="str">
        <f>"［"&amp;A163&amp;"］"&amp;B163&amp;"　"&amp;C163</f>
        <v>［X］arpeĝ/o　&lt;음악&gt;아르페지오.～i아르페지오로연주하다.</v>
      </c>
      <c r="E163" t="str">
        <f>LEFT(D163,130)&amp;IF(LEN(D163)&gt;130,"（…）","")</f>
        <v>［X］arpeĝ/o　&lt;음악&gt;아르페지오.～i아르페지오로연주하다.</v>
      </c>
      <c r="F163" t="str">
        <f>LOWER(A163)&amp;","&amp;E163</f>
        <v>x,［X］arpeĝ/o　&lt;음악&gt;아르페지오.～i아르페지오로연주하다.</v>
      </c>
    </row>
    <row r="164" spans="1:6" ht="27.75" thickBot="1">
      <c r="A164" t="s">
        <v>1473</v>
      </c>
      <c r="B164" s="8" t="s">
        <v>1641</v>
      </c>
      <c r="C164" s="14" t="s">
        <v>1642</v>
      </c>
      <c r="D164" t="str">
        <f>"［"&amp;A164&amp;"］"&amp;B164&amp;"　"&amp;C164</f>
        <v>［X］arsenik/o　비소(砒素).</v>
      </c>
      <c r="E164" t="str">
        <f>LEFT(D164,130)&amp;IF(LEN(D164)&gt;130,"（…）","")</f>
        <v>［X］arsenik/o　비소(砒素).</v>
      </c>
      <c r="F164" t="str">
        <f>LOWER(A164)&amp;","&amp;E164</f>
        <v>x,［X］arsenik/o　비소(砒素).</v>
      </c>
    </row>
    <row r="165" spans="1:6" ht="252.75" thickBot="1">
      <c r="A165" t="s">
        <v>1473</v>
      </c>
      <c r="B165" s="8" t="s">
        <v>1643</v>
      </c>
      <c r="C165" s="14" t="s">
        <v>5335</v>
      </c>
      <c r="D165" t="str">
        <f>"［"&amp;A165&amp;"］"&amp;B165&amp;"　"&amp;C165</f>
        <v>［X］artifik/o　기교(技巧),술책(術策),계책,계략,속임수.☞elturniĝo,intrigo.～a기교있는,술책을부리는.～i무엇을기교로하다,술책을부리다.～ulo기교를부리는사람,=～isto.sen～a성실한,숨김이없는.☞senarta.</v>
      </c>
      <c r="E165" t="str">
        <f>LEFT(D165,130)&amp;IF(LEN(D165)&gt;130,"（…）","")</f>
        <v>［X］artifik/o　기교(技巧),술책(術策),계책,계략,속임수.☞elturniĝo,intrigo.～a기교있는,술책을부리는.～i무엇을기교로하다,술책을부리다.～ulo기교를부리는사람,=～isto.sen～a성실한,숨김이없는.☞senart（…）</v>
      </c>
      <c r="F165" t="str">
        <f>LOWER(A165)&amp;","&amp;E165</f>
        <v>x,［X］artifik/o　기교(技巧),술책(術策),계책,계략,속임수.☞elturniĝo,intrigo.～a기교있는,술책을부리는.～i무엇을기교로하다,술책을부리다.～ulo기교를부리는사람,=～isto.sen～a성실한,숨김이없는.☞senart（…）</v>
      </c>
    </row>
    <row r="166" spans="1:6" ht="60.75" thickBot="1">
      <c r="A166" t="s">
        <v>1473</v>
      </c>
      <c r="B166" s="8" t="s">
        <v>1644</v>
      </c>
      <c r="C166" s="14" t="s">
        <v>5336</v>
      </c>
      <c r="D166" t="str">
        <f>"［"&amp;A166&amp;"］"&amp;B166&amp;"　"&amp;C166</f>
        <v>［X］artileri/o　&lt;군사&gt;포병화력,포병대.～ano포병(砲兵).</v>
      </c>
      <c r="E166" t="str">
        <f>LEFT(D166,130)&amp;IF(LEN(D166)&gt;130,"（…）","")</f>
        <v>［X］artileri/o　&lt;군사&gt;포병화력,포병대.～ano포병(砲兵).</v>
      </c>
      <c r="F166" t="str">
        <f>LOWER(A166)&amp;","&amp;E166</f>
        <v>x,［X］artileri/o　&lt;군사&gt;포병화력,포병대.～ano포병(砲兵).</v>
      </c>
    </row>
    <row r="167" spans="1:6" ht="36.75" thickBot="1">
      <c r="A167" t="s">
        <v>1473</v>
      </c>
      <c r="B167" s="8" t="s">
        <v>1645</v>
      </c>
      <c r="C167" s="14" t="s">
        <v>5337</v>
      </c>
      <c r="D167" t="str">
        <f>"［"&amp;A167&amp;"］"&amp;B167&amp;"　"&amp;C167</f>
        <v>［X］artiŝok/o　&lt;식물&gt;양엉겅퀴,아리초크.</v>
      </c>
      <c r="E167" t="str">
        <f>LEFT(D167,130)&amp;IF(LEN(D167)&gt;130,"（…）","")</f>
        <v>［X］artiŝok/o　&lt;식물&gt;양엉겅퀴,아리초크.</v>
      </c>
      <c r="F167" t="str">
        <f>LOWER(A167)&amp;","&amp;E167</f>
        <v>x,［X］artiŝok/o　&lt;식물&gt;양엉겅퀴,아리초크.</v>
      </c>
    </row>
    <row r="168" spans="1:6" ht="72.75" thickBot="1">
      <c r="A168" t="s">
        <v>1473</v>
      </c>
      <c r="B168" s="8" t="s">
        <v>1646</v>
      </c>
      <c r="C168" s="14" t="s">
        <v>5338</v>
      </c>
      <c r="D168" t="str">
        <f>"［"&amp;A168&amp;"］"&amp;B168&amp;"　"&amp;C168</f>
        <v>［X］asesor/o　&lt;법률&gt;배석판사(陪席判事),판사보좌관.☞asisti.</v>
      </c>
      <c r="E168" t="str">
        <f>LEFT(D168,130)&amp;IF(LEN(D168)&gt;130,"（…）","")</f>
        <v>［X］asesor/o　&lt;법률&gt;배석판사(陪席判事),판사보좌관.☞asisti.</v>
      </c>
      <c r="F168" t="str">
        <f>LOWER(A168)&amp;","&amp;E168</f>
        <v>x,［X］asesor/o　&lt;법률&gt;배석판사(陪席判事),판사보좌관.☞asisti.</v>
      </c>
    </row>
    <row r="169" spans="1:6" ht="300.75" thickBot="1">
      <c r="A169" t="s">
        <v>1473</v>
      </c>
      <c r="B169" s="8" t="s">
        <v>1647</v>
      </c>
      <c r="C169" s="14" t="s">
        <v>5339</v>
      </c>
      <c r="D169" t="str">
        <f>"［"&amp;A169&amp;"］"&amp;B169&amp;"　"&amp;C169</f>
        <v>［X］asign/i　[타]①&lt;경제&gt;할당하다,양도하다,배당하다,배정하다.☞atribui.②&lt;법률&gt;소환하다,지정하다.～o…을위탁하는증서(문서),할당,배당.～aĵo할당금,배당금.～ato양수인(讓受人),피지정인(被指定人).～isto&lt;법률&gt;집달리(執達吏).</v>
      </c>
      <c r="E169" t="str">
        <f>LEFT(D169,130)&amp;IF(LEN(D169)&gt;130,"（…）","")</f>
        <v>［X］asign/i　[타]①&lt;경제&gt;할당하다,양도하다,배당하다,배정하다.☞atribui.②&lt;법률&gt;소환하다,지정하다.～o…을위탁하는증서(문서),할당,배당.～aĵo할당금,배당금.～ato양수인(讓受人),피지정인(被指定人).～isto&lt;법률&gt;집（…）</v>
      </c>
      <c r="F169" t="str">
        <f>LOWER(A169)&amp;","&amp;E169</f>
        <v>x,［X］asign/i　[타]①&lt;경제&gt;할당하다,양도하다,배당하다,배정하다.☞atribui.②&lt;법률&gt;소환하다,지정하다.～o…을위탁하는증서(문서),할당,배당.～aĵo할당금,배당금.～ato양수인(讓受人),피지정인(被指定人).～isto&lt;법률&gt;집（…）</v>
      </c>
    </row>
    <row r="170" spans="1:6" ht="264.75" thickBot="1">
      <c r="A170" t="s">
        <v>1473</v>
      </c>
      <c r="B170" s="8" t="s">
        <v>1648</v>
      </c>
      <c r="C170" s="14" t="s">
        <v>5340</v>
      </c>
      <c r="D170" t="str">
        <f>"［"&amp;A170&amp;"］"&amp;B170&amp;"　"&amp;C170</f>
        <v>［X］asimil/i　[타]①&lt;생리&gt;동화(同化)하다.☞digesti.②다른사람의사상을자신의정신속에흡수하다.③타국민을자신의나라에동화・융화시키다.☞aneksi.④&lt;음성&gt;한음을비슷한다른음으로대신하다,동화시키다.</v>
      </c>
      <c r="E170" t="str">
        <f>LEFT(D170,130)&amp;IF(LEN(D170)&gt;130,"（…）","")</f>
        <v>［X］asimil/i　[타]①&lt;생리&gt;동화(同化)하다.☞digesti.②다른사람의사상을자신의정신속에흡수하다.③타국민을자신의나라에동화・융화시키다.☞aneksi.④&lt;음성&gt;한음을비슷한다른음으로대신하다,동화시키다.</v>
      </c>
      <c r="F170" t="str">
        <f>LOWER(A170)&amp;","&amp;E170</f>
        <v>x,［X］asimil/i　[타]①&lt;생리&gt;동화(同化)하다.☞digesti.②다른사람의사상을자신의정신속에흡수하다.③타국민을자신의나라에동화・융화시키다.☞aneksi.④&lt;음성&gt;한음을비슷한다른음으로대신하다,동화시키다.</v>
      </c>
    </row>
    <row r="171" spans="1:6" ht="192.75" thickBot="1">
      <c r="A171" t="s">
        <v>1473</v>
      </c>
      <c r="B171" s="8" t="s">
        <v>1649</v>
      </c>
      <c r="C171" s="14" t="s">
        <v>5341</v>
      </c>
      <c r="D171" t="str">
        <f>"［"&amp;A171&amp;"］"&amp;B171&amp;"　"&amp;C171</f>
        <v>［X］asonanc/o　①&lt;문법&gt;음(音)의유사,유음(類音).☞aliteracio.②&lt;운율&gt;유운(類韻),모음압운(母音押韻).강세가있는두단어의모음은동음이나뒤이은자음은같지않음.</v>
      </c>
      <c r="E171" t="str">
        <f>LEFT(D171,130)&amp;IF(LEN(D171)&gt;130,"（…）","")</f>
        <v>［X］asonanc/o　①&lt;문법&gt;음(音)의유사,유음(類音).☞aliteracio.②&lt;운율&gt;유운(類韻),모음압운(母音押韻).강세가있는두단어의모음은동음이나뒤이은자음은같지않음.</v>
      </c>
      <c r="F171" t="str">
        <f>LOWER(A171)&amp;","&amp;E171</f>
        <v>x,［X］asonanc/o　①&lt;문법&gt;음(音)의유사,유음(類音).☞aliteracio.②&lt;운율&gt;유운(類韻),모음압운(母音押韻).강세가있는두단어의모음은동음이나뒤이은자음은같지않음.</v>
      </c>
    </row>
    <row r="172" spans="1:6" ht="36.75" thickBot="1">
      <c r="A172" t="s">
        <v>1473</v>
      </c>
      <c r="B172" s="8" t="s">
        <v>1650</v>
      </c>
      <c r="C172" s="14" t="s">
        <v>5342</v>
      </c>
      <c r="D172" t="str">
        <f>"［"&amp;A172&amp;"］"&amp;B172&amp;"　"&amp;C172</f>
        <v>［X］asparag/o　&lt;식물&gt;아스파라가스.</v>
      </c>
      <c r="E172" t="str">
        <f>LEFT(D172,130)&amp;IF(LEN(D172)&gt;130,"（…）","")</f>
        <v>［X］asparag/o　&lt;식물&gt;아스파라가스.</v>
      </c>
      <c r="F172" t="str">
        <f>LOWER(A172)&amp;","&amp;E172</f>
        <v>x,［X］asparag/o　&lt;식물&gt;아스파라가스.</v>
      </c>
    </row>
    <row r="173" spans="1:6" ht="204.75" thickBot="1">
      <c r="A173" t="s">
        <v>1473</v>
      </c>
      <c r="B173" s="8" t="s">
        <v>1651</v>
      </c>
      <c r="C173" s="14" t="s">
        <v>5343</v>
      </c>
      <c r="D173" t="str">
        <f>"［"&amp;A173&amp;"］"&amp;B173&amp;"　"&amp;C173</f>
        <v>［X］asperg/i　[타]①&lt;종교&gt;성수(聖水)를뿌리다,세례를주다(어떤사람이나물건을성스럽게하려고물이나기름을뿌리다).②(꽃따위에)물을뿌리다,끼얹다.～ilo물뿌리개.</v>
      </c>
      <c r="E173" t="str">
        <f>LEFT(D173,130)&amp;IF(LEN(D173)&gt;130,"（…）","")</f>
        <v>［X］asperg/i　[타]①&lt;종교&gt;성수(聖水)를뿌리다,세례를주다(어떤사람이나물건을성스럽게하려고물이나기름을뿌리다).②(꽃따위에)물을뿌리다,끼얹다.～ilo물뿌리개.</v>
      </c>
      <c r="F173" t="str">
        <f>LOWER(A173)&amp;","&amp;E173</f>
        <v>x,［X］asperg/i　[타]①&lt;종교&gt;성수(聖水)를뿌리다,세례를주다(어떤사람이나물건을성스럽게하려고물이나기름을뿌리다).②(꽃따위에)물을뿌리다,끼얹다.～ilo물뿌리개.</v>
      </c>
    </row>
    <row r="174" spans="1:6" ht="48.75" thickBot="1">
      <c r="A174" t="s">
        <v>1473</v>
      </c>
      <c r="B174" s="8" t="s">
        <v>1652</v>
      </c>
      <c r="C174" s="14" t="s">
        <v>5344</v>
      </c>
      <c r="D174" t="str">
        <f>"［"&amp;A174&amp;"］"&amp;B174&amp;"　"&amp;C174</f>
        <v>［X］aspid/o　&lt;동물&gt;독사(毒蛇).☞kobro,najo.</v>
      </c>
      <c r="E174" t="str">
        <f>LEFT(D174,130)&amp;IF(LEN(D174)&gt;130,"（…）","")</f>
        <v>［X］aspid/o　&lt;동물&gt;독사(毒蛇).☞kobro,najo.</v>
      </c>
      <c r="F174" t="str">
        <f>LOWER(A174)&amp;","&amp;E174</f>
        <v>x,［X］aspid/o　&lt;동물&gt;독사(毒蛇).☞kobro,najo.</v>
      </c>
    </row>
    <row r="175" spans="1:6" ht="192.75" thickBot="1">
      <c r="A175" t="s">
        <v>1473</v>
      </c>
      <c r="B175" s="8" t="s">
        <v>1653</v>
      </c>
      <c r="C175" s="14" t="s">
        <v>5345</v>
      </c>
      <c r="D175" t="str">
        <f>"［"&amp;A175&amp;"］"&amp;B175&amp;"　"&amp;C175</f>
        <v>［X］aspir/i　[타]열망하다,포부를갖다,대망을품다,갈망하다.☞ambicii,strebi.～o,～ado갈망,염원.～anto열망하는사람,지망자,(군사)후보생.☞kandidato,svatiĝanto.</v>
      </c>
      <c r="E175" t="str">
        <f>LEFT(D175,130)&amp;IF(LEN(D175)&gt;130,"（…）","")</f>
        <v>［X］aspir/i　[타]열망하다,포부를갖다,대망을품다,갈망하다.☞ambicii,strebi.～o,～ado갈망,염원.～anto열망하는사람,지망자,(군사)후보생.☞kandidato,svatiĝanto.</v>
      </c>
      <c r="F175" t="str">
        <f>LOWER(A175)&amp;","&amp;E175</f>
        <v>x,［X］aspir/i　[타]열망하다,포부를갖다,대망을품다,갈망하다.☞ambicii,strebi.～o,～ado갈망,염원.～anto열망하는사람,지망자,(군사)후보생.☞kandidato,svatiĝanto.</v>
      </c>
    </row>
    <row r="176" spans="1:6" ht="24.75" thickBot="1">
      <c r="A176" t="s">
        <v>1473</v>
      </c>
      <c r="B176" s="8" t="s">
        <v>1654</v>
      </c>
      <c r="C176" s="14" t="s">
        <v>5346</v>
      </c>
      <c r="D176" t="str">
        <f>"［"&amp;A176&amp;"］"&amp;B176&amp;"　"&amp;C176</f>
        <v>［X］astm/o　&lt;의학&gt;천식(喘息).</v>
      </c>
      <c r="E176" t="str">
        <f>LEFT(D176,130)&amp;IF(LEN(D176)&gt;130,"（…）","")</f>
        <v>［X］astm/o　&lt;의학&gt;천식(喘息).</v>
      </c>
      <c r="F176" t="str">
        <f>LOWER(A176)&amp;","&amp;E176</f>
        <v>x,［X］astm/o　&lt;의학&gt;천식(喘息).</v>
      </c>
    </row>
    <row r="177" spans="1:6" ht="156.75" thickBot="1">
      <c r="A177" t="s">
        <v>1473</v>
      </c>
      <c r="B177" s="8" t="s">
        <v>1655</v>
      </c>
      <c r="C177" s="14" t="s">
        <v>5347</v>
      </c>
      <c r="D177" t="str">
        <f>"［"&amp;A177&amp;"］"&amp;B177&amp;"　"&amp;C177</f>
        <v>［X］astr/o　천체(天體).～oido소유성(遊星),소혹성(惑星).～ometro천체광도측정기.～ometrio위치천문학.～ofiziko천체물리학.</v>
      </c>
      <c r="E177" t="str">
        <f>LEFT(D177,130)&amp;IF(LEN(D177)&gt;130,"（…）","")</f>
        <v>［X］astr/o　천체(天體).～oido소유성(遊星),소혹성(惑星).～ometro천체광도측정기.～ometrio위치천문학.～ofiziko천체물리학.</v>
      </c>
      <c r="F177" t="str">
        <f>LOWER(A177)&amp;","&amp;E177</f>
        <v>x,［X］astr/o　천체(天體).～oido소유성(遊星),소혹성(惑星).～ometro천체광도측정기.～ometrio위치천문학.～ofiziko천체물리학.</v>
      </c>
    </row>
    <row r="178" spans="1:6" ht="36.75" thickBot="1">
      <c r="A178" t="s">
        <v>1473</v>
      </c>
      <c r="B178" s="8" t="s">
        <v>1656</v>
      </c>
      <c r="C178" s="14" t="s">
        <v>5348</v>
      </c>
      <c r="D178" t="str">
        <f>"［"&amp;A178&amp;"］"&amp;B178&amp;"　"&amp;C178</f>
        <v>［X］astrolog/o　점성가.～io점성술,점성학.</v>
      </c>
      <c r="E178" t="str">
        <f>LEFT(D178,130)&amp;IF(LEN(D178)&gt;130,"（…）","")</f>
        <v>［X］astrolog/o　점성가.～io점성술,점성학.</v>
      </c>
      <c r="F178" t="str">
        <f>LOWER(A178)&amp;","&amp;E178</f>
        <v>x,［X］astrolog/o　점성가.～io점성술,점성학.</v>
      </c>
    </row>
    <row r="179" spans="1:6" ht="144.75" thickBot="1">
      <c r="A179" t="s">
        <v>1473</v>
      </c>
      <c r="B179" s="8" t="s">
        <v>1657</v>
      </c>
      <c r="C179" s="14" t="s">
        <v>5349</v>
      </c>
      <c r="D179" t="str">
        <f>"［"&amp;A179&amp;"］"&amp;B179&amp;"　"&amp;C179</f>
        <v>［X］astronom/o　천문학자.～io천문학.☞kosmografio,radio.～ia천문학의,천문학적인.～iadistanco,cifero천문학적인거리,숫자.</v>
      </c>
      <c r="E179" t="str">
        <f>LEFT(D179,130)&amp;IF(LEN(D179)&gt;130,"（…）","")</f>
        <v>［X］astronom/o　천문학자.～io천문학.☞kosmografio,radio.～ia천문학의,천문학적인.～iadistanco,cifero천문학적인거리,숫자.</v>
      </c>
      <c r="F179" t="str">
        <f>LOWER(A179)&amp;","&amp;E179</f>
        <v>x,［X］astronom/o　천문학자.～io천문학.☞kosmografio,radio.～ia천문학의,천문학적인.～iadistanco,cifero천문학적인거리,숫자.</v>
      </c>
    </row>
    <row r="180" spans="1:6" ht="84.75" thickBot="1">
      <c r="A180" t="s">
        <v>1473</v>
      </c>
      <c r="B180" s="8" t="s">
        <v>1658</v>
      </c>
      <c r="C180" s="14" t="s">
        <v>5350</v>
      </c>
      <c r="D180" t="str">
        <f>"［"&amp;A180&amp;"］"&amp;B180&amp;"　"&amp;C180</f>
        <v>［X］atavism/o　①격세유전(隔世遺傳).☞mendelismo.②격세질환(隔世疾患).</v>
      </c>
      <c r="E180" t="str">
        <f>LEFT(D180,130)&amp;IF(LEN(D180)&gt;130,"（…）","")</f>
        <v>［X］atavism/o　①격세유전(隔世遺傳).☞mendelismo.②격세질환(隔世疾患).</v>
      </c>
      <c r="F180" t="str">
        <f>LOWER(A180)&amp;","&amp;E180</f>
        <v>x,［X］atavism/o　①격세유전(隔世遺傳).☞mendelismo.②격세질환(隔世疾患).</v>
      </c>
    </row>
    <row r="181" spans="1:6" ht="36.75" thickBot="1">
      <c r="A181" t="s">
        <v>1473</v>
      </c>
      <c r="B181" s="8" t="s">
        <v>1659</v>
      </c>
      <c r="C181" s="14" t="s">
        <v>5351</v>
      </c>
      <c r="D181" t="str">
        <f>"［"&amp;A181&amp;"］"&amp;B181&amp;"　"&amp;C181</f>
        <v>［X］ateism/o　무신론.☞materialismo.</v>
      </c>
      <c r="E181" t="str">
        <f>LEFT(D181,130)&amp;IF(LEN(D181)&gt;130,"（…）","")</f>
        <v>［X］ateism/o　무신론.☞materialismo.</v>
      </c>
      <c r="F181" t="str">
        <f>LOWER(A181)&amp;","&amp;E181</f>
        <v>x,［X］ateism/o　무신론.☞materialismo.</v>
      </c>
    </row>
    <row r="182" spans="1:6" ht="36.75" thickBot="1">
      <c r="A182" t="s">
        <v>1473</v>
      </c>
      <c r="B182" s="8" t="s">
        <v>1660</v>
      </c>
      <c r="C182" s="14" t="s">
        <v>5352</v>
      </c>
      <c r="D182" t="str">
        <f>"［"&amp;A182&amp;"］"&amp;B182&amp;"　"&amp;C182</f>
        <v>［X］ateist/o　무신론자.☞sendiulo.</v>
      </c>
      <c r="E182" t="str">
        <f>LEFT(D182,130)&amp;IF(LEN(D182)&gt;130,"（…）","")</f>
        <v>［X］ateist/o　무신론자.☞sendiulo.</v>
      </c>
      <c r="F182" t="str">
        <f>LOWER(A182)&amp;","&amp;E182</f>
        <v>x,［X］ateist/o　무신론자.☞sendiulo.</v>
      </c>
    </row>
    <row r="183" spans="1:6" ht="216.75" thickBot="1">
      <c r="A183" t="s">
        <v>1473</v>
      </c>
      <c r="B183" s="8" t="s">
        <v>1661</v>
      </c>
      <c r="C183" s="14" t="s">
        <v>5353</v>
      </c>
      <c r="D183" t="str">
        <f>"［"&amp;A183&amp;"］"&amp;B183&amp;"　"&amp;C183</f>
        <v>［X］atenc/i　①[타](존중해야할어떤사람을)죽이려하다,모해하다,침해하다.☞ataki,krimi,insidi.②합법적인것을파괴하려하다,망가트리다.～o①위해(危害).②&lt;법률&gt;침범(侵犯).</v>
      </c>
      <c r="E183" t="str">
        <f>LEFT(D183,130)&amp;IF(LEN(D183)&gt;130,"（…）","")</f>
        <v>［X］atenc/i　①[타](존중해야할어떤사람을)죽이려하다,모해하다,침해하다.☞ataki,krimi,insidi.②합법적인것을파괴하려하다,망가트리다.～o①위해(危害).②&lt;법률&gt;침범(侵犯).</v>
      </c>
      <c r="F183" t="str">
        <f>LOWER(A183)&amp;","&amp;E183</f>
        <v>x,［X］atenc/i　①[타](존중해야할어떤사람을)죽이려하다,모해하다,침해하다.☞ataki,krimi,insidi.②합법적인것을파괴하려하다,망가트리다.～o①위해(危害).②&lt;법률&gt;침범(侵犯).</v>
      </c>
    </row>
    <row r="184" spans="1:6" ht="120.75" thickBot="1">
      <c r="A184" t="s">
        <v>1473</v>
      </c>
      <c r="B184" s="8" t="s">
        <v>1662</v>
      </c>
      <c r="C184" s="14" t="s">
        <v>5354</v>
      </c>
      <c r="D184" t="str">
        <f>"［"&amp;A184&amp;"］"&amp;B184&amp;"　"&amp;C184</f>
        <v>［X］atlas/o　①지도책,도해서,도감(圖鑑),도표집.☞albumo,maparo.②&lt;해부학&gt;제1경추(頸椎),환추(環椎).</v>
      </c>
      <c r="E184" t="str">
        <f>LEFT(D184,130)&amp;IF(LEN(D184)&gt;130,"（…）","")</f>
        <v>［X］atlas/o　①지도책,도해서,도감(圖鑑),도표집.☞albumo,maparo.②&lt;해부학&gt;제1경추(頸椎),환추(環椎).</v>
      </c>
      <c r="F184" t="str">
        <f>LOWER(A184)&amp;","&amp;E184</f>
        <v>x,［X］atlas/o　①지도책,도해서,도감(圖鑑),도표집.☞albumo,maparo.②&lt;해부학&gt;제1경추(頸椎),환추(環椎).</v>
      </c>
    </row>
    <row r="185" spans="1:6" ht="36.75" thickBot="1">
      <c r="A185" t="s">
        <v>1473</v>
      </c>
      <c r="B185" s="8" t="s">
        <v>1663</v>
      </c>
      <c r="C185" s="14" t="s">
        <v>5355</v>
      </c>
      <c r="D185" t="str">
        <f>"［"&amp;A185&amp;"］"&amp;B185&amp;"　"&amp;C185</f>
        <v>［X］Atlas/o　&lt;그리스신화&gt;아틀라스.</v>
      </c>
      <c r="E185" t="str">
        <f>LEFT(D185,130)&amp;IF(LEN(D185)&gt;130,"（…）","")</f>
        <v>［X］Atlas/o　&lt;그리스신화&gt;아틀라스.</v>
      </c>
      <c r="F185" t="str">
        <f>LOWER(A185)&amp;","&amp;E185</f>
        <v>x,［X］Atlas/o　&lt;그리스신화&gt;아틀라스.</v>
      </c>
    </row>
    <row r="186" spans="1:6" ht="144.75" thickBot="1">
      <c r="A186" t="s">
        <v>1473</v>
      </c>
      <c r="B186" s="8" t="s">
        <v>1664</v>
      </c>
      <c r="C186" s="14" t="s">
        <v>5356</v>
      </c>
      <c r="D186" t="str">
        <f>"［"&amp;A186&amp;"］"&amp;B186&amp;"　"&amp;C186</f>
        <v>［X］atlet/o　①운동가,경기자,운동선수.②매우건강한사람.～iko,～ismo운동경기(예:경보,육상,도약,투창).☞dekatlono.</v>
      </c>
      <c r="E186" t="str">
        <f>LEFT(D186,130)&amp;IF(LEN(D186)&gt;130,"（…）","")</f>
        <v>［X］atlet/o　①운동가,경기자,운동선수.②매우건강한사람.～iko,～ismo운동경기(예:경보,육상,도약,투창).☞dekatlono.</v>
      </c>
      <c r="F186" t="str">
        <f>LOWER(A186)&amp;","&amp;E186</f>
        <v>x,［X］atlet/o　①운동가,경기자,운동선수.②매우건강한사람.～iko,～ismo운동경기(예:경보,육상,도약,투창).☞dekatlono.</v>
      </c>
    </row>
    <row r="187" spans="1:6" ht="144.75" thickBot="1">
      <c r="A187" t="s">
        <v>1473</v>
      </c>
      <c r="B187" s="8" t="s">
        <v>1665</v>
      </c>
      <c r="C187" s="14" t="s">
        <v>5357</v>
      </c>
      <c r="D187" t="str">
        <f>"［"&amp;A187&amp;"］"&amp;B187&amp;"　"&amp;C187</f>
        <v>［X］atmosfer/o　①대기(大氣).latera～o지구의대기.②주위의환경,분위기.☞etoso,medio.③&lt;물리&gt;대기의압력,기압(氣壓)</v>
      </c>
      <c r="E187" t="str">
        <f>LEFT(D187,130)&amp;IF(LEN(D187)&gt;130,"（…）","")</f>
        <v>［X］atmosfer/o　①대기(大氣).latera～o지구의대기.②주위의환경,분위기.☞etoso,medio.③&lt;물리&gt;대기의압력,기압(氣壓)</v>
      </c>
      <c r="F187" t="str">
        <f>LOWER(A187)&amp;","&amp;E187</f>
        <v>x,［X］atmosfer/o　①대기(大氣).latera～o지구의대기.②주위의환경,분위기.☞etoso,medio.③&lt;물리&gt;대기의압력,기압(氣壓)</v>
      </c>
    </row>
    <row r="188" spans="1:6" ht="336.75" thickBot="1">
      <c r="A188" t="s">
        <v>1473</v>
      </c>
      <c r="B188" s="8" t="s">
        <v>1666</v>
      </c>
      <c r="C188" s="14" t="s">
        <v>5358</v>
      </c>
      <c r="D188" t="str">
        <f>"［"&amp;A188&amp;"］"&amp;B188&amp;"　"&amp;C188</f>
        <v>［X］atribu/i　[타]①(원인으로서)…에돌리다,…의탓으로하다,…의덕분으로돌리다,…을어떤사람에게그의것으로주다(할당하다・돌리다).☞aljuĝi.②물건・행위・성질이누구에게속한다고생각하다.③…을누구(무엇)에의해서야기된것으로간주하다,…의탓으로돌리다.☞imputi.</v>
      </c>
      <c r="E188" t="str">
        <f>LEFT(D188,130)&amp;IF(LEN(D188)&gt;130,"（…）","")</f>
        <v>［X］atribu/i　[타]①(원인으로서)…에돌리다,…의탓으로하다,…의덕분으로돌리다,…을어떤사람에게그의것으로주다(할당하다・돌리다).☞aljuĝi.②물건・행위・성질이누구에게속한다고생각하다.③…을누구(무엇)에의해서야기된것으로간주하다,…의（…）</v>
      </c>
      <c r="F188" t="str">
        <f>LOWER(A188)&amp;","&amp;E188</f>
        <v>x,［X］atribu/i　[타]①(원인으로서)…에돌리다,…의탓으로하다,…의덕분으로돌리다,…을어떤사람에게그의것으로주다(할당하다・돌리다).☞aljuĝi.②물건・행위・성질이누구에게속한다고생각하다.③…을누구(무엇)에의해서야기된것으로간주하다,…의（…）</v>
      </c>
    </row>
    <row r="189" spans="1:6" ht="120.75" thickBot="1">
      <c r="A189" t="s">
        <v>1473</v>
      </c>
      <c r="B189" s="8" t="s">
        <v>1667</v>
      </c>
      <c r="C189" s="14" t="s">
        <v>5359</v>
      </c>
      <c r="D189" t="str">
        <f>"［"&amp;A189&amp;"］"&amp;B189&amp;"　"&amp;C189</f>
        <v>［X］atribut/o　①&lt;철학&gt;속성,특질(어떤물질의본질적인).②&lt;예술&gt;표상(表象),엠블렘,표장(標章),표(標).</v>
      </c>
      <c r="E189" t="str">
        <f>LEFT(D189,130)&amp;IF(LEN(D189)&gt;130,"（…）","")</f>
        <v>［X］atribut/o　①&lt;철학&gt;속성,특질(어떤물질의본질적인).②&lt;예술&gt;표상(表象),엠블렘,표장(標章),표(標).</v>
      </c>
      <c r="F189" t="str">
        <f>LOWER(A189)&amp;","&amp;E189</f>
        <v>x,［X］atribut/o　①&lt;철학&gt;속성,특질(어떤물질의본질적인).②&lt;예술&gt;표상(表象),엠블렘,표장(標章),표(標).</v>
      </c>
    </row>
    <row r="190" spans="1:6" ht="24.75" thickBot="1">
      <c r="A190" t="s">
        <v>1473</v>
      </c>
      <c r="B190" s="8" t="s">
        <v>1668</v>
      </c>
      <c r="C190" s="14" t="s">
        <v>5360</v>
      </c>
      <c r="D190" t="str">
        <f>"［"&amp;A190&amp;"］"&amp;B190&amp;"　"&amp;C190</f>
        <v>［X］atripl/o　&lt;식물&gt;갯는쟁이.</v>
      </c>
      <c r="E190" t="str">
        <f>LEFT(D190,130)&amp;IF(LEN(D190)&gt;130,"（…）","")</f>
        <v>［X］atripl/o　&lt;식물&gt;갯는쟁이.</v>
      </c>
      <c r="F190" t="str">
        <f>LOWER(A190)&amp;","&amp;E190</f>
        <v>x,［X］atripl/o　&lt;식물&gt;갯는쟁이.</v>
      </c>
    </row>
    <row r="191" spans="1:6" ht="144.75" thickBot="1">
      <c r="A191" t="s">
        <v>1473</v>
      </c>
      <c r="B191" s="8" t="s">
        <v>1669</v>
      </c>
      <c r="C191" s="14" t="s">
        <v>5361</v>
      </c>
      <c r="D191" t="str">
        <f>"［"&amp;A191&amp;"］"&amp;B191&amp;"　"&amp;C191</f>
        <v>［X］atut/o　(카드놀이의)으뜸패,(비유적으로)마지막패,비결,최후수단.～i으뜸패를쓰다.super～i으뜸패를써서이기다(잡다).</v>
      </c>
      <c r="E191" t="str">
        <f>LEFT(D191,130)&amp;IF(LEN(D191)&gt;130,"（…）","")</f>
        <v>［X］atut/o　(카드놀이의)으뜸패,(비유적으로)마지막패,비결,최후수단.～i으뜸패를쓰다.super～i으뜸패를써서이기다(잡다).</v>
      </c>
      <c r="F191" t="str">
        <f>LOWER(A191)&amp;","&amp;E191</f>
        <v>x,［X］atut/o　(카드놀이의)으뜸패,(비유적으로)마지막패,비결,최후수단.～i으뜸패를쓰다.super～i으뜸패를써서이기다(잡다).</v>
      </c>
    </row>
    <row r="192" spans="1:6" ht="36.75" thickBot="1">
      <c r="A192" t="s">
        <v>1473</v>
      </c>
      <c r="B192" s="8" t="s">
        <v>1670</v>
      </c>
      <c r="C192" s="14" t="s">
        <v>5362</v>
      </c>
      <c r="D192" t="str">
        <f>"［"&amp;A192&amp;"］"&amp;B192&amp;"　"&amp;C192</f>
        <v>［X］aŭdienc/o　공식적인접견,알현(謁見).</v>
      </c>
      <c r="E192" t="str">
        <f>LEFT(D192,130)&amp;IF(LEN(D192)&gt;130,"（…）","")</f>
        <v>［X］aŭdienc/o　공식적인접견,알현(謁見).</v>
      </c>
      <c r="F192" t="str">
        <f>LOWER(A192)&amp;","&amp;E192</f>
        <v>x,［X］aŭdienc/o　공식적인접견,알현(謁見).</v>
      </c>
    </row>
    <row r="193" spans="1:6" ht="27.75" thickBot="1">
      <c r="A193" t="s">
        <v>1473</v>
      </c>
      <c r="B193" s="8" t="s">
        <v>1671</v>
      </c>
      <c r="C193" s="14" t="s">
        <v>5363</v>
      </c>
      <c r="D193" t="str">
        <f>"［"&amp;A193&amp;"］"&amp;B193&amp;"　"&amp;C193</f>
        <v>［X］aŭditori/o　강당,대강의실.</v>
      </c>
      <c r="E193" t="str">
        <f>LEFT(D193,130)&amp;IF(LEN(D193)&gt;130,"（…）","")</f>
        <v>［X］aŭditori/o　강당,대강의실.</v>
      </c>
      <c r="F193" t="str">
        <f>LOWER(A193)&amp;","&amp;E193</f>
        <v>x,［X］aŭditori/o　강당,대강의실.</v>
      </c>
    </row>
    <row r="194" spans="1:6" ht="252.75" thickBot="1">
      <c r="A194" t="s">
        <v>1473</v>
      </c>
      <c r="B194" s="8" t="s">
        <v>1672</v>
      </c>
      <c r="C194" s="14" t="s">
        <v>5364</v>
      </c>
      <c r="D194" t="str">
        <f>"［"&amp;A194&amp;"］"&amp;B194&amp;"　"&amp;C194</f>
        <v>［X］aŭgur/i　[타]①새가나는것이나하늘의징조들을보고미래를점치다,새[鳥]점을치다.②예견하다,예언하다.③예상하다.④…의전조(징조)가되다.☞aŭspicio,prognozo.～ado점치기.～isto점술가,점장이.</v>
      </c>
      <c r="E194" t="str">
        <f>LEFT(D194,130)&amp;IF(LEN(D194)&gt;130,"（…）","")</f>
        <v>［X］aŭgur/i　[타]①새가나는것이나하늘의징조들을보고미래를점치다,새[鳥]점을치다.②예견하다,예언하다.③예상하다.④…의전조(징조)가되다.☞aŭspicio,prognozo.～ado점치기.～isto점술가,점장이.</v>
      </c>
      <c r="F194" t="str">
        <f>LOWER(A194)&amp;","&amp;E194</f>
        <v>x,［X］aŭgur/i　[타]①새가나는것이나하늘의징조들을보고미래를점치다,새[鳥]점을치다.②예견하다,예언하다.③예상하다.④…의전조(징조)가되다.☞aŭspicio,prognozo.～ado점치기.～isto점술가,점장이.</v>
      </c>
    </row>
    <row r="195" spans="1:6" ht="84.75" thickBot="1">
      <c r="A195" t="s">
        <v>1473</v>
      </c>
      <c r="B195" s="8" t="s">
        <v>1673</v>
      </c>
      <c r="C195" s="14" t="s">
        <v>5365</v>
      </c>
      <c r="D195" t="str">
        <f>"［"&amp;A195&amp;"］"&amp;B195&amp;"　"&amp;C195</f>
        <v>［X］aŭkci/o　&lt;상업&gt;경매(競賣),공매(公賣).～i경매로팔다.～isto경매인.</v>
      </c>
      <c r="E195" t="str">
        <f>LEFT(D195,130)&amp;IF(LEN(D195)&gt;130,"（…）","")</f>
        <v>［X］aŭkci/o　&lt;상업&gt;경매(競賣),공매(公賣).～i경매로팔다.～isto경매인.</v>
      </c>
      <c r="F195" t="str">
        <f>LOWER(A195)&amp;","&amp;E195</f>
        <v>x,［X］aŭkci/o　&lt;상업&gt;경매(競賣),공매(公賣).～i경매로팔다.～isto경매인.</v>
      </c>
    </row>
    <row r="196" spans="1:6" ht="216.75" thickBot="1">
      <c r="A196" t="s">
        <v>1473</v>
      </c>
      <c r="B196" s="8" t="s">
        <v>1674</v>
      </c>
      <c r="C196" s="14" t="s">
        <v>5366</v>
      </c>
      <c r="D196" t="str">
        <f>"［"&amp;A196&amp;"］"&amp;B196&amp;"　"&amp;C196</f>
        <v>［X］aŭreol/o　①&lt;기독교&gt;(聖像의)후광(後光).☞nimbo,glorkrono.②권위와명성의표시,영광,위광(威光).③&lt;천문&gt;코로나,광관(光冠),광환(光環)(태양이나달주위에나타나는둥근빛).</v>
      </c>
      <c r="E196" t="str">
        <f>LEFT(D196,130)&amp;IF(LEN(D196)&gt;130,"（…）","")</f>
        <v>［X］aŭreol/o　①&lt;기독교&gt;(聖像의)후광(後光).☞nimbo,glorkrono.②권위와명성의표시,영광,위광(威光).③&lt;천문&gt;코로나,광관(光冠),광환(光環)(태양이나달주위에나타나는둥근빛).</v>
      </c>
      <c r="F196" t="str">
        <f>LOWER(A196)&amp;","&amp;E196</f>
        <v>x,［X］aŭreol/o　①&lt;기독교&gt;(聖像의)후광(後光).☞nimbo,glorkrono.②권위와명성의표시,영광,위광(威光).③&lt;천문&gt;코로나,광관(光冠),광환(光環)(태양이나달주위에나타나는둥근빛).</v>
      </c>
    </row>
    <row r="197" spans="1:6" ht="180.75" thickBot="1">
      <c r="A197" t="s">
        <v>1473</v>
      </c>
      <c r="B197" s="8" t="s">
        <v>1675</v>
      </c>
      <c r="C197" s="14" t="s">
        <v>5367</v>
      </c>
      <c r="D197" t="str">
        <f>"［"&amp;A197&amp;"］"&amp;B197&amp;"　"&amp;C197</f>
        <v>［X］aŭtentik/a　의심할여지없이참된,믿을만한,확실한,진짜의,원본(작)의,모조가아닌.☞apokrifa.～eco확실성,진실성.～igi원본(진짜임)을확인하다.☞legitimi.</v>
      </c>
      <c r="E197" t="str">
        <f>LEFT(D197,130)&amp;IF(LEN(D197)&gt;130,"（…）","")</f>
        <v>［X］aŭtentik/a　의심할여지없이참된,믿을만한,확실한,진짜의,원본(작)의,모조가아닌.☞apokrifa.～eco확실성,진실성.～igi원본(진짜임)을확인하다.☞legitimi.</v>
      </c>
      <c r="F197" t="str">
        <f>LOWER(A197)&amp;","&amp;E197</f>
        <v>x,［X］aŭtentik/a　의심할여지없이참된,믿을만한,확실한,진짜의,원본(작)의,모조가아닌.☞apokrifa.～eco확실성,진실성.～igi원본(진짜임)을확인하다.☞legitimi.</v>
      </c>
    </row>
    <row r="198" spans="1:6" ht="41.25" thickBot="1">
      <c r="A198" t="s">
        <v>1473</v>
      </c>
      <c r="B198" s="8" t="s">
        <v>1676</v>
      </c>
      <c r="C198" s="14" t="s">
        <v>1677</v>
      </c>
      <c r="D198" t="str">
        <f>"［"&amp;A198&amp;"］"&amp;B198&amp;"　"&amp;C198</f>
        <v>［X］aŭtobiografi/o　자서전(自敍傳).</v>
      </c>
      <c r="E198" t="str">
        <f>LEFT(D198,130)&amp;IF(LEN(D198)&gt;130,"（…）","")</f>
        <v>［X］aŭtobiografi/o　자서전(自敍傳).</v>
      </c>
      <c r="F198" t="str">
        <f>LOWER(A198)&amp;","&amp;E198</f>
        <v>x,［X］aŭtobiografi/o　자서전(自敍傳).</v>
      </c>
    </row>
    <row r="199" spans="1:6" ht="48.75" thickBot="1">
      <c r="A199" t="s">
        <v>1473</v>
      </c>
      <c r="B199" s="8" t="s">
        <v>1678</v>
      </c>
      <c r="C199" s="14" t="s">
        <v>5368</v>
      </c>
      <c r="D199" t="str">
        <f>"［"&amp;A199&amp;"］"&amp;B199&amp;"　"&amp;C199</f>
        <v>［X］aŭtograf/o　자필(自筆),친필(親筆).☞manuskripto.</v>
      </c>
      <c r="E199" t="str">
        <f>LEFT(D199,130)&amp;IF(LEN(D199)&gt;130,"（…）","")</f>
        <v>［X］aŭtograf/o　자필(自筆),친필(親筆).☞manuskripto.</v>
      </c>
      <c r="F199" t="str">
        <f>LOWER(A199)&amp;","&amp;E199</f>
        <v>x,［X］aŭtograf/o　자필(自筆),친필(親筆).☞manuskripto.</v>
      </c>
    </row>
    <row r="200" spans="1:6" ht="84.75" thickBot="1">
      <c r="A200" t="s">
        <v>1473</v>
      </c>
      <c r="B200" s="8" t="s">
        <v>1679</v>
      </c>
      <c r="C200" s="14" t="s">
        <v>5369</v>
      </c>
      <c r="D200" t="str">
        <f>"［"&amp;A200&amp;"］"&amp;B200&amp;"　"&amp;C200</f>
        <v>［X］aŭtokrat/o　독재군주,독재자.～eco,～ismo독재자의본성・행위.☞diktatoro.</v>
      </c>
      <c r="E200" t="str">
        <f>LEFT(D200,130)&amp;IF(LEN(D200)&gt;130,"（…）","")</f>
        <v>［X］aŭtokrat/o　독재군주,독재자.～eco,～ismo독재자의본성・행위.☞diktatoro.</v>
      </c>
      <c r="F200" t="str">
        <f>LOWER(A200)&amp;","&amp;E200</f>
        <v>x,［X］aŭtokrat/o　독재군주,독재자.～eco,～ismo독재자의본성・행위.☞diktatoro.</v>
      </c>
    </row>
    <row r="201" spans="1:6" ht="27.75" thickBot="1">
      <c r="A201" t="s">
        <v>1473</v>
      </c>
      <c r="B201" s="8" t="s">
        <v>1680</v>
      </c>
      <c r="C201" s="14" t="s">
        <v>1681</v>
      </c>
      <c r="D201" t="str">
        <f>"［"&amp;A201&amp;"］"&amp;B201&amp;"　"&amp;C201</f>
        <v>［X］aŭtokrati/o　독재정치.</v>
      </c>
      <c r="E201" t="str">
        <f>LEFT(D201,130)&amp;IF(LEN(D201)&gt;130,"（…）","")</f>
        <v>［X］aŭtokrati/o　독재정치.</v>
      </c>
      <c r="F201" t="str">
        <f>LOWER(A201)&amp;","&amp;E201</f>
        <v>x,［X］aŭtokrati/o　독재정치.</v>
      </c>
    </row>
    <row r="202" spans="1:6" ht="168.75" thickBot="1">
      <c r="A202" t="s">
        <v>1473</v>
      </c>
      <c r="B202" s="8" t="s">
        <v>1682</v>
      </c>
      <c r="C202" s="14" t="s">
        <v>5370</v>
      </c>
      <c r="D202" t="str">
        <f>"［"&amp;A202&amp;"］"&amp;B202&amp;"　"&amp;C202</f>
        <v>［X］aŭtonom/a　(정치・경제적으로)자치(自治)의,자주(自主)의,자율(自律)의.～eco자치,자치권.～isto자치제주장자,자치론자,자치주의자.</v>
      </c>
      <c r="E202" t="str">
        <f>LEFT(D202,130)&amp;IF(LEN(D202)&gt;130,"（…）","")</f>
        <v>［X］aŭtonom/a　(정치・경제적으로)자치(自治)의,자주(自主)의,자율(自律)의.～eco자치,자치권.～isto자치제주장자,자치론자,자치주의자.</v>
      </c>
      <c r="F202" t="str">
        <f>LOWER(A202)&amp;","&amp;E202</f>
        <v>x,［X］aŭtonom/a　(정치・경제적으로)자치(自治)의,자주(自主)의,자율(自律)의.～eco자치,자치권.～isto자치제주장자,자치론자,자치주의자.</v>
      </c>
    </row>
    <row r="203" spans="1:6" ht="48.75" thickBot="1">
      <c r="A203" t="s">
        <v>1473</v>
      </c>
      <c r="B203" s="8" t="s">
        <v>1683</v>
      </c>
      <c r="C203" s="14" t="s">
        <v>5371</v>
      </c>
      <c r="D203" t="str">
        <f>"［"&amp;A203&amp;"］"&amp;B203&amp;"　"&amp;C203</f>
        <v>［X］avel/o　&lt;식물&gt;개암열매,～ujo개암나무.</v>
      </c>
      <c r="E203" t="str">
        <f>LEFT(D203,130)&amp;IF(LEN(D203)&gt;130,"（…）","")</f>
        <v>［X］avel/o　&lt;식물&gt;개암열매,～ujo개암나무.</v>
      </c>
      <c r="F203" t="str">
        <f>LOWER(A203)&amp;","&amp;E203</f>
        <v>x,［X］avel/o　&lt;식물&gt;개암열매,～ujo개암나무.</v>
      </c>
    </row>
    <row r="204" spans="1:6" ht="276.75" thickBot="1">
      <c r="A204" t="s">
        <v>1473</v>
      </c>
      <c r="B204" s="8" t="s">
        <v>1684</v>
      </c>
      <c r="C204" s="14" t="s">
        <v>5372</v>
      </c>
      <c r="D204" t="str">
        <f>"［"&amp;A204&amp;"］"&amp;B204&amp;"　"&amp;C204</f>
        <v>［X］aviz/o　①벽보,포스터,통고(通告)문,안내문.②&lt;상업&gt;(상대방이보내온발송물이목적지에도착했다고하는것을알려주는)통지서,서신.～i통지서로써알려주다,통고하다,고지(告知)하다.☞anonci,sciigi,averti.antaŭ～o예고(豫告).</v>
      </c>
      <c r="E204" t="str">
        <f>LEFT(D204,130)&amp;IF(LEN(D204)&gt;130,"（…）","")</f>
        <v>［X］aviz/o　①벽보,포스터,통고(通告)문,안내문.②&lt;상업&gt;(상대방이보내온발송물이목적지에도착했다고하는것을알려주는)통지서,서신.～i통지서로써알려주다,통고하다,고지(告知)하다.☞anonci,sciigi,averti.antaŭ～o예고(（…）</v>
      </c>
      <c r="F204" t="str">
        <f>LOWER(A204)&amp;","&amp;E204</f>
        <v>x,［X］aviz/o　①벽보,포스터,통고(通告)문,안내문.②&lt;상업&gt;(상대방이보내온발송물이목적지에도착했다고하는것을알려주는)통지서,서신.～i통지서로써알려주다,통고하다,고지(告知)하다.☞anonci,sciigi,averti.antaŭ～o예고(（…）</v>
      </c>
    </row>
    <row r="205" spans="1:6" ht="84.75" thickBot="1">
      <c r="A205" t="s">
        <v>1473</v>
      </c>
      <c r="B205" s="8" t="s">
        <v>1685</v>
      </c>
      <c r="C205" s="14" t="s">
        <v>5373</v>
      </c>
      <c r="D205" t="str">
        <f>"［"&amp;A205&amp;"］"&amp;B205&amp;"　"&amp;C205</f>
        <v>［X］azil/o　①&lt;역사&gt;도피처(逃避處),은신처.②피난처,보호소,(난민)수용소.</v>
      </c>
      <c r="E205" t="str">
        <f>LEFT(D205,130)&amp;IF(LEN(D205)&gt;130,"（…）","")</f>
        <v>［X］azil/o　①&lt;역사&gt;도피처(逃避處),은신처.②피난처,보호소,(난민)수용소.</v>
      </c>
      <c r="F205" t="str">
        <f>LOWER(A205)&amp;","&amp;E205</f>
        <v>x,［X］azil/o　①&lt;역사&gt;도피처(逃避處),은신처.②피난처,보호소,(난민)수용소.</v>
      </c>
    </row>
    <row r="206" spans="1:6" ht="144.75" thickBot="1">
      <c r="A206" t="s">
        <v>1473</v>
      </c>
      <c r="B206" s="8" t="s">
        <v>1686</v>
      </c>
      <c r="C206" s="14" t="s">
        <v>5374</v>
      </c>
      <c r="D206" t="str">
        <f>"［"&amp;A206&amp;"］"&amp;B206&amp;"　"&amp;C206</f>
        <v>［X］azot/o　&lt;화학&gt;질소(窒素).～acido초산(醋酸).～ato초산염(醋酸鹽).～urio&lt;병리&gt;요소(尿素)과다증,질소뇨(窒素尿).</v>
      </c>
      <c r="E206" t="str">
        <f>LEFT(D206,130)&amp;IF(LEN(D206)&gt;130,"（…）","")</f>
        <v>［X］azot/o　&lt;화학&gt;질소(窒素).～acido초산(醋酸).～ato초산염(醋酸鹽).～urio&lt;병리&gt;요소(尿素)과다증,질소뇨(窒素尿).</v>
      </c>
      <c r="F206" t="str">
        <f>LOWER(A206)&amp;","&amp;E206</f>
        <v>x,［X］azot/o　&lt;화학&gt;질소(窒素).～acido초산(醋酸).～ato초산염(醋酸鹽).～urio&lt;병리&gt;요소(尿素)과다증,질소뇨(窒素尿).</v>
      </c>
    </row>
    <row r="207" spans="1:6" ht="72.75" thickBot="1">
      <c r="A207" t="s">
        <v>1473</v>
      </c>
      <c r="B207" s="8" t="s">
        <v>1687</v>
      </c>
      <c r="C207" s="14" t="s">
        <v>5375</v>
      </c>
      <c r="D207" t="str">
        <f>"［"&amp;A207&amp;"］"&amp;B207&amp;"　"&amp;C207</f>
        <v>［X］bajonet/o　&lt;군사&gt;총검(소총끝에착검하여쓰는).～ado총검술.</v>
      </c>
      <c r="E207" t="str">
        <f>LEFT(D207,130)&amp;IF(LEN(D207)&gt;130,"（…）","")</f>
        <v>［X］bajonet/o　&lt;군사&gt;총검(소총끝에착검하여쓰는).～ado총검술.</v>
      </c>
      <c r="F207" t="str">
        <f>LOWER(A207)&amp;","&amp;E207</f>
        <v>x,［X］bajonet/o　&lt;군사&gt;총검(소총끝에착검하여쓰는).～ado총검술.</v>
      </c>
    </row>
    <row r="208" spans="1:6" ht="48.75" thickBot="1">
      <c r="A208" t="s">
        <v>1473</v>
      </c>
      <c r="B208" s="8" t="s">
        <v>1688</v>
      </c>
      <c r="C208" s="14" t="s">
        <v>5376</v>
      </c>
      <c r="D208" t="str">
        <f>"［"&amp;A208&amp;"］"&amp;B208&amp;"　"&amp;C208</f>
        <v>［X］balad/o　&lt;시,음악&gt;발라드,담시곡(譚詩曲).</v>
      </c>
      <c r="E208" t="str">
        <f>LEFT(D208,130)&amp;IF(LEN(D208)&gt;130,"（…）","")</f>
        <v>［X］balad/o　&lt;시,음악&gt;발라드,담시곡(譚詩曲).</v>
      </c>
      <c r="F208" t="str">
        <f>LOWER(A208)&amp;","&amp;E208</f>
        <v>x,［X］balad/o　&lt;시,음악&gt;발라드,담시곡(譚詩曲).</v>
      </c>
    </row>
    <row r="209" spans="1:6" ht="409.6" thickBot="1">
      <c r="A209" t="s">
        <v>1473</v>
      </c>
      <c r="B209" s="8" t="s">
        <v>1689</v>
      </c>
      <c r="C209" s="14" t="s">
        <v>5377</v>
      </c>
      <c r="D209" t="str">
        <f>"［"&amp;A209&amp;"］"&amp;B209&amp;"　"&amp;C209</f>
        <v>［X］balast/o　①&lt;항해&gt;밸러스트,바닥짐(화물이적을때배를안정시키기위하여배바닥에싣는자갈・모래따위),(氣球의부력을조절하는주머니속의)모래.②(철로에서枕木을고정시켜주는)자갈.③&lt;비유&gt;여분,과잉,남아서불필요한것.☞balaaĵo.～i바닥짐을싣다.sen～igi바닥짐을제거하다,(기구의모래주머니에서)모래를덜어내다,불필요한것(군살)을제거하다.</v>
      </c>
      <c r="E209" t="str">
        <f>LEFT(D209,130)&amp;IF(LEN(D209)&gt;130,"（…）","")</f>
        <v>［X］balast/o　①&lt;항해&gt;밸러스트,바닥짐(화물이적을때배를안정시키기위하여배바닥에싣는자갈・모래따위),(氣球의부력을조절하는주머니속의)모래.②(철로에서枕木을고정시켜주는)자갈.③&lt;비유&gt;여분,과잉,남아서불필요한것.☞balaaĵo.～i바닥짐（…）</v>
      </c>
      <c r="F209" t="str">
        <f>LOWER(A209)&amp;","&amp;E209</f>
        <v>x,［X］balast/o　①&lt;항해&gt;밸러스트,바닥짐(화물이적을때배를안정시키기위하여배바닥에싣는자갈・모래따위),(氣球의부력을조절하는주머니속의)모래.②(철로에서枕木을고정시켜주는)자갈.③&lt;비유&gt;여분,과잉,남아서불필요한것.☞balaaĵo.～i바닥짐（…）</v>
      </c>
    </row>
    <row r="210" spans="1:6" ht="132.75" thickBot="1">
      <c r="A210" t="s">
        <v>1473</v>
      </c>
      <c r="B210" s="8" t="s">
        <v>1690</v>
      </c>
      <c r="C210" s="14" t="s">
        <v>5378</v>
      </c>
      <c r="D210" t="str">
        <f>"［"&amp;A210&amp;"］"&amp;B210&amp;"　"&amp;C210</f>
        <v>［X］baldaken/o　①덮개,천개(天蓋)(보좌・제단・침대따위의위에덮는,또는장대위에높이달아덮는지붕모양의융단).</v>
      </c>
      <c r="E210" t="str">
        <f>LEFT(D210,130)&amp;IF(LEN(D210)&gt;130,"（…）","")</f>
        <v>［X］baldaken/o　①덮개,천개(天蓋)(보좌・제단・침대따위의위에덮는,또는장대위에높이달아덮는지붕모양의융단).</v>
      </c>
      <c r="F210" t="str">
        <f>LOWER(A210)&amp;","&amp;E210</f>
        <v>x,［X］baldaken/o　①덮개,천개(天蓋)(보좌・제단・침대따위의위에덮는,또는장대위에높이달아덮는지붕모양의융단).</v>
      </c>
    </row>
    <row r="211" spans="1:6" ht="192.75" thickBot="1">
      <c r="A211" t="s">
        <v>1473</v>
      </c>
      <c r="B211" s="8" t="s">
        <v>1691</v>
      </c>
      <c r="C211" s="14" t="s">
        <v>5379</v>
      </c>
      <c r="D211" t="str">
        <f>"［"&amp;A211&amp;"］"&amp;B211&amp;"　"&amp;C211</f>
        <v>［X］balen/o　&lt;동물&gt;고래.☞balen-optero,makrocefalo,delfeno,fokeno.～isto포경선원(捕鯨船員).～kaptado고래잡이.～ŝipo고래잡이배,포경선(捕鯨船).</v>
      </c>
      <c r="E211" t="str">
        <f>LEFT(D211,130)&amp;IF(LEN(D211)&gt;130,"（…）","")</f>
        <v>［X］balen/o　&lt;동물&gt;고래.☞balen-optero,makrocefalo,delfeno,fokeno.～isto포경선원(捕鯨船員).～kaptado고래잡이.～ŝipo고래잡이배,포경선(捕鯨船).</v>
      </c>
      <c r="F211" t="str">
        <f>LOWER(A211)&amp;","&amp;E211</f>
        <v>x,［X］balen/o　&lt;동물&gt;고래.☞balen-optero,makrocefalo,delfeno,fokeno.～isto포경선원(捕鯨船員).～kaptado고래잡이.～ŝipo고래잡이배,포경선(捕鯨船).</v>
      </c>
    </row>
    <row r="212" spans="1:6" ht="72.75" thickBot="1">
      <c r="A212" t="s">
        <v>1473</v>
      </c>
      <c r="B212" s="8" t="s">
        <v>1692</v>
      </c>
      <c r="C212" s="14" t="s">
        <v>5380</v>
      </c>
      <c r="D212" t="str">
        <f>"［"&amp;A212&amp;"］"&amp;B212&amp;"　"&amp;C212</f>
        <v>［X］balet/o　&lt;무용&gt;발레,무용극.～ist(in)o무용수,발레리나.☞koregrafo.</v>
      </c>
      <c r="E212" t="str">
        <f>LEFT(D212,130)&amp;IF(LEN(D212)&gt;130,"（…）","")</f>
        <v>［X］balet/o　&lt;무용&gt;발레,무용극.～ist(in)o무용수,발레리나.☞koregrafo.</v>
      </c>
      <c r="F212" t="str">
        <f>LOWER(A212)&amp;","&amp;E212</f>
        <v>x,［X］balet/o　&lt;무용&gt;발레,무용극.～ist(in)o무용수,발레리나.☞koregrafo.</v>
      </c>
    </row>
    <row r="213" spans="1:6" ht="36.75" thickBot="1">
      <c r="A213" t="s">
        <v>1473</v>
      </c>
      <c r="B213" s="8" t="s">
        <v>1693</v>
      </c>
      <c r="C213" s="14" t="s">
        <v>5381</v>
      </c>
      <c r="D213" t="str">
        <f>"［"&amp;A213&amp;"］"&amp;B213&amp;"　"&amp;C213</f>
        <v>［X］balistik/o　&lt;군사&gt;탄도학(彈道學).</v>
      </c>
      <c r="E213" t="str">
        <f>LEFT(D213,130)&amp;IF(LEN(D213)&gt;130,"（…）","")</f>
        <v>［X］balistik/o　&lt;군사&gt;탄도학(彈道學).</v>
      </c>
      <c r="F213" t="str">
        <f>LOWER(A213)&amp;","&amp;E213</f>
        <v>x,［X］balistik/o　&lt;군사&gt;탄도학(彈道學).</v>
      </c>
    </row>
    <row r="214" spans="1:6" ht="84.75" thickBot="1">
      <c r="A214" t="s">
        <v>1473</v>
      </c>
      <c r="B214" s="8" t="s">
        <v>1694</v>
      </c>
      <c r="C214" s="14" t="s">
        <v>5382</v>
      </c>
      <c r="D214" t="str">
        <f>"［"&amp;A214&amp;"］"&amp;B214&amp;"　"&amp;C214</f>
        <v>［X］balkon/o　①발코니,노대(露臺).☞altano,verando.②(극장의)이층관람석.</v>
      </c>
      <c r="E214" t="str">
        <f>LEFT(D214,130)&amp;IF(LEN(D214)&gt;130,"（…）","")</f>
        <v>［X］balkon/o　①발코니,노대(露臺).☞altano,verando.②(극장의)이층관람석.</v>
      </c>
      <c r="F214" t="str">
        <f>LOWER(A214)&amp;","&amp;E214</f>
        <v>x,［X］balkon/o　①발코니,노대(露臺).☞altano,verando.②(극장의)이층관람석.</v>
      </c>
    </row>
    <row r="215" spans="1:6" ht="48.75" thickBot="1">
      <c r="A215" t="s">
        <v>1473</v>
      </c>
      <c r="B215" s="8" t="s">
        <v>1695</v>
      </c>
      <c r="C215" s="14" t="s">
        <v>5383</v>
      </c>
      <c r="D215" t="str">
        <f>"［"&amp;A215&amp;"］"&amp;B215&amp;"　"&amp;C215</f>
        <v>［X］balustrad/o　&lt;건축&gt;(다리・층계의)난간.</v>
      </c>
      <c r="E215" t="str">
        <f>LEFT(D215,130)&amp;IF(LEN(D215)&gt;130,"（…）","")</f>
        <v>［X］balustrad/o　&lt;건축&gt;(다리・층계의)난간.</v>
      </c>
      <c r="F215" t="str">
        <f>LOWER(A215)&amp;","&amp;E215</f>
        <v>x,［X］balustrad/o　&lt;건축&gt;(다리・층계의)난간.</v>
      </c>
    </row>
    <row r="216" spans="1:6" ht="409.6" thickBot="1">
      <c r="A216" t="s">
        <v>1473</v>
      </c>
      <c r="B216" s="8" t="s">
        <v>1696</v>
      </c>
      <c r="C216" s="14" t="s">
        <v>5384</v>
      </c>
      <c r="D216" t="str">
        <f>"［"&amp;A216&amp;"］"&amp;B216&amp;"　"&amp;C216</f>
        <v>［X］balzam/o　①&lt;화학&gt;발삼수지(방향성,약용,향료,공업용).②&lt;약학&gt;진통제.③&lt;비유&gt;위로,(慰勞),진정(도의적・정신적치료제).～a①발삼의,발삼과관계있는.②&lt;비유&gt;발삼처럼그렇게신선한향기를내는.☞ambrozia.～i①(시체를발삼수지에담궈)방부처리하여보존하다,발삼수지에담그다.②&lt;비유&gt;좋은향기를내다,=en～igi.☞mumio.～arbo발삼나무.</v>
      </c>
      <c r="E216" t="str">
        <f>LEFT(D216,130)&amp;IF(LEN(D216)&gt;130,"（…）","")</f>
        <v>［X］balzam/o　①&lt;화학&gt;발삼수지(방향성,약용,향료,공업용).②&lt;약학&gt;진통제.③&lt;비유&gt;위로,(慰勞),진정(도의적・정신적치료제).～a①발삼의,발삼과관계있는.②&lt;비유&gt;발삼처럼그렇게신선한향기를내는.☞ambrozia.～i①(시체를발삼수（…）</v>
      </c>
      <c r="F216" t="str">
        <f>LOWER(A216)&amp;","&amp;E216</f>
        <v>x,［X］balzam/o　①&lt;화학&gt;발삼수지(방향성,약용,향료,공업용).②&lt;약학&gt;진통제.③&lt;비유&gt;위로,(慰勞),진정(도의적・정신적치료제).～a①발삼의,발삼과관계있는.②&lt;비유&gt;발삼처럼그렇게신선한향기를내는.☞ambrozia.～i①(시체를발삼수（…）</v>
      </c>
    </row>
    <row r="217" spans="1:6" ht="27.75" thickBot="1">
      <c r="A217" t="s">
        <v>1473</v>
      </c>
      <c r="B217" s="8" t="s">
        <v>1697</v>
      </c>
      <c r="C217" s="14" t="s">
        <v>5385</v>
      </c>
      <c r="D217" t="str">
        <f>"［"&amp;A217&amp;"］"&amp;B217&amp;"　"&amp;C217</f>
        <v>［X］balzamin/o　&lt;식물&gt;봉선화.</v>
      </c>
      <c r="E217" t="str">
        <f>LEFT(D217,130)&amp;IF(LEN(D217)&gt;130,"（…）","")</f>
        <v>［X］balzamin/o　&lt;식물&gt;봉선화.</v>
      </c>
      <c r="F217" t="str">
        <f>LOWER(A217)&amp;","&amp;E217</f>
        <v>x,［X］balzamin/o　&lt;식물&gt;봉선화.</v>
      </c>
    </row>
    <row r="218" spans="1:6" ht="168.75" thickBot="1">
      <c r="A218" t="s">
        <v>1473</v>
      </c>
      <c r="B218" s="8" t="s">
        <v>1698</v>
      </c>
      <c r="C218" s="14" t="s">
        <v>5386</v>
      </c>
      <c r="D218" t="str">
        <f>"［"&amp;A218&amp;"］"&amp;B218&amp;"　"&amp;C218</f>
        <v>［X］banal/a　(표현・어구・사상따위가)진부한,흔해빠진,케케묵은,평범한.☞triviala,vulgara.～aĵo진부한말(일・語句).～igi진부하게만들다.</v>
      </c>
      <c r="E218" t="str">
        <f>LEFT(D218,130)&amp;IF(LEN(D218)&gt;130,"（…）","")</f>
        <v>［X］banal/a　(표현・어구・사상따위가)진부한,흔해빠진,케케묵은,평범한.☞triviala,vulgara.～aĵo진부한말(일・語句).～igi진부하게만들다.</v>
      </c>
      <c r="F218" t="str">
        <f>LOWER(A218)&amp;","&amp;E218</f>
        <v>x,［X］banal/a　(표현・어구・사상따위가)진부한,흔해빠진,케케묵은,평범한.☞triviala,vulgara.～aĵo진부한말(일・語句).～igi진부하게만들다.</v>
      </c>
    </row>
    <row r="219" spans="1:6" ht="132.75" thickBot="1">
      <c r="A219" t="s">
        <v>1473</v>
      </c>
      <c r="B219" s="8" t="s">
        <v>1699</v>
      </c>
      <c r="C219" s="14" t="s">
        <v>5387</v>
      </c>
      <c r="D219" t="str">
        <f>"［"&amp;A219&amp;"］"&amp;B219&amp;"　"&amp;C219</f>
        <v>［X］band/o　①음악대,악단,취주악단.ĵaz～o재즈악단.②일단(一團),떼,대(隊),갱단,한패.☞grupo,hordo,trupo.</v>
      </c>
      <c r="E219" t="str">
        <f>LEFT(D219,130)&amp;IF(LEN(D219)&gt;130,"（…）","")</f>
        <v>［X］band/o　①음악대,악단,취주악단.ĵaz～o재즈악단.②일단(一團),떼,대(隊),갱단,한패.☞grupo,hordo,trupo.</v>
      </c>
      <c r="F219" t="str">
        <f>LOWER(A219)&amp;","&amp;E219</f>
        <v>x,［X］band/o　①음악대,악단,취주악단.ĵaz～o재즈악단.②일단(一團),떼,대(隊),갱단,한패.☞grupo,hordo,trupo.</v>
      </c>
    </row>
    <row r="220" spans="1:6" ht="48.75" thickBot="1">
      <c r="A220" t="s">
        <v>1473</v>
      </c>
      <c r="B220" s="8" t="s">
        <v>1700</v>
      </c>
      <c r="C220" s="14" t="s">
        <v>5388</v>
      </c>
      <c r="D220" t="str">
        <f>"［"&amp;A220&amp;"］"&amp;B220&amp;"　"&amp;C220</f>
        <v>［X］banderol/o　(신문・잡지의)봉(封)띠,종이끈.</v>
      </c>
      <c r="E220" t="str">
        <f>LEFT(D220,130)&amp;IF(LEN(D220)&gt;130,"（…）","")</f>
        <v>［X］banderol/o　(신문・잡지의)봉(封)띠,종이끈.</v>
      </c>
      <c r="F220" t="str">
        <f>LOWER(A220)&amp;","&amp;E220</f>
        <v>x,［X］banderol/o　(신문・잡지의)봉(封)띠,종이끈.</v>
      </c>
    </row>
    <row r="221" spans="1:6" ht="72.75" thickBot="1">
      <c r="A221" t="s">
        <v>1473</v>
      </c>
      <c r="B221" s="8" t="s">
        <v>1701</v>
      </c>
      <c r="C221" s="14" t="s">
        <v>5389</v>
      </c>
      <c r="D221" t="str">
        <f>"［"&amp;A221&amp;"］"&amp;B221&amp;"　"&amp;C221</f>
        <v>［X］bandit/o　노상강도,산적(山賊),악한.☞gangstero,murdisto,rabisto.</v>
      </c>
      <c r="E221" t="str">
        <f>LEFT(D221,130)&amp;IF(LEN(D221)&gt;130,"（…）","")</f>
        <v>［X］bandit/o　노상강도,산적(山賊),악한.☞gangstero,murdisto,rabisto.</v>
      </c>
      <c r="F221" t="str">
        <f>LOWER(A221)&amp;","&amp;E221</f>
        <v>x,［X］bandit/o　노상강도,산적(山賊),악한.☞gangstero,murdisto,rabisto.</v>
      </c>
    </row>
    <row r="222" spans="1:6" ht="48.75" thickBot="1">
      <c r="A222" t="s">
        <v>1473</v>
      </c>
      <c r="B222" s="8" t="s">
        <v>1702</v>
      </c>
      <c r="C222" s="14" t="s">
        <v>5390</v>
      </c>
      <c r="D222" t="str">
        <f>"［"&amp;A222&amp;"］"&amp;B222&amp;"　"&amp;C222</f>
        <v>［X］bankier/o　은행가,은행업자,노름판의물주.</v>
      </c>
      <c r="E222" t="str">
        <f>LEFT(D222,130)&amp;IF(LEN(D222)&gt;130,"（…）","")</f>
        <v>［X］bankier/o　은행가,은행업자,노름판의물주.</v>
      </c>
      <c r="F222" t="str">
        <f>LOWER(A222)&amp;","&amp;E222</f>
        <v>x,［X］bankier/o　은행가,은행업자,노름판의물주.</v>
      </c>
    </row>
    <row r="223" spans="1:6" ht="60.75" thickBot="1">
      <c r="A223" t="s">
        <v>1473</v>
      </c>
      <c r="B223" s="8" t="s">
        <v>1703</v>
      </c>
      <c r="C223" s="14" t="s">
        <v>5391</v>
      </c>
      <c r="D223" t="str">
        <f>"［"&amp;A223&amp;"］"&amp;B223&amp;"　"&amp;C223</f>
        <v>［X］bankrot/i　[자]파산(破産)하다,망하다.～into,～ulo파산자.</v>
      </c>
      <c r="E223" t="str">
        <f>LEFT(D223,130)&amp;IF(LEN(D223)&gt;130,"（…）","")</f>
        <v>［X］bankrot/i　[자]파산(破産)하다,망하다.～into,～ulo파산자.</v>
      </c>
      <c r="F223" t="str">
        <f>LOWER(A223)&amp;","&amp;E223</f>
        <v>x,［X］bankrot/i　[자]파산(破産)하다,망하다.～into,～ulo파산자.</v>
      </c>
    </row>
    <row r="224" spans="1:6" ht="168.75" thickBot="1">
      <c r="A224" t="s">
        <v>1473</v>
      </c>
      <c r="B224" s="8" t="s">
        <v>1704</v>
      </c>
      <c r="C224" s="14" t="s">
        <v>5392</v>
      </c>
      <c r="D224" t="str">
        <f>"［"&amp;A224&amp;"］"&amp;B224&amp;"　"&amp;C224</f>
        <v>［X］barak/o　①임시막사(군인・근로자・환자・피난민등을수용하기위하여지어놓은).②&lt;군사&gt;=kazerno.～aro임시막사군(群).☞kampadejo.</v>
      </c>
      <c r="E224" t="str">
        <f>LEFT(D224,130)&amp;IF(LEN(D224)&gt;130,"（…）","")</f>
        <v>［X］barak/o　①임시막사(군인・근로자・환자・피난민등을수용하기위하여지어놓은).②&lt;군사&gt;=kazerno.～aro임시막사군(群).☞kampadejo.</v>
      </c>
      <c r="F224" t="str">
        <f>LOWER(A224)&amp;","&amp;E224</f>
        <v>x,［X］barak/o　①임시막사(군인・근로자・환자・피난민등을수용하기위하여지어놓은).②&lt;군사&gt;=kazerno.～aro임시막사군(群).☞kampadejo.</v>
      </c>
    </row>
    <row r="225" spans="1:6" ht="312.75" thickBot="1">
      <c r="A225" t="s">
        <v>1473</v>
      </c>
      <c r="B225" s="8" t="s">
        <v>1705</v>
      </c>
      <c r="C225" s="14" t="s">
        <v>5393</v>
      </c>
      <c r="D225" t="str">
        <f>"［"&amp;A225&amp;"］"&amp;B225&amp;"　"&amp;C225</f>
        <v>［X］barbar/o　야만인,미개인,잔인한사람,인정미없는사람,속물(俗物).～a미개한,야만스러운.～aĵo무지한(야만스러운)언행.～eco미개(未開).～ismo&lt;언어학&gt;언어사용상의조잡한실수,구문(構文)론상의규칙을무시한어순(語順),불순한어법,파격어(破格語).</v>
      </c>
      <c r="E225" t="str">
        <f>LEFT(D225,130)&amp;IF(LEN(D225)&gt;130,"（…）","")</f>
        <v>［X］barbar/o　야만인,미개인,잔인한사람,인정미없는사람,속물(俗物).～a미개한,야만스러운.～aĵo무지한(야만스러운)언행.～eco미개(未開).～ismo&lt;언어학&gt;언어사용상의조잡한실수,구문(構文)론상의규칙을무시한어순(語順),불순한어법（…）</v>
      </c>
      <c r="F225" t="str">
        <f>LOWER(A225)&amp;","&amp;E225</f>
        <v>x,［X］barbar/o　야만인,미개인,잔인한사람,인정미없는사람,속물(俗物).～a미개한,야만스러운.～aĵo무지한(야만스러운)언행.～eco미개(未開).～ismo&lt;언어학&gt;언어사용상의조잡한실수,구문(構文)론상의규칙을무시한어순(語順),불순한어법（…）</v>
      </c>
    </row>
    <row r="226" spans="1:6" ht="36.75" thickBot="1">
      <c r="A226" t="s">
        <v>1473</v>
      </c>
      <c r="B226" s="8" t="s">
        <v>1706</v>
      </c>
      <c r="C226" s="14" t="s">
        <v>5394</v>
      </c>
      <c r="D226" t="str">
        <f>"［"&amp;A226&amp;"］"&amp;B226&amp;"　"&amp;C226</f>
        <v>［X］barĉ/o　보르시치(러시아식스프).</v>
      </c>
      <c r="E226" t="str">
        <f>LEFT(D226,130)&amp;IF(LEN(D226)&gt;130,"（…）","")</f>
        <v>［X］barĉ/o　보르시치(러시아식스프).</v>
      </c>
      <c r="F226" t="str">
        <f>LOWER(A226)&amp;","&amp;E226</f>
        <v>x,［X］barĉ/o　보르시치(러시아식스프).</v>
      </c>
    </row>
    <row r="227" spans="1:6" ht="168.75" thickBot="1">
      <c r="A227" t="s">
        <v>1473</v>
      </c>
      <c r="B227" s="8" t="s">
        <v>1707</v>
      </c>
      <c r="C227" s="14" t="s">
        <v>5395</v>
      </c>
      <c r="D227" t="str">
        <f>"［"&amp;A227&amp;"］"&amp;B227&amp;"　"&amp;C227</f>
        <v>［X］bard/o　(고대켈트족의)음유시인(하프를타면서민족의역사등을읊었다),(넓은의미의)고대민족시인,서정시인.☞aedo,menestrelo,skaldo.</v>
      </c>
      <c r="E227" t="str">
        <f>LEFT(D227,130)&amp;IF(LEN(D227)&gt;130,"（…）","")</f>
        <v>［X］bard/o　(고대켈트족의)음유시인(하프를타면서민족의역사등을읊었다),(넓은의미의)고대민족시인,서정시인.☞aedo,menestrelo,skaldo.</v>
      </c>
      <c r="F227" t="str">
        <f>LOWER(A227)&amp;","&amp;E227</f>
        <v>x,［X］bard/o　(고대켈트족의)음유시인(하프를타면서민족의역사등을읊었다),(넓은의미의)고대민족시인,서정시인.☞aedo,menestrelo,skaldo.</v>
      </c>
    </row>
    <row r="228" spans="1:6" ht="84.75" thickBot="1">
      <c r="A228" t="s">
        <v>1473</v>
      </c>
      <c r="B228" s="8" t="s">
        <v>1708</v>
      </c>
      <c r="C228" s="14" t="s">
        <v>5396</v>
      </c>
      <c r="D228" t="str">
        <f>"［"&amp;A228&amp;"］"&amp;B228&amp;"　"&amp;C228</f>
        <v>［X］barelief/o　&lt;미술&gt;얕은양각(陽刻),천부조(淺浮彫).☞altreliefo,reliefo.</v>
      </c>
      <c r="E228" t="str">
        <f>LEFT(D228,130)&amp;IF(LEN(D228)&gt;130,"（…）","")</f>
        <v>［X］barelief/o　&lt;미술&gt;얕은양각(陽刻),천부조(淺浮彫).☞altreliefo,reliefo.</v>
      </c>
      <c r="F228" t="str">
        <f>LOWER(A228)&amp;","&amp;E228</f>
        <v>x,［X］barelief/o　&lt;미술&gt;얕은양각(陽刻),천부조(淺浮彫).☞altreliefo,reliefo.</v>
      </c>
    </row>
    <row r="229" spans="1:6" ht="144.75" thickBot="1">
      <c r="A229" t="s">
        <v>1473</v>
      </c>
      <c r="B229" s="8" t="s">
        <v>1709</v>
      </c>
      <c r="C229" s="14" t="s">
        <v>5397</v>
      </c>
      <c r="D229" t="str">
        <f>"［"&amp;A229&amp;"］"&amp;B229&amp;"　"&amp;C229</f>
        <v>［X］barier/o　①차단기(遮斷機)(철도의).～isto,～gardisto건널목지기,간수(看守).②방책,방벽,장애물.③&lt;비유&gt;관문(關門).</v>
      </c>
      <c r="E229" t="str">
        <f>LEFT(D229,130)&amp;IF(LEN(D229)&gt;130,"（…）","")</f>
        <v>［X］barier/o　①차단기(遮斷機)(철도의).～isto,～gardisto건널목지기,간수(看守).②방책,방벽,장애물.③&lt;비유&gt;관문(關門).</v>
      </c>
      <c r="F229" t="str">
        <f>LOWER(A229)&amp;","&amp;E229</f>
        <v>x,［X］barier/o　①차단기(遮斷機)(철도의).～isto,～gardisto건널목지기,간수(看守).②방책,방벽,장애물.③&lt;비유&gt;관문(關門).</v>
      </c>
    </row>
    <row r="230" spans="1:6" ht="156.75" thickBot="1">
      <c r="A230" t="s">
        <v>1473</v>
      </c>
      <c r="B230" s="8" t="s">
        <v>1710</v>
      </c>
      <c r="C230" s="14" t="s">
        <v>5398</v>
      </c>
      <c r="D230" t="str">
        <f>"［"&amp;A230&amp;"］"&amp;B230&amp;"　"&amp;C230</f>
        <v>［X］barikad/o　바리케이드,장벽,장애물.～i[타]①바리케이드로막다,저지하다.②&lt;비유&gt;굳게닫다,폐쇄하다.～ipordon문을굳게닫다.</v>
      </c>
      <c r="E230" t="str">
        <f>LEFT(D230,130)&amp;IF(LEN(D230)&gt;130,"（…）","")</f>
        <v>［X］barikad/o　바리케이드,장벽,장애물.～i[타]①바리케이드로막다,저지하다.②&lt;비유&gt;굳게닫다,폐쇄하다.～ipordon문을굳게닫다.</v>
      </c>
      <c r="F230" t="str">
        <f>LOWER(A230)&amp;","&amp;E230</f>
        <v>x,［X］barikad/o　바리케이드,장벽,장애물.～i[타]①바리케이드로막다,저지하다.②&lt;비유&gt;굳게닫다,폐쇄하다.～ipordon문을굳게닫다.</v>
      </c>
    </row>
    <row r="231" spans="1:6" ht="48.75" thickBot="1">
      <c r="A231" t="s">
        <v>1473</v>
      </c>
      <c r="B231" s="8" t="s">
        <v>1711</v>
      </c>
      <c r="C231" s="14" t="s">
        <v>5399</v>
      </c>
      <c r="D231" t="str">
        <f>"［"&amp;A231&amp;"］"&amp;B231&amp;"　"&amp;C231</f>
        <v>［X］bariton/o　&lt;음악&gt;바리톤.～ulo바리톤가수.</v>
      </c>
      <c r="E231" t="str">
        <f>LEFT(D231,130)&amp;IF(LEN(D231)&gt;130,"（…）","")</f>
        <v>［X］bariton/o　&lt;음악&gt;바리톤.～ulo바리톤가수.</v>
      </c>
      <c r="F231" t="str">
        <f>LOWER(A231)&amp;","&amp;E231</f>
        <v>x,［X］bariton/o　&lt;음악&gt;바리톤.～ulo바리톤가수.</v>
      </c>
    </row>
    <row r="232" spans="1:6" ht="60.75" thickBot="1">
      <c r="A232" t="s">
        <v>1473</v>
      </c>
      <c r="B232" s="8" t="s">
        <v>1712</v>
      </c>
      <c r="C232" s="14" t="s">
        <v>5400</v>
      </c>
      <c r="D232" t="str">
        <f>"［"&amp;A232&amp;"］"&amp;B232&amp;"　"&amp;C232</f>
        <v>［X］barometr/o　①&lt;물리&gt;바로미터,기압계.②&lt;비유&gt;척도(尺度).</v>
      </c>
      <c r="E232" t="str">
        <f>LEFT(D232,130)&amp;IF(LEN(D232)&gt;130,"（…）","")</f>
        <v>［X］barometr/o　①&lt;물리&gt;바로미터,기압계.②&lt;비유&gt;척도(尺度).</v>
      </c>
      <c r="F232" t="str">
        <f>LOWER(A232)&amp;","&amp;E232</f>
        <v>x,［X］barometr/o　①&lt;물리&gt;바로미터,기압계.②&lt;비유&gt;척도(尺度).</v>
      </c>
    </row>
    <row r="233" spans="1:6" ht="120.75" thickBot="1">
      <c r="A233" t="s">
        <v>1473</v>
      </c>
      <c r="B233" s="8" t="s">
        <v>1713</v>
      </c>
      <c r="C233" s="14" t="s">
        <v>5401</v>
      </c>
      <c r="D233" t="str">
        <f>"［"&amp;A233&amp;"］"&amp;B233&amp;"　"&amp;C233</f>
        <v>［X］baron/o　남작(男爵)(최하위의귀족).☞sinjoro.～eco남작의지위.～eto준(準)남작.～ino남작부인.</v>
      </c>
      <c r="E233" t="str">
        <f>LEFT(D233,130)&amp;IF(LEN(D233)&gt;130,"（…）","")</f>
        <v>［X］baron/o　남작(男爵)(최하위의귀족).☞sinjoro.～eco남작의지위.～eto준(準)남작.～ino남작부인.</v>
      </c>
      <c r="F233" t="str">
        <f>LOWER(A233)&amp;","&amp;E233</f>
        <v>x,［X］baron/o　남작(男爵)(최하위의귀족).☞sinjoro.～eco남작의지위.～eto준(準)남작.～ino남작부인.</v>
      </c>
    </row>
    <row r="234" spans="1:6" ht="60.75" thickBot="1">
      <c r="A234" t="s">
        <v>1473</v>
      </c>
      <c r="B234" s="8" t="s">
        <v>1714</v>
      </c>
      <c r="C234" s="14" t="s">
        <v>5402</v>
      </c>
      <c r="D234" t="str">
        <f>"［"&amp;A234&amp;"］"&amp;B234&amp;"　"&amp;C234</f>
        <v>［X］bas/o　&lt;음악&gt;베이스,낮은음,저음.～ulo저음가수.</v>
      </c>
      <c r="E234" t="str">
        <f>LEFT(D234,130)&amp;IF(LEN(D234)&gt;130,"（…）","")</f>
        <v>［X］bas/o　&lt;음악&gt;베이스,낮은음,저음.～ulo저음가수.</v>
      </c>
      <c r="F234" t="str">
        <f>LOWER(A234)&amp;","&amp;E234</f>
        <v>x,［X］bas/o　&lt;음악&gt;베이스,낮은음,저음.～ulo저음가수.</v>
      </c>
    </row>
    <row r="235" spans="1:6" ht="24.75" thickBot="1">
      <c r="A235" t="s">
        <v>1473</v>
      </c>
      <c r="B235" s="8" t="s">
        <v>1715</v>
      </c>
      <c r="C235" s="14" t="s">
        <v>5403</v>
      </c>
      <c r="D235" t="str">
        <f>"［"&amp;A235&amp;"］"&amp;B235&amp;"　"&amp;C235</f>
        <v>［X］bas/a　낮은,=malalta.</v>
      </c>
      <c r="E235" t="str">
        <f>LEFT(D235,130)&amp;IF(LEN(D235)&gt;130,"（…）","")</f>
        <v>［X］bas/a　낮은,=malalta.</v>
      </c>
      <c r="F235" t="str">
        <f>LOWER(A235)&amp;","&amp;E235</f>
        <v>x,［X］bas/a　낮은,=malalta.</v>
      </c>
    </row>
    <row r="236" spans="1:6" ht="204.75" thickBot="1">
      <c r="A236" t="s">
        <v>1473</v>
      </c>
      <c r="B236" s="8" t="s">
        <v>1716</v>
      </c>
      <c r="C236" s="14" t="s">
        <v>5404</v>
      </c>
      <c r="D236" t="str">
        <f>"［"&amp;A236&amp;"］"&amp;B236&amp;"　"&amp;C236</f>
        <v>［X］basen/o　①저수지,웅덩이,풀,수반(水盤).②&lt;해운&gt;독(dock),갑문(閘門).③&lt;지리&gt;유역(流域).☞akvodislimo.④&lt;지리&gt;분지(盆地).⑤&lt;지질학&gt;분지구조,퇴적구조.</v>
      </c>
      <c r="E236" t="str">
        <f>LEFT(D236,130)&amp;IF(LEN(D236)&gt;130,"（…）","")</f>
        <v>［X］basen/o　①저수지,웅덩이,풀,수반(水盤).②&lt;해운&gt;독(dock),갑문(閘門).③&lt;지리&gt;유역(流域).☞akvodislimo.④&lt;지리&gt;분지(盆地).⑤&lt;지질학&gt;분지구조,퇴적구조.</v>
      </c>
      <c r="F236" t="str">
        <f>LOWER(A236)&amp;","&amp;E236</f>
        <v>x,［X］basen/o　①저수지,웅덩이,풀,수반(水盤).②&lt;해운&gt;독(dock),갑문(閘門).③&lt;지리&gt;유역(流域).☞akvodislimo.④&lt;지리&gt;분지(盆地).⑤&lt;지질학&gt;분지구조,퇴적구조.</v>
      </c>
    </row>
    <row r="237" spans="1:6" ht="96.75" thickBot="1">
      <c r="A237" t="s">
        <v>1473</v>
      </c>
      <c r="B237" s="8" t="s">
        <v>1717</v>
      </c>
      <c r="C237" s="14" t="s">
        <v>5405</v>
      </c>
      <c r="D237" t="str">
        <f>"［"&amp;A237&amp;"］"&amp;B237&amp;"　"&amp;C237</f>
        <v>［X］bast/o　&lt;식물&gt;(참나무따위의)인피(靭皮),내피(內皮),인피섬유.～amato돗자리.</v>
      </c>
      <c r="E237" t="str">
        <f>LEFT(D237,130)&amp;IF(LEN(D237)&gt;130,"（…）","")</f>
        <v>［X］bast/o　&lt;식물&gt;(참나무따위의)인피(靭皮),내피(內皮),인피섬유.～amato돗자리.</v>
      </c>
      <c r="F237" t="str">
        <f>LOWER(A237)&amp;","&amp;E237</f>
        <v>x,［X］bast/o　&lt;식물&gt;(참나무따위의)인피(靭皮),내피(內皮),인피섬유.～amato돗자리.</v>
      </c>
    </row>
    <row r="238" spans="1:6" ht="120.75" thickBot="1">
      <c r="A238" t="s">
        <v>1473</v>
      </c>
      <c r="B238" s="8" t="s">
        <v>1718</v>
      </c>
      <c r="C238" s="14" t="s">
        <v>5406</v>
      </c>
      <c r="D238" t="str">
        <f>"［"&amp;A238&amp;"］"&amp;B238&amp;"　"&amp;C238</f>
        <v>［X］bastard/o　①사생아(私生兒),서자(庶子).②(동식물의)잡종.～iĝi①잡종이되다.②&lt;비유&gt;퇴화하다,타락하다.</v>
      </c>
      <c r="E238" t="str">
        <f>LEFT(D238,130)&amp;IF(LEN(D238)&gt;130,"（…）","")</f>
        <v>［X］bastard/o　①사생아(私生兒),서자(庶子).②(동식물의)잡종.～iĝi①잡종이되다.②&lt;비유&gt;퇴화하다,타락하다.</v>
      </c>
      <c r="F238" t="str">
        <f>LOWER(A238)&amp;","&amp;E238</f>
        <v>x,［X］bastard/o　①사생아(私生兒),서자(庶子).②(동식물의)잡종.～iĝi①잡종이되다.②&lt;비유&gt;퇴화하다,타락하다.</v>
      </c>
    </row>
    <row r="239" spans="1:6" ht="96.75" thickBot="1">
      <c r="A239" t="s">
        <v>1473</v>
      </c>
      <c r="B239" s="8" t="s">
        <v>1719</v>
      </c>
      <c r="C239" s="14" t="s">
        <v>5407</v>
      </c>
      <c r="D239" t="str">
        <f>"［"&amp;A239&amp;"］"&amp;B239&amp;"　"&amp;C239</f>
        <v>［X］bastion/o　&lt;군사&gt;①요새(要塞),보루(堡壘).②&lt;비유&gt;방어거점,피난처.☞remparo.</v>
      </c>
      <c r="E239" t="str">
        <f>LEFT(D239,130)&amp;IF(LEN(D239)&gt;130,"（…）","")</f>
        <v>［X］bastion/o　&lt;군사&gt;①요새(要塞),보루(堡壘).②&lt;비유&gt;방어거점,피난처.☞remparo.</v>
      </c>
      <c r="F239" t="str">
        <f>LOWER(A239)&amp;","&amp;E239</f>
        <v>x,［X］bastion/o　&lt;군사&gt;①요새(要塞),보루(堡壘).②&lt;비유&gt;방어거점,피난처.☞remparo.</v>
      </c>
    </row>
    <row r="240" spans="1:6" ht="120.75" thickBot="1">
      <c r="A240" t="s">
        <v>1473</v>
      </c>
      <c r="B240" s="8" t="s">
        <v>1720</v>
      </c>
      <c r="C240" s="14" t="s">
        <v>5408</v>
      </c>
      <c r="D240" t="str">
        <f>"［"&amp;A240&amp;"］"&amp;B240&amp;"　"&amp;C240</f>
        <v>［X］batalion/o　&lt;군사&gt;보병대대(步兵大隊)(2내지4개의중대로구성).～estro대대장,=majoro.☞kompanio.</v>
      </c>
      <c r="E240" t="str">
        <f>LEFT(D240,130)&amp;IF(LEN(D240)&gt;130,"（…）","")</f>
        <v>［X］batalion/o　&lt;군사&gt;보병대대(步兵大隊)(2내지4개의중대로구성).～estro대대장,=majoro.☞kompanio.</v>
      </c>
      <c r="F240" t="str">
        <f>LOWER(A240)&amp;","&amp;E240</f>
        <v>x,［X］batalion/o　&lt;군사&gt;보병대대(步兵大隊)(2내지4개의중대로구성).～estro대대장,=majoro.☞kompanio.</v>
      </c>
    </row>
    <row r="241" spans="1:6" ht="84.75" thickBot="1">
      <c r="A241" t="s">
        <v>1473</v>
      </c>
      <c r="B241" s="8" t="s">
        <v>1721</v>
      </c>
      <c r="C241" s="14" t="s">
        <v>5409</v>
      </c>
      <c r="D241" t="str">
        <f>"［"&amp;A241&amp;"］"&amp;B241&amp;"　"&amp;C241</f>
        <v>［X］bateri/o　①&lt;군사&gt;포병중대.②&lt;전기&gt;전지(電池).akumulatora～o축전지.</v>
      </c>
      <c r="E241" t="str">
        <f>LEFT(D241,130)&amp;IF(LEN(D241)&gt;130,"（…）","")</f>
        <v>［X］bateri/o　①&lt;군사&gt;포병중대.②&lt;전기&gt;전지(電池).akumulatora～o축전지.</v>
      </c>
      <c r="F241" t="str">
        <f>LOWER(A241)&amp;","&amp;E241</f>
        <v>x,［X］bateri/o　①&lt;군사&gt;포병중대.②&lt;전기&gt;전지(電池).akumulatora～o축전지.</v>
      </c>
    </row>
    <row r="242" spans="1:6" ht="72.75" thickBot="1">
      <c r="A242" t="s">
        <v>1473</v>
      </c>
      <c r="B242" s="8" t="s">
        <v>1722</v>
      </c>
      <c r="C242" s="14" t="s">
        <v>5410</v>
      </c>
      <c r="D242" t="str">
        <f>"［"&amp;A242&amp;"］"&amp;B242&amp;"　"&amp;C242</f>
        <v>［X］batist/o　케임브릭(손수건따위에쓰이는고급아마포・면포).</v>
      </c>
      <c r="E242" t="str">
        <f>LEFT(D242,130)&amp;IF(LEN(D242)&gt;130,"（…）","")</f>
        <v>［X］batist/o　케임브릭(손수건따위에쓰이는고급아마포・면포).</v>
      </c>
      <c r="F242" t="str">
        <f>LOWER(A242)&amp;","&amp;E242</f>
        <v>x,［X］batist/o　케임브릭(손수건따위에쓰이는고급아마포・면포).</v>
      </c>
    </row>
    <row r="243" spans="1:6" ht="60.75" thickBot="1">
      <c r="A243" t="s">
        <v>1473</v>
      </c>
      <c r="B243" s="8" t="s">
        <v>1723</v>
      </c>
      <c r="C243" s="14" t="s">
        <v>5411</v>
      </c>
      <c r="D243" t="str">
        <f>"［"&amp;A243&amp;"］"&amp;B243&amp;"　"&amp;C243</f>
        <v>［X］bazalt/o　&lt;광물&gt;현무암(玄武岩),흑색자기(磁器).</v>
      </c>
      <c r="E243" t="str">
        <f>LEFT(D243,130)&amp;IF(LEN(D243)&gt;130,"（…）","")</f>
        <v>［X］bazalt/o　&lt;광물&gt;현무암(玄武岩),흑색자기(磁器).</v>
      </c>
      <c r="F243" t="str">
        <f>LOWER(A243)&amp;","&amp;E243</f>
        <v>x,［X］bazalt/o　&lt;광물&gt;현무암(玄武岩),흑색자기(磁器).</v>
      </c>
    </row>
    <row r="244" spans="1:6" ht="132.75" thickBot="1">
      <c r="A244" t="s">
        <v>1473</v>
      </c>
      <c r="B244" s="8" t="s">
        <v>1724</v>
      </c>
      <c r="C244" s="14" t="s">
        <v>5412</v>
      </c>
      <c r="D244" t="str">
        <f>"［"&amp;A244&amp;"］"&amp;B244&amp;"　"&amp;C244</f>
        <v>［X］bazilik/o　&lt;건축&gt;(고대로마의)바실리카공회당(집회・재판따위에사용된장방형의큰건물),바실리카풍의교회당.</v>
      </c>
      <c r="E244" t="str">
        <f>LEFT(D244,130)&amp;IF(LEN(D244)&gt;130,"（…）","")</f>
        <v>［X］bazilik/o　&lt;건축&gt;(고대로마의)바실리카공회당(집회・재판따위에사용된장방형의큰건물),바실리카풍의교회당.</v>
      </c>
      <c r="F244" t="str">
        <f>LOWER(A244)&amp;","&amp;E244</f>
        <v>x,［X］bazilik/o　&lt;건축&gt;(고대로마의)바실리카공회당(집회・재판따위에사용된장방형의큰건물),바실리카풍의교회당.</v>
      </c>
    </row>
    <row r="245" spans="1:6" ht="132.75" thickBot="1">
      <c r="A245" t="s">
        <v>1473</v>
      </c>
      <c r="B245" s="8" t="s">
        <v>1725</v>
      </c>
      <c r="C245" s="14" t="s">
        <v>5413</v>
      </c>
      <c r="D245" t="str">
        <f>"［"&amp;A245&amp;"］"&amp;B245&amp;"　"&amp;C245</f>
        <v>［X］bazilisk/o　(그눈길이닿기만해도사람이죽는다고하는)전설상의뱀,바실리스크도마뱀.☞angviso,igvano,lacerto.</v>
      </c>
      <c r="E245" t="str">
        <f>LEFT(D245,130)&amp;IF(LEN(D245)&gt;130,"（…）","")</f>
        <v>［X］bazilisk/o　(그눈길이닿기만해도사람이죽는다고하는)전설상의뱀,바실리스크도마뱀.☞angviso,igvano,lacerto.</v>
      </c>
      <c r="F245" t="str">
        <f>LOWER(A245)&amp;","&amp;E245</f>
        <v>x,［X］bazilisk/o　(그눈길이닿기만해도사람이죽는다고하는)전설상의뱀,바실리스크도마뱀.☞angviso,igvano,lacerto.</v>
      </c>
    </row>
    <row r="246" spans="1:6" ht="156.75" thickBot="1">
      <c r="A246" t="s">
        <v>1473</v>
      </c>
      <c r="B246" s="8" t="s">
        <v>1726</v>
      </c>
      <c r="C246" s="14" t="s">
        <v>5414</v>
      </c>
      <c r="D246" t="str">
        <f>"［"&amp;A246&amp;"］"&amp;B246&amp;"　"&amp;C246</f>
        <v>［X］bed/o　&lt;원예&gt;묘상(苗床),못자리,묘판(苗板).flor～o꽃묘판,herbo～o풀묘판;en～igi묘판에심다;varmo～o온상,온실,=platbando.</v>
      </c>
      <c r="E246" t="str">
        <f>LEFT(D246,130)&amp;IF(LEN(D246)&gt;130,"（…）","")</f>
        <v>［X］bed/o　&lt;원예&gt;묘상(苗床),못자리,묘판(苗板).flor～o꽃묘판,herbo～o풀묘판;en～igi묘판에심다;varmo～o온상,온실,=platbando.</v>
      </c>
      <c r="F246" t="str">
        <f>LOWER(A246)&amp;","&amp;E246</f>
        <v>x,［X］bed/o　&lt;원예&gt;묘상(苗床),못자리,묘판(苗板).flor～o꽃묘판,herbo～o풀묘판;en～igi묘판에심다;varmo～o온상,온실,=platbando.</v>
      </c>
    </row>
    <row r="247" spans="1:6" ht="48.75" thickBot="1">
      <c r="A247" t="s">
        <v>1473</v>
      </c>
      <c r="B247" s="8" t="s">
        <v>1727</v>
      </c>
      <c r="C247" s="14" t="s">
        <v>5415</v>
      </c>
      <c r="D247" t="str">
        <f>"［"&amp;A247&amp;"］"&amp;B247&amp;"　"&amp;C247</f>
        <v>［X］beladon/o　&lt;식물&gt;벨라도나(그열매는독이있음).</v>
      </c>
      <c r="E247" t="str">
        <f>LEFT(D247,130)&amp;IF(LEN(D247)&gt;130,"（…）","")</f>
        <v>［X］beladon/o　&lt;식물&gt;벨라도나(그열매는독이있음).</v>
      </c>
      <c r="F247" t="str">
        <f>LOWER(A247)&amp;","&amp;E247</f>
        <v>x,［X］beladon/o　&lt;식물&gt;벨라도나(그열매는독이있음).</v>
      </c>
    </row>
    <row r="248" spans="1:6" ht="48.75" thickBot="1">
      <c r="A248" t="s">
        <v>1473</v>
      </c>
      <c r="B248" s="8" t="s">
        <v>1728</v>
      </c>
      <c r="C248" s="14" t="s">
        <v>5416</v>
      </c>
      <c r="D248" t="str">
        <f>"［"&amp;A248&amp;"］"&amp;B248&amp;"　"&amp;C248</f>
        <v>［X］belg/o　벨기에사람.B～io,B～ujo벨기에.</v>
      </c>
      <c r="E248" t="str">
        <f>LEFT(D248,130)&amp;IF(LEN(D248)&gt;130,"（…）","")</f>
        <v>［X］belg/o　벨기에사람.B～io,B～ujo벨기에.</v>
      </c>
      <c r="F248" t="str">
        <f>LOWER(A248)&amp;","&amp;E248</f>
        <v>x,［X］belg/o　벨기에사람.B～io,B～ujo벨기에.</v>
      </c>
    </row>
    <row r="249" spans="1:6" ht="72.75" thickBot="1">
      <c r="A249" t="s">
        <v>1473</v>
      </c>
      <c r="B249" s="8" t="s">
        <v>1729</v>
      </c>
      <c r="C249" s="14" t="s">
        <v>5417</v>
      </c>
      <c r="D249" t="str">
        <f>"［"&amp;A249&amp;"］"&amp;B249&amp;"　"&amp;C249</f>
        <v>［X］beril/o　&lt;광물&gt;녹주석(綠柱石)(에메랄드따위).☞smeraldo.</v>
      </c>
      <c r="E249" t="str">
        <f>LEFT(D249,130)&amp;IF(LEN(D249)&gt;130,"（…）","")</f>
        <v>［X］beril/o　&lt;광물&gt;녹주석(綠柱石)(에메랄드따위).☞smeraldo.</v>
      </c>
      <c r="F249" t="str">
        <f>LOWER(A249)&amp;","&amp;E249</f>
        <v>x,［X］beril/o　&lt;광물&gt;녹주석(綠柱石)(에메랄드따위).☞smeraldo.</v>
      </c>
    </row>
    <row r="250" spans="1:6" ht="36.75" thickBot="1">
      <c r="A250" t="s">
        <v>1473</v>
      </c>
      <c r="B250" s="8" t="s">
        <v>1730</v>
      </c>
      <c r="C250" s="14" t="s">
        <v>5418</v>
      </c>
      <c r="D250" t="str">
        <f>"［"&amp;A250&amp;"］"&amp;B250&amp;"　"&amp;C250</f>
        <v>［X］Berlin/o　&lt;지리&gt;베를린시(市).</v>
      </c>
      <c r="E250" t="str">
        <f>LEFT(D250,130)&amp;IF(LEN(D250)&gt;130,"（…）","")</f>
        <v>［X］Berlin/o　&lt;지리&gt;베를린시(市).</v>
      </c>
      <c r="F250" t="str">
        <f>LOWER(A250)&amp;","&amp;E250</f>
        <v>x,［X］Berlin/o　&lt;지리&gt;베를린시(市).</v>
      </c>
    </row>
    <row r="251" spans="1:6" ht="24.75" thickBot="1">
      <c r="A251" t="s">
        <v>1473</v>
      </c>
      <c r="B251" s="8" t="s">
        <v>1731</v>
      </c>
      <c r="C251" s="14" t="s">
        <v>5419</v>
      </c>
      <c r="D251" t="str">
        <f>"［"&amp;A251&amp;"］"&amp;B251&amp;"　"&amp;C251</f>
        <v>［X］Bibli/o　성서(聖書).</v>
      </c>
      <c r="E251" t="str">
        <f>LEFT(D251,130)&amp;IF(LEN(D251)&gt;130,"（…）","")</f>
        <v>［X］Bibli/o　성서(聖書).</v>
      </c>
      <c r="F251" t="str">
        <f>LOWER(A251)&amp;","&amp;E251</f>
        <v>x,［X］Bibli/o　성서(聖書).</v>
      </c>
    </row>
    <row r="252" spans="1:6" ht="84.75" thickBot="1">
      <c r="A252" t="s">
        <v>1473</v>
      </c>
      <c r="B252" s="8" t="s">
        <v>1732</v>
      </c>
      <c r="C252" s="14" t="s">
        <v>5420</v>
      </c>
      <c r="D252" t="str">
        <f>"［"&amp;A252&amp;"］"&amp;B252&amp;"　"&amp;C252</f>
        <v>［X］bibliograf/o　서지학자,서적해제자(解題者).～io서지학,도서해제,참고도서목록.</v>
      </c>
      <c r="E252" t="str">
        <f>LEFT(D252,130)&amp;IF(LEN(D252)&gt;130,"（…）","")</f>
        <v>［X］bibliograf/o　서지학자,서적해제자(解題者).～io서지학,도서해제,참고도서목록.</v>
      </c>
      <c r="F252" t="str">
        <f>LOWER(A252)&amp;","&amp;E252</f>
        <v>x,［X］bibliograf/o　서지학자,서적해제자(解題者).～io서지학,도서해제,참고도서목록.</v>
      </c>
    </row>
    <row r="253" spans="1:6" ht="96.75" thickBot="1">
      <c r="A253" t="s">
        <v>1473</v>
      </c>
      <c r="B253" s="8" t="s">
        <v>1733</v>
      </c>
      <c r="C253" s="14" t="s">
        <v>5421</v>
      </c>
      <c r="D253" t="str">
        <f>"［"&amp;A253&amp;"］"&amp;B253&amp;"　"&amp;C253</f>
        <v>［X］bigot/o　광신자(狂信者),편협한사람,고집불통.☞pietisto,fanatiko,hipokrita,fariseo.</v>
      </c>
      <c r="E253" t="str">
        <f>LEFT(D253,130)&amp;IF(LEN(D253)&gt;130,"（…）","")</f>
        <v>［X］bigot/o　광신자(狂信者),편협한사람,고집불통.☞pietisto,fanatiko,hipokrita,fariseo.</v>
      </c>
      <c r="F253" t="str">
        <f>LOWER(A253)&amp;","&amp;E253</f>
        <v>x,［X］bigot/o　광신자(狂信者),편협한사람,고집불통.☞pietisto,fanatiko,hipokrita,fariseo.</v>
      </c>
    </row>
    <row r="254" spans="1:6" ht="132.75" thickBot="1">
      <c r="A254" t="s">
        <v>1473</v>
      </c>
      <c r="B254" s="8" t="s">
        <v>1734</v>
      </c>
      <c r="C254" s="14" t="s">
        <v>5422</v>
      </c>
      <c r="D254" t="str">
        <f>"［"&amp;A254&amp;"］"&amp;B254&amp;"　"&amp;C254</f>
        <v>［X］bilanc/o　①&lt;상업&gt;대차대조표(貸借對照表),손익계산서,결산공고.②&lt;비유&gt;손익계산.～i결산하다,손익계산하다.☞</v>
      </c>
      <c r="E254" t="str">
        <f>LEFT(D254,130)&amp;IF(LEN(D254)&gt;130,"（…）","")</f>
        <v>［X］bilanc/o　①&lt;상업&gt;대차대조표(貸借對照表),손익계산서,결산공고.②&lt;비유&gt;손익계산.～i결산하다,손익계산하다.☞</v>
      </c>
      <c r="F254" t="str">
        <f>LOWER(A254)&amp;","&amp;E254</f>
        <v>x,［X］bilanc/o　①&lt;상업&gt;대차대조표(貸借對照表),손익계산서,결산공고.②&lt;비유&gt;손익계산.～i결산하다,손익계산하다.☞</v>
      </c>
    </row>
    <row r="255" spans="1:6" ht="108.75" thickBot="1">
      <c r="A255" t="s">
        <v>1473</v>
      </c>
      <c r="B255" s="8" t="s">
        <v>1735</v>
      </c>
      <c r="C255" s="14" t="s">
        <v>5423</v>
      </c>
      <c r="D255" t="str">
        <f>"［"&amp;A255&amp;"］"&amp;B255&amp;"　"&amp;C255</f>
        <v>［X］bilard/o　①당구(撞球).②당구대.～obastono당구채,큐.～globo당구공.～ejo,～salono당구장.</v>
      </c>
      <c r="E255" t="str">
        <f>LEFT(D255,130)&amp;IF(LEN(D255)&gt;130,"（…）","")</f>
        <v>［X］bilard/o　①당구(撞球).②당구대.～obastono당구채,큐.～globo당구공.～ejo,～salono당구장.</v>
      </c>
      <c r="F255" t="str">
        <f>LOWER(A255)&amp;","&amp;E255</f>
        <v>x,［X］bilard/o　①당구(撞球).②당구대.～obastono당구채,큐.～globo당구공.～ejo,～salono당구장.</v>
      </c>
    </row>
    <row r="256" spans="1:6" ht="27.75" thickBot="1">
      <c r="A256" t="s">
        <v>1473</v>
      </c>
      <c r="B256" s="8" t="s">
        <v>1736</v>
      </c>
      <c r="C256" s="14" t="s">
        <v>1737</v>
      </c>
      <c r="D256" t="str">
        <f>"［"&amp;A256&amp;"］"&amp;B256&amp;"　"&amp;C256</f>
        <v>［X］binokl/o　쌍안경.</v>
      </c>
      <c r="E256" t="str">
        <f>LEFT(D256,130)&amp;IF(LEN(D256)&gt;130,"（…）","")</f>
        <v>［X］binokl/o　쌍안경.</v>
      </c>
      <c r="F256" t="str">
        <f>LOWER(A256)&amp;","&amp;E256</f>
        <v>x,［X］binokl/o　쌍안경.</v>
      </c>
    </row>
    <row r="257" spans="1:6" ht="84.75" thickBot="1">
      <c r="A257" t="s">
        <v>1473</v>
      </c>
      <c r="B257" s="8" t="s">
        <v>1738</v>
      </c>
      <c r="C257" s="14" t="s">
        <v>5424</v>
      </c>
      <c r="D257" t="str">
        <f>"［"&amp;A257&amp;"］"&amp;B257&amp;"　"&amp;C257</f>
        <v>［X］biograf/o　전기(傳記)작가.～io전기(傳記).mem～io자서전,=aŭtografio.</v>
      </c>
      <c r="E257" t="str">
        <f>LEFT(D257,130)&amp;IF(LEN(D257)&gt;130,"（…）","")</f>
        <v>［X］biograf/o　전기(傳記)작가.～io전기(傳記).mem～io자서전,=aŭtografio.</v>
      </c>
      <c r="F257" t="str">
        <f>LOWER(A257)&amp;","&amp;E257</f>
        <v>x,［X］biograf/o　전기(傳記)작가.～io전기(傳記).mem～io자서전,=aŭtografio.</v>
      </c>
    </row>
    <row r="258" spans="1:6" ht="60.75" thickBot="1">
      <c r="A258" t="s">
        <v>1473</v>
      </c>
      <c r="B258" s="8" t="s">
        <v>1739</v>
      </c>
      <c r="C258" s="14" t="s">
        <v>5425</v>
      </c>
      <c r="D258" t="str">
        <f>"［"&amp;A258&amp;"］"&amp;B258&amp;"　"&amp;C258</f>
        <v>［X］biolog/o　생물학자.～io생물학.kostmo～io우주생물학.</v>
      </c>
      <c r="E258" t="str">
        <f>LEFT(D258,130)&amp;IF(LEN(D258)&gt;130,"（…）","")</f>
        <v>［X］biolog/o　생물학자.～io생물학.kostmo～io우주생물학.</v>
      </c>
      <c r="F258" t="str">
        <f>LOWER(A258)&amp;","&amp;E258</f>
        <v>x,［X］biolog/o　생물학자.～io생물학.kostmo～io우주생물학.</v>
      </c>
    </row>
    <row r="259" spans="1:6" ht="96.75" thickBot="1">
      <c r="A259" t="s">
        <v>1473</v>
      </c>
      <c r="B259" s="8" t="s">
        <v>1740</v>
      </c>
      <c r="C259" s="14" t="s">
        <v>5426</v>
      </c>
      <c r="D259" t="str">
        <f>"［"&amp;A259&amp;"］"&amp;B259&amp;"　"&amp;C259</f>
        <v>［X］biret/o　(목사・사제・법관・교수등이쓰는)원형또는사각모자,모관(毛冠)</v>
      </c>
      <c r="E259" t="str">
        <f>LEFT(D259,130)&amp;IF(LEN(D259)&gt;130,"（…）","")</f>
        <v>［X］biret/o　(목사・사제・법관・교수등이쓰는)원형또는사각모자,모관(毛冠)</v>
      </c>
      <c r="F259" t="str">
        <f>LOWER(A259)&amp;","&amp;E259</f>
        <v>x,［X］biret/o　(목사・사제・법관・교수등이쓰는)원형또는사각모자,모관(毛冠)</v>
      </c>
    </row>
    <row r="260" spans="1:6" ht="60.75" thickBot="1">
      <c r="A260" t="s">
        <v>1473</v>
      </c>
      <c r="B260" s="8" t="s">
        <v>1741</v>
      </c>
      <c r="C260" s="14" t="s">
        <v>5427</v>
      </c>
      <c r="D260" t="str">
        <f>"［"&amp;A260&amp;"］"&amp;B260&amp;"　"&amp;C260</f>
        <v>［X］Birm/o　&lt;지리&gt;버마(미얀마의옛이름).～ano버마사람.</v>
      </c>
      <c r="E260" t="str">
        <f>LEFT(D260,130)&amp;IF(LEN(D260)&gt;130,"（…）","")</f>
        <v>［X］Birm/o　&lt;지리&gt;버마(미얀마의옛이름).～ano버마사람.</v>
      </c>
      <c r="F260" t="str">
        <f>LOWER(A260)&amp;","&amp;E260</f>
        <v>x,［X］Birm/o　&lt;지리&gt;버마(미얀마의옛이름).～ano버마사람.</v>
      </c>
    </row>
    <row r="261" spans="1:6" ht="132.75" thickBot="1">
      <c r="A261" t="s">
        <v>1473</v>
      </c>
      <c r="B261" s="8" t="s">
        <v>1742</v>
      </c>
      <c r="C261" s="14" t="s">
        <v>5428</v>
      </c>
      <c r="D261" t="str">
        <f>"［"&amp;A261&amp;"］"&amp;B261&amp;"　"&amp;C261</f>
        <v>［X］biskvit/o　①비스킷(과자).sold-ata～o건빵.buter～o버터비스킷.②유약을바르지않고구운도자기.</v>
      </c>
      <c r="E261" t="str">
        <f>LEFT(D261,130)&amp;IF(LEN(D261)&gt;130,"（…）","")</f>
        <v>［X］biskvit/o　①비스킷(과자).sold-ata～o건빵.buter～o버터비스킷.②유약을바르지않고구운도자기.</v>
      </c>
      <c r="F261" t="str">
        <f>LOWER(A261)&amp;","&amp;E261</f>
        <v>x,［X］biskvit/o　①비스킷(과자).sold-ata～o건빵.buter～o버터비스킷.②유약을바르지않고구운도자기.</v>
      </c>
    </row>
    <row r="262" spans="1:6" ht="144.75" thickBot="1">
      <c r="A262" t="s">
        <v>1473</v>
      </c>
      <c r="B262" s="8" t="s">
        <v>1743</v>
      </c>
      <c r="C262" s="14" t="s">
        <v>5429</v>
      </c>
      <c r="D262" t="str">
        <f>"［"&amp;A262&amp;"］"&amp;B262&amp;"　"&amp;C262</f>
        <v>［X］bismut/o　&lt;화학&gt;비스무트,창연(蒼然)(붉은빛의금속원소로약용,안료용으로쓰임.원자기호Bi).～ismo비스무트중독.</v>
      </c>
      <c r="E262" t="str">
        <f>LEFT(D262,130)&amp;IF(LEN(D262)&gt;130,"（…）","")</f>
        <v>［X］bismut/o　&lt;화학&gt;비스무트,창연(蒼然)(붉은빛의금속원소로약용,안료용으로쓰임.원자기호Bi).～ismo비스무트중독.</v>
      </c>
      <c r="F262" t="str">
        <f>LOWER(A262)&amp;","&amp;E262</f>
        <v>x,［X］bismut/o　&lt;화학&gt;비스무트,창연(蒼然)(붉은빛의금속원소로약용,안료용으로쓰임.원자기호Bi).～ismo비스무트중독.</v>
      </c>
    </row>
    <row r="263" spans="1:6" ht="36.75" thickBot="1">
      <c r="A263" t="s">
        <v>1473</v>
      </c>
      <c r="B263" s="8" t="s">
        <v>1744</v>
      </c>
      <c r="C263" s="14" t="s">
        <v>5430</v>
      </c>
      <c r="D263" t="str">
        <f>"［"&amp;A263&amp;"］"&amp;B263&amp;"　"&amp;C263</f>
        <v>［X］bisturi/o　외과용메스(수술용칼).</v>
      </c>
      <c r="E263" t="str">
        <f>LEFT(D263,130)&amp;IF(LEN(D263)&gt;130,"（…）","")</f>
        <v>［X］bisturi/o　외과용메스(수술용칼).</v>
      </c>
      <c r="F263" t="str">
        <f>LOWER(A263)&amp;","&amp;E263</f>
        <v>x,［X］bisturi/o　외과용메스(수술용칼).</v>
      </c>
    </row>
    <row r="264" spans="1:6" ht="132.75" thickBot="1">
      <c r="A264" t="s">
        <v>1473</v>
      </c>
      <c r="B264" s="8" t="s">
        <v>1745</v>
      </c>
      <c r="C264" s="14" t="s">
        <v>5431</v>
      </c>
      <c r="D264" t="str">
        <f>"［"&amp;A264&amp;"］"&amp;B264&amp;"　"&amp;C264</f>
        <v>［X］bitum/o　&lt;화학&gt;역청,비투멘(원래는천연아스팔트.현재는가연성탄화수소화합물의일반적인명칭).☞gudro,makad-</v>
      </c>
      <c r="E264" t="str">
        <f>LEFT(D264,130)&amp;IF(LEN(D264)&gt;130,"（…）","")</f>
        <v>［X］bitum/o　&lt;화학&gt;역청,비투멘(원래는천연아스팔트.현재는가연성탄화수소화합물의일반적인명칭).☞gudro,makad-</v>
      </c>
      <c r="F264" t="str">
        <f>LOWER(A264)&amp;","&amp;E264</f>
        <v>x,［X］bitum/o　&lt;화학&gt;역청,비투멘(원래는천연아스팔트.현재는가연성탄화수소화합물의일반적인명칭).☞gudro,makad-</v>
      </c>
    </row>
    <row r="265" spans="1:6" ht="60.75" thickBot="1">
      <c r="A265" t="s">
        <v>1473</v>
      </c>
      <c r="B265" s="8" t="s">
        <v>1746</v>
      </c>
      <c r="C265" s="14" t="s">
        <v>5432</v>
      </c>
      <c r="D265" t="str">
        <f>"［"&amp;A265&amp;"］"&amp;B265&amp;"　"&amp;C265</f>
        <v>［X］bivak/o　&lt;군사&gt;야영(지),노숙(露宿).～i야영・노숙하다.</v>
      </c>
      <c r="E265" t="str">
        <f>LEFT(D265,130)&amp;IF(LEN(D265)&gt;130,"（…）","")</f>
        <v>［X］bivak/o　&lt;군사&gt;야영(지),노숙(露宿).～i야영・노숙하다.</v>
      </c>
      <c r="F265" t="str">
        <f>LOWER(A265)&amp;","&amp;E265</f>
        <v>x,［X］bivak/o　&lt;군사&gt;야영(지),노숙(露宿).～i야영・노숙하다.</v>
      </c>
    </row>
    <row r="266" spans="1:6" ht="24.75" thickBot="1">
      <c r="A266" t="s">
        <v>1473</v>
      </c>
      <c r="B266" s="8" t="s">
        <v>1747</v>
      </c>
      <c r="C266" s="14" t="s">
        <v>5433</v>
      </c>
      <c r="D266" t="str">
        <f>"［"&amp;A266&amp;"］"&amp;B266&amp;"　"&amp;C266</f>
        <v>［X］blat/o　&lt;곤충&gt;바퀴(벌레).</v>
      </c>
      <c r="E266" t="str">
        <f>LEFT(D266,130)&amp;IF(LEN(D266)&gt;130,"（…）","")</f>
        <v>［X］blat/o　&lt;곤충&gt;바퀴(벌레).</v>
      </c>
      <c r="F266" t="str">
        <f>LOWER(A266)&amp;","&amp;E266</f>
        <v>x,［X］blat/o　&lt;곤충&gt;바퀴(벌레).</v>
      </c>
    </row>
    <row r="267" spans="1:6" ht="132.75" thickBot="1">
      <c r="A267" t="s">
        <v>1473</v>
      </c>
      <c r="B267" s="8" t="s">
        <v>1748</v>
      </c>
      <c r="C267" s="14" t="s">
        <v>5434</v>
      </c>
      <c r="D267" t="str">
        <f>"［"&amp;A267&amp;"］"&amp;B267&amp;"　"&amp;C267</f>
        <v>［X］blazon/o　(방패모양의)문장(紋章).☞heraldiko.～isto문장(紋章)학자.～ŝildo&lt;군사&gt;문장(紋章)이들어간방패.</v>
      </c>
      <c r="E267" t="str">
        <f>LEFT(D267,130)&amp;IF(LEN(D267)&gt;130,"（…）","")</f>
        <v>［X］blazon/o　(방패모양의)문장(紋章).☞heraldiko.～isto문장(紋章)학자.～ŝildo&lt;군사&gt;문장(紋章)이들어간방패.</v>
      </c>
      <c r="F267" t="str">
        <f>LOWER(A267)&amp;","&amp;E267</f>
        <v>x,［X］blazon/o　(방패모양의)문장(紋章).☞heraldiko.～isto문장(紋章)학자.～ŝildo&lt;군사&gt;문장(紋章)이들어간방패.</v>
      </c>
    </row>
    <row r="268" spans="1:6" ht="27.75" thickBot="1">
      <c r="A268" t="s">
        <v>1473</v>
      </c>
      <c r="B268" s="8" t="s">
        <v>1749</v>
      </c>
      <c r="C268" s="14" t="s">
        <v>5435</v>
      </c>
      <c r="D268" t="str">
        <f>"［"&amp;A268&amp;"］"&amp;B268&amp;"　"&amp;C268</f>
        <v>［X］blokad/o　봉쇄,차단,폐쇄.</v>
      </c>
      <c r="E268" t="str">
        <f>LEFT(D268,130)&amp;IF(LEN(D268)&gt;130,"（…）","")</f>
        <v>［X］blokad/o　봉쇄,차단,폐쇄.</v>
      </c>
      <c r="F268" t="str">
        <f>LOWER(A268)&amp;","&amp;E268</f>
        <v>x,［X］blokad/o　봉쇄,차단,폐쇄.</v>
      </c>
    </row>
    <row r="269" spans="1:6" ht="120.75" thickBot="1">
      <c r="A269" t="s">
        <v>1473</v>
      </c>
      <c r="B269" s="8" t="s">
        <v>1750</v>
      </c>
      <c r="C269" s="14" t="s">
        <v>5436</v>
      </c>
      <c r="D269" t="str">
        <f>"［"&amp;A269&amp;"］"&amp;B269&amp;"　"&amp;C269</f>
        <v>［X］boa/o　①&lt;동물&gt;보아(보아과의큰뱀).☞pitono,anakondo.②(뱀처럼목을감는여성의)모피목도리.</v>
      </c>
      <c r="E269" t="str">
        <f>LEFT(D269,130)&amp;IF(LEN(D269)&gt;130,"（…）","")</f>
        <v>［X］boa/o　①&lt;동물&gt;보아(보아과의큰뱀).☞pitono,anakondo.②(뱀처럼목을감는여성의)모피목도리.</v>
      </c>
      <c r="F269" t="str">
        <f>LOWER(A269)&amp;","&amp;E269</f>
        <v>x,［X］boa/o　①&lt;동물&gt;보아(보아과의큰뱀).☞pitono,anakondo.②(뱀처럼목을감는여성의)모피목도리.</v>
      </c>
    </row>
    <row r="270" spans="1:6" ht="276.75" thickBot="1">
      <c r="A270" t="s">
        <v>1473</v>
      </c>
      <c r="B270" s="8" t="s">
        <v>1751</v>
      </c>
      <c r="C270" s="14" t="s">
        <v>5437</v>
      </c>
      <c r="D270" t="str">
        <f>"［"&amp;A270&amp;"］"&amp;B270&amp;"　"&amp;C270</f>
        <v>［X］boben/o　①(방적기․재봉틀에쓰는)실패,보빈.☞ŝpinilo,konuklo.②&lt;전기&gt;코일,릴.～ego밧줄을감는기계.～i실패에(코일에)감다.～ilo권선기(捲線機).glit～o(방적기의)북,=navedo,naveto.mal～i실패에감긴실이나철사를풀다.</v>
      </c>
      <c r="E270" t="str">
        <f>LEFT(D270,130)&amp;IF(LEN(D270)&gt;130,"（…）","")</f>
        <v>［X］boben/o　①(방적기․재봉틀에쓰는)실패,보빈.☞ŝpinilo,konuklo.②&lt;전기&gt;코일,릴.～ego밧줄을감는기계.～i실패에(코일에)감다.～ilo권선기(捲線機).glit～o(방적기의)북,=navedo,naveto.mal～i실（…）</v>
      </c>
      <c r="F270" t="str">
        <f>LOWER(A270)&amp;","&amp;E270</f>
        <v>x,［X］boben/o　①(방적기․재봉틀에쓰는)실패,보빈.☞ŝpinilo,konuklo.②&lt;전기&gt;코일,릴.～ego밧줄을감는기계.～i실패에(코일에)감다.～ilo권선기(捲線機).glit～o(방적기의)북,=navedo,naveto.mal～i실（…）</v>
      </c>
    </row>
    <row r="271" spans="1:6" ht="180.75" thickBot="1">
      <c r="A271" t="s">
        <v>1473</v>
      </c>
      <c r="B271" s="8" t="s">
        <v>1752</v>
      </c>
      <c r="C271" s="14" t="s">
        <v>5438</v>
      </c>
      <c r="D271" t="str">
        <f>"［"&amp;A271&amp;"］"&amp;B271&amp;"　"&amp;C271</f>
        <v>［X］bojkot/i　[타](공동으로)…을거절하다,(불매동맹을맺어)…을사지않다(다루지않다),보이콧하다.～o,～ado불매운동,거래거부.☞blokado,striko,lokaŭto.</v>
      </c>
      <c r="E271" t="str">
        <f>LEFT(D271,130)&amp;IF(LEN(D271)&gt;130,"（…）","")</f>
        <v>［X］bojkot/i　[타](공동으로)…을거절하다,(불매동맹을맺어)…을사지않다(다루지않다),보이콧하다.～o,～ado불매운동,거래거부.☞blokado,striko,lokaŭto.</v>
      </c>
      <c r="F271" t="str">
        <f>LOWER(A271)&amp;","&amp;E271</f>
        <v>x,［X］bojkot/i　[타](공동으로)…을거절하다,(불매동맹을맺어)…을사지않다(다루지않다),보이콧하다.～o,～ado불매운동,거래거부.☞blokado,striko,lokaŭto.</v>
      </c>
    </row>
    <row r="272" spans="1:6" ht="156.75" thickBot="1">
      <c r="A272" t="s">
        <v>1473</v>
      </c>
      <c r="B272" s="8" t="s">
        <v>1753</v>
      </c>
      <c r="C272" s="14" t="s">
        <v>5439</v>
      </c>
      <c r="D272" t="str">
        <f>"［"&amp;A272&amp;"］"&amp;B272&amp;"　"&amp;C272</f>
        <v>［X］boks/i　[자]권투하다.～o,～ado권투.～isto권투선수.～arto권투선수의기술(테크닉).～opilko(수직으로매어달린)권투연습공.</v>
      </c>
      <c r="E272" t="str">
        <f>LEFT(D272,130)&amp;IF(LEN(D272)&gt;130,"（…）","")</f>
        <v>［X］boks/i　[자]권투하다.～o,～ado권투.～isto권투선수.～arto권투선수의기술(테크닉).～opilko(수직으로매어달린)권투연습공.</v>
      </c>
      <c r="F272" t="str">
        <f>LOWER(A272)&amp;","&amp;E272</f>
        <v>x,［X］boks/i　[자]권투하다.～o,～ado권투.～isto권투선수.～arto권투선수의기술(테크닉).～opilko(수직으로매어달린)권투연습공.</v>
      </c>
    </row>
    <row r="273" spans="1:6" ht="60.75" thickBot="1">
      <c r="A273" t="s">
        <v>1473</v>
      </c>
      <c r="B273" s="8" t="s">
        <v>1754</v>
      </c>
      <c r="C273" s="14" t="s">
        <v>5440</v>
      </c>
      <c r="D273" t="str">
        <f>"［"&amp;A273&amp;"］"&amp;B273&amp;"　"&amp;C273</f>
        <v>［X］Bolivi/o　&lt;지리&gt;볼리비아.b～ano볼리비아사람.</v>
      </c>
      <c r="E273" t="str">
        <f>LEFT(D273,130)&amp;IF(LEN(D273)&gt;130,"（…）","")</f>
        <v>［X］Bolivi/o　&lt;지리&gt;볼리비아.b～ano볼리비아사람.</v>
      </c>
      <c r="F273" t="str">
        <f>LOWER(A273)&amp;","&amp;E273</f>
        <v>x,［X］Bolivi/o　&lt;지리&gt;볼리비아.b～ano볼리비아사람.</v>
      </c>
    </row>
    <row r="274" spans="1:6" ht="300.75" thickBot="1">
      <c r="A274" t="s">
        <v>1473</v>
      </c>
      <c r="B274" s="8" t="s">
        <v>1755</v>
      </c>
      <c r="C274" s="14" t="s">
        <v>5441</v>
      </c>
      <c r="D274" t="str">
        <f>"［"&amp;A274&amp;"］"&amp;B274&amp;"　"&amp;C274</f>
        <v>［X］bomb/o　&lt;군사&gt;폭탄.brul～o,flam～o(목표물을태우는)네이팜탄;fum～o연막탄;prokrasta～o시한폭탄.～i폭격하다.☞bombardi.～aviadilo폭격기;～ĵetilo박격포,폭격장치;～otruo포탄이터져우묵하게패인곳;atom～o,hidrogen～o원자폭탄,수소폭탄.</v>
      </c>
      <c r="E274" t="str">
        <f>LEFT(D274,130)&amp;IF(LEN(D274)&gt;130,"（…）","")</f>
        <v>［X］bomb/o　&lt;군사&gt;폭탄.brul～o,flam～o(목표물을태우는)네이팜탄;fum～o연막탄;prokrasta～o시한폭탄.～i폭격하다.☞bombardi.～aviadilo폭격기;～ĵetilo박격포,폭격장치;～otruo포탄이터져우묵하게（…）</v>
      </c>
      <c r="F274" t="str">
        <f>LOWER(A274)&amp;","&amp;E274</f>
        <v>x,［X］bomb/o　&lt;군사&gt;폭탄.brul～o,flam～o(목표물을태우는)네이팜탄;fum～o연막탄;prokrasta～o시한폭탄.～i폭격하다.☞bombardi.～aviadilo폭격기;～ĵetilo박격포,폭격장치;～otruo포탄이터져우묵하게（…）</v>
      </c>
    </row>
    <row r="275" spans="1:6" ht="144.75" thickBot="1">
      <c r="A275" t="s">
        <v>1473</v>
      </c>
      <c r="B275" s="8" t="s">
        <v>1756</v>
      </c>
      <c r="C275" s="14" t="s">
        <v>5442</v>
      </c>
      <c r="D275" t="str">
        <f>"［"&amp;A275&amp;"］"&amp;B275&amp;"　"&amp;C275</f>
        <v>［X］bombard/i　①&lt;군사&gt;계속해서폭격하다.②&lt;비유&gt;(질문따위를)퍼붓다,공세를가하다,어떤사람에게계속반복해서요구하다.</v>
      </c>
      <c r="E275" t="str">
        <f>LEFT(D275,130)&amp;IF(LEN(D275)&gt;130,"（…）","")</f>
        <v>［X］bombard/i　①&lt;군사&gt;계속해서폭격하다.②&lt;비유&gt;(질문따위를)퍼붓다,공세를가하다,어떤사람에게계속반복해서요구하다.</v>
      </c>
      <c r="F275" t="str">
        <f>LOWER(A275)&amp;","&amp;E275</f>
        <v>x,［X］bombard/i　①&lt;군사&gt;계속해서폭격하다.②&lt;비유&gt;(질문따위를)퍼붓다,공세를가하다,어떤사람에게계속반복해서요구하다.</v>
      </c>
    </row>
    <row r="276" spans="1:6" ht="60.75" thickBot="1">
      <c r="A276" t="s">
        <v>1473</v>
      </c>
      <c r="B276" s="8" t="s">
        <v>1757</v>
      </c>
      <c r="C276" s="14" t="s">
        <v>5443</v>
      </c>
      <c r="D276" t="str">
        <f>"［"&amp;A276&amp;"］"&amp;B276&amp;"　"&amp;C276</f>
        <v>［X］bombast/o　과장된말,호언장담,ŝvelparolo.☞fanfaronaĵo,</v>
      </c>
      <c r="E276" t="str">
        <f>LEFT(D276,130)&amp;IF(LEN(D276)&gt;130,"（…）","")</f>
        <v>［X］bombast/o　과장된말,호언장담,ŝvelparolo.☞fanfaronaĵo,</v>
      </c>
      <c r="F276" t="str">
        <f>LOWER(A276)&amp;","&amp;E276</f>
        <v>x,［X］bombast/o　과장된말,호언장담,ŝvelparolo.☞fanfaronaĵo,</v>
      </c>
    </row>
    <row r="277" spans="1:6" ht="27.75" thickBot="1">
      <c r="A277" t="s">
        <v>1473</v>
      </c>
      <c r="B277" s="8" t="s">
        <v>1758</v>
      </c>
      <c r="C277" s="14" t="s">
        <v>5444</v>
      </c>
      <c r="D277" t="str">
        <f>"［"&amp;A277&amp;"］"&amp;B277&amp;"　"&amp;C277</f>
        <v>［X］boraks/o　&lt;화학&gt;붕사(硼砂).</v>
      </c>
      <c r="E277" t="str">
        <f>LEFT(D277,130)&amp;IF(LEN(D277)&gt;130,"（…）","")</f>
        <v>［X］boraks/o　&lt;화학&gt;붕사(硼砂).</v>
      </c>
      <c r="F277" t="str">
        <f>LOWER(A277)&amp;","&amp;E277</f>
        <v>x,［X］boraks/o　&lt;화학&gt;붕사(硼砂).</v>
      </c>
    </row>
    <row r="278" spans="1:6" ht="84.75" thickBot="1">
      <c r="A278" t="s">
        <v>1473</v>
      </c>
      <c r="B278" s="8" t="s">
        <v>1759</v>
      </c>
      <c r="C278" s="14" t="s">
        <v>5445</v>
      </c>
      <c r="D278" t="str">
        <f>"［"&amp;A278&amp;"］"&amp;B278&amp;"　"&amp;C278</f>
        <v>［X］bordel/o　갈보집.☞malĉastejo.～anino갈보,매음녀.～isto포주(抱主).</v>
      </c>
      <c r="E278" t="str">
        <f>LEFT(D278,130)&amp;IF(LEN(D278)&gt;130,"（…）","")</f>
        <v>［X］bordel/o　갈보집.☞malĉastejo.～anino갈보,매음녀.～isto포주(抱主).</v>
      </c>
      <c r="F278" t="str">
        <f>LOWER(A278)&amp;","&amp;E278</f>
        <v>x,［X］bordel/o　갈보집.☞malĉastejo.～anino갈보,매음녀.～isto포주(抱主).</v>
      </c>
    </row>
    <row r="279" spans="1:6" ht="192.75" thickBot="1">
      <c r="A279" t="s">
        <v>1473</v>
      </c>
      <c r="B279" s="8" t="s">
        <v>1760</v>
      </c>
      <c r="C279" s="14" t="s">
        <v>5446</v>
      </c>
      <c r="D279" t="str">
        <f>"［"&amp;A279&amp;"］"&amp;B279&amp;"　"&amp;C279</f>
        <v>［X］border/i　[타]①…에가장자리를달다・장식하다,테를두르다.☞orli.②튼튼하게하기위해가장자리를꾸미다.～o,～aĵo(의복・모자따위의)가장자리장식,옷단.</v>
      </c>
      <c r="E279" t="str">
        <f>LEFT(D279,130)&amp;IF(LEN(D279)&gt;130,"（…）","")</f>
        <v>［X］border/i　[타]①…에가장자리를달다・장식하다,테를두르다.☞orli.②튼튼하게하기위해가장자리를꾸미다.～o,～aĵo(의복・모자따위의)가장자리장식,옷단.</v>
      </c>
      <c r="F279" t="str">
        <f>LOWER(A279)&amp;","&amp;E279</f>
        <v>x,［X］border/i　[타]①…에가장자리를달다・장식하다,테를두르다.☞orli.②튼튼하게하기위해가장자리를꾸미다.～o,～aĵo(의복・모자따위의)가장자리장식,옷단.</v>
      </c>
    </row>
    <row r="280" spans="1:6" ht="36.75" thickBot="1">
      <c r="A280" t="s">
        <v>1473</v>
      </c>
      <c r="B280" s="8" t="s">
        <v>1761</v>
      </c>
      <c r="C280" s="14" t="s">
        <v>5447</v>
      </c>
      <c r="D280" t="str">
        <f>"［"&amp;A280&amp;"］"&amp;B280&amp;"　"&amp;C280</f>
        <v>［X］bosk/o　잘가꾼공원의작은숲.</v>
      </c>
      <c r="E280" t="str">
        <f>LEFT(D280,130)&amp;IF(LEN(D280)&gt;130,"（…）","")</f>
        <v>［X］bosk/o　잘가꾼공원의작은숲.</v>
      </c>
      <c r="F280" t="str">
        <f>LOWER(A280)&amp;","&amp;E280</f>
        <v>x,［X］bosk/o　잘가꾼공원의작은숲.</v>
      </c>
    </row>
    <row r="281" spans="1:6" ht="84.75" thickBot="1">
      <c r="A281" t="s">
        <v>1473</v>
      </c>
      <c r="B281" s="8" t="s">
        <v>1762</v>
      </c>
      <c r="C281" s="14" t="s">
        <v>5448</v>
      </c>
      <c r="D281" t="str">
        <f>"［"&amp;A281&amp;"］"&amp;B281&amp;"　"&amp;C281</f>
        <v>［X］botanik/o　식물학.～i식물을채집하고연구하다.～isto식물학자,식물채집가.</v>
      </c>
      <c r="E281" t="str">
        <f>LEFT(D281,130)&amp;IF(LEN(D281)&gt;130,"（…）","")</f>
        <v>［X］botanik/o　식물학.～i식물을채집하고연구하다.～isto식물학자,식물채집가.</v>
      </c>
      <c r="F281" t="str">
        <f>LOWER(A281)&amp;","&amp;E281</f>
        <v>x,［X］botanik/o　식물학.～i식물을채집하고연구하다.～isto식물학자,식물채집가.</v>
      </c>
    </row>
    <row r="282" spans="1:6" ht="168.75" thickBot="1">
      <c r="A282" t="s">
        <v>1473</v>
      </c>
      <c r="B282" s="8" t="s">
        <v>1763</v>
      </c>
      <c r="C282" s="14" t="s">
        <v>5449</v>
      </c>
      <c r="D282" t="str">
        <f>"［"&amp;A282&amp;"］"&amp;B282&amp;"　"&amp;C282</f>
        <v>［X］bram/o　①&lt;어류&gt;잉어과의식용어,도미류.②&lt;항해&gt;(횡범선에서)밑에서세번째돛대.③&lt;힌두교&gt;B～o범(梵)(세계의최고원리),창조신.</v>
      </c>
      <c r="E282" t="str">
        <f>LEFT(D282,130)&amp;IF(LEN(D282)&gt;130,"（…）","")</f>
        <v>［X］bram/o　①&lt;어류&gt;잉어과의식용어,도미류.②&lt;항해&gt;(횡범선에서)밑에서세번째돛대.③&lt;힌두교&gt;B～o범(梵)(세계의최고원리),창조신.</v>
      </c>
      <c r="F282" t="str">
        <f>LOWER(A282)&amp;","&amp;E282</f>
        <v>x,［X］bram/o　①&lt;어류&gt;잉어과의식용어,도미류.②&lt;항해&gt;(횡범선에서)밑에서세번째돛대.③&lt;힌두교&gt;B～o범(梵)(세계의최고원리),창조신.</v>
      </c>
    </row>
    <row r="283" spans="1:6" ht="120.75" thickBot="1">
      <c r="A283" t="s">
        <v>1473</v>
      </c>
      <c r="B283" s="8" t="s">
        <v>1764</v>
      </c>
      <c r="C283" s="14" t="s">
        <v>5450</v>
      </c>
      <c r="D283" t="str">
        <f>"［"&amp;A283&amp;"］"&amp;B283&amp;"　"&amp;C283</f>
        <v>［X］braman/o　브라만,바라문(인도四姓의제1계급인승려계급).～ismo브라만교.☞hinduismo,budhismo.</v>
      </c>
      <c r="E283" t="str">
        <f>LEFT(D283,130)&amp;IF(LEN(D283)&gt;130,"（…）","")</f>
        <v>［X］braman/o　브라만,바라문(인도四姓의제1계급인승려계급).～ismo브라만교.☞hinduismo,budhismo.</v>
      </c>
      <c r="F283" t="str">
        <f>LOWER(A283)&amp;","&amp;E283</f>
        <v>x,［X］braman/o　브라만,바라문(인도四姓의제1계급인승려계급).～ismo브라만교.☞hinduismo,budhismo.</v>
      </c>
    </row>
    <row r="284" spans="1:6" ht="72.75" thickBot="1">
      <c r="A284" t="s">
        <v>1473</v>
      </c>
      <c r="B284" s="8" t="s">
        <v>1765</v>
      </c>
      <c r="C284" s="14" t="s">
        <v>5451</v>
      </c>
      <c r="D284" t="str">
        <f>"［"&amp;A284&amp;"］"&amp;B284&amp;"　"&amp;C284</f>
        <v>［X］bran/o　밀기울,겨,왕겨.sen～igi도정(搗精)하다.～pano밀기울빵.</v>
      </c>
      <c r="E284" t="str">
        <f>LEFT(D284,130)&amp;IF(LEN(D284)&gt;130,"（…）","")</f>
        <v>［X］bran/o　밀기울,겨,왕겨.sen～igi도정(搗精)하다.～pano밀기울빵.</v>
      </c>
      <c r="F284" t="str">
        <f>LOWER(A284)&amp;","&amp;E284</f>
        <v>x,［X］bran/o　밀기울,겨,왕겨.sen～igi도정(搗精)하다.～pano밀기울빵.</v>
      </c>
    </row>
    <row r="285" spans="1:6" ht="27.75" thickBot="1">
      <c r="A285" t="s">
        <v>1473</v>
      </c>
      <c r="B285" s="8" t="s">
        <v>1766</v>
      </c>
      <c r="C285" s="14" t="s">
        <v>5452</v>
      </c>
      <c r="D285" t="str">
        <f>"［"&amp;A285&amp;"］"&amp;B285&amp;"　"&amp;C285</f>
        <v>［X］brank/o　&lt;어류&gt;아가미.</v>
      </c>
      <c r="E285" t="str">
        <f>LEFT(D285,130)&amp;IF(LEN(D285)&gt;130,"（…）","")</f>
        <v>［X］brank/o　&lt;어류&gt;아가미.</v>
      </c>
      <c r="F285" t="str">
        <f>LOWER(A285)&amp;","&amp;E285</f>
        <v>x,［X］brank/o　&lt;어류&gt;아가미.</v>
      </c>
    </row>
    <row r="286" spans="1:6" ht="60.75" thickBot="1">
      <c r="A286" t="s">
        <v>1473</v>
      </c>
      <c r="B286" s="8" t="s">
        <v>1767</v>
      </c>
      <c r="C286" s="14" t="s">
        <v>5453</v>
      </c>
      <c r="D286" t="str">
        <f>"［"&amp;A286&amp;"］"&amp;B286&amp;"　"&amp;C286</f>
        <v>［X］Brazil/o　&lt;지리&gt;브라질.～ano브라질사람.☞San-Paŭlo.</v>
      </c>
      <c r="E286" t="str">
        <f>LEFT(D286,130)&amp;IF(LEN(D286)&gt;130,"（…）","")</f>
        <v>［X］Brazil/o　&lt;지리&gt;브라질.～ano브라질사람.☞San-Paŭlo.</v>
      </c>
      <c r="F286" t="str">
        <f>LOWER(A286)&amp;","&amp;E286</f>
        <v>x,［X］Brazil/o　&lt;지리&gt;브라질.～ano브라질사람.☞San-Paŭlo.</v>
      </c>
    </row>
    <row r="287" spans="1:6" ht="300.75" thickBot="1">
      <c r="A287" t="s">
        <v>1473</v>
      </c>
      <c r="B287" s="8" t="s">
        <v>1768</v>
      </c>
      <c r="C287" s="14" t="s">
        <v>5454</v>
      </c>
      <c r="D287" t="str">
        <f>"［"&amp;A287&amp;"］"&amp;B287&amp;"　"&amp;C287</f>
        <v>［X］breĉ/o　①갈라진틈,(성벽따위의)터진곳,파열구.②&lt;비유&gt;미비(부족)한점.～i[타]틈・구멍・균열을만들다.～eto사기그릇따위의아가리가상해잘게이즈러진부분,이가빠진곳.～eti이가빠지다.～etitatelero이빠진접시.dento～a앞니가한두개빠진.</v>
      </c>
      <c r="E287" t="str">
        <f>LEFT(D287,130)&amp;IF(LEN(D287)&gt;130,"（…）","")</f>
        <v>［X］breĉ/o　①갈라진틈,(성벽따위의)터진곳,파열구.②&lt;비유&gt;미비(부족)한점.～i[타]틈・구멍・균열을만들다.～eto사기그릇따위의아가리가상해잘게이즈러진부분,이가빠진곳.～eti이가빠지다.～etitatelero이빠진접시.dento～a앞（…）</v>
      </c>
      <c r="F287" t="str">
        <f>LOWER(A287)&amp;","&amp;E287</f>
        <v>x,［X］breĉ/o　①갈라진틈,(성벽따위의)터진곳,파열구.②&lt;비유&gt;미비(부족)한점.～i[타]틈・구멍・균열을만들다.～eto사기그릇따위의아가리가상해잘게이즈러진부분,이가빠진곳.～eti이가빠지다.～etitatelero이빠진접시.dento～a앞（…）</v>
      </c>
    </row>
    <row r="288" spans="1:6" ht="228.75" thickBot="1">
      <c r="A288" t="s">
        <v>1473</v>
      </c>
      <c r="B288" s="8" t="s">
        <v>1769</v>
      </c>
      <c r="C288" s="14" t="s">
        <v>5455</v>
      </c>
      <c r="D288" t="str">
        <f>"［"&amp;A288&amp;"］"&amp;B288&amp;"　"&amp;C288</f>
        <v>［X］brigad/o　①&lt;군사&gt;여단(旅團).②(군대식편성의)대(隊),조(組).fajr～o소방대.～estro여단장.liber～o정규부대에소속되지않은자유투쟁부대(빨치산・레지스탕스・게릴라부대따위).</v>
      </c>
      <c r="E288" t="str">
        <f>LEFT(D288,130)&amp;IF(LEN(D288)&gt;130,"（…）","")</f>
        <v>［X］brigad/o　①&lt;군사&gt;여단(旅團).②(군대식편성의)대(隊),조(組).fajr～o소방대.～estro여단장.liber～o정규부대에소속되지않은자유투쟁부대(빨치산・레지스탕스・게릴라부대따위).</v>
      </c>
      <c r="F288" t="str">
        <f>LOWER(A288)&amp;","&amp;E288</f>
        <v>x,［X］brigad/o　①&lt;군사&gt;여단(旅團).②(군대식편성의)대(隊),조(組).fajr～o소방대.～estro여단장.liber～o정규부대에소속되지않은자유투쟁부대(빨치산・레지스탕스・게릴라부대따위).</v>
      </c>
    </row>
    <row r="289" spans="1:6" ht="72.75" thickBot="1">
      <c r="A289" t="s">
        <v>1473</v>
      </c>
      <c r="B289" s="8" t="s">
        <v>1770</v>
      </c>
      <c r="C289" s="14" t="s">
        <v>5456</v>
      </c>
      <c r="D289" t="str">
        <f>"［"&amp;A289&amp;"］"&amp;B289&amp;"　"&amp;C289</f>
        <v>［X］briliant/o　&lt;광물&gt;브릴리언트형으로다듬은다이아몬드(보석).</v>
      </c>
      <c r="E289" t="str">
        <f>LEFT(D289,130)&amp;IF(LEN(D289)&gt;130,"（…）","")</f>
        <v>［X］briliant/o　&lt;광물&gt;브릴리언트형으로다듬은다이아몬드(보석).</v>
      </c>
      <c r="F289" t="str">
        <f>LOWER(A289)&amp;","&amp;E289</f>
        <v>x,［X］briliant/o　&lt;광물&gt;브릴리언트형으로다듬은다이아몬드(보석).</v>
      </c>
    </row>
    <row r="290" spans="1:6" ht="36.75" thickBot="1">
      <c r="A290" t="s">
        <v>1473</v>
      </c>
      <c r="B290" s="8" t="s">
        <v>1771</v>
      </c>
      <c r="C290" s="14" t="s">
        <v>5457</v>
      </c>
      <c r="D290" t="str">
        <f>"［"&amp;A290&amp;"］"&amp;B290&amp;"　"&amp;C290</f>
        <v>［X］broĉ/o　브로치.☞agrafo,fibulo.</v>
      </c>
      <c r="E290" t="str">
        <f>LEFT(D290,130)&amp;IF(LEN(D290)&gt;130,"（…）","")</f>
        <v>［X］broĉ/o　브로치.☞agrafo,fibulo.</v>
      </c>
      <c r="F290" t="str">
        <f>LOWER(A290)&amp;","&amp;E290</f>
        <v>x,［X］broĉ/o　브로치.☞agrafo,fibulo.</v>
      </c>
    </row>
    <row r="291" spans="1:6" ht="96.75" thickBot="1">
      <c r="A291" t="s">
        <v>1473</v>
      </c>
      <c r="B291" s="8" t="s">
        <v>1772</v>
      </c>
      <c r="C291" s="14" t="s">
        <v>5458</v>
      </c>
      <c r="D291" t="str">
        <f>"［"&amp;A291&amp;"］"&amp;B291&amp;"　"&amp;C291</f>
        <v>［X］brod/i　①수(繡)놓다.☞broki.～aĵo자수품.～istino자수(刺繡)를직업으로하는여성.</v>
      </c>
      <c r="E291" t="str">
        <f>LEFT(D291,130)&amp;IF(LEN(D291)&gt;130,"（…）","")</f>
        <v>［X］brod/i　①수(繡)놓다.☞broki.～aĵo자수품.～istino자수(刺繡)를직업으로하는여성.</v>
      </c>
      <c r="F291" t="str">
        <f>LOWER(A291)&amp;","&amp;E291</f>
        <v>x,［X］brod/i　①수(繡)놓다.☞broki.～aĵo자수품.～istino자수(刺繡)를직업으로하는여성.</v>
      </c>
    </row>
    <row r="292" spans="1:6" ht="180.75" thickBot="1">
      <c r="A292" t="s">
        <v>1473</v>
      </c>
      <c r="B292" s="8" t="s">
        <v>1773</v>
      </c>
      <c r="C292" s="14" t="s">
        <v>5459</v>
      </c>
      <c r="D292" t="str">
        <f>"［"&amp;A292&amp;"］"&amp;B292&amp;"　"&amp;C292</f>
        <v>［X］brog/i　[타]①열탕에담그다,열탕을(…위에)붓다.②(뜨거운물이나김따위로)데게하다,화상을입히다.～aĵo육수(肉水).～vundo열탕에덴화상(火傷).</v>
      </c>
      <c r="E292" t="str">
        <f>LEFT(D292,130)&amp;IF(LEN(D292)&gt;130,"（…）","")</f>
        <v>［X］brog/i　[타]①열탕에담그다,열탕을(…위에)붓다.②(뜨거운물이나김따위로)데게하다,화상을입히다.～aĵo육수(肉水).～vundo열탕에덴화상(火傷).</v>
      </c>
      <c r="F292" t="str">
        <f>LOWER(A292)&amp;","&amp;E292</f>
        <v>x,［X］brog/i　[타]①열탕에담그다,열탕을(…위에)붓다.②(뜨거운물이나김따위로)데게하다,화상을입히다.～aĵo육수(肉水).～vundo열탕에덴화상(火傷).</v>
      </c>
    </row>
    <row r="293" spans="1:6" ht="240.75" thickBot="1">
      <c r="A293" t="s">
        <v>1473</v>
      </c>
      <c r="B293" s="8" t="s">
        <v>1774</v>
      </c>
      <c r="C293" s="14" t="s">
        <v>5460</v>
      </c>
      <c r="D293" t="str">
        <f>"［"&amp;A293&amp;"］"&amp;B293&amp;"　"&amp;C293</f>
        <v>［X］brom/o　&lt;화학&gt;브롬,취소(臭素)(할로겐족원소의하나.원자기호Br).～ato취소산염(酸).～ataacido취소산(酸).～i취소로처리하다.～ido취화물(臭化物).～idaĵo&lt;사진&gt;브로마이드.～ismo브롬중독.</v>
      </c>
      <c r="E293" t="str">
        <f>LEFT(D293,130)&amp;IF(LEN(D293)&gt;130,"（…）","")</f>
        <v>［X］brom/o　&lt;화학&gt;브롬,취소(臭素)(할로겐족원소의하나.원자기호Br).～ato취소산염(酸).～ataacido취소산(酸).～i취소로처리하다.～ido취화물(臭化物).～idaĵo&lt;사진&gt;브로마이드.～ismo브롬중독.</v>
      </c>
      <c r="F293" t="str">
        <f>LOWER(A293)&amp;","&amp;E293</f>
        <v>x,［X］brom/o　&lt;화학&gt;브롬,취소(臭素)(할로겐족원소의하나.원자기호Br).～ato취소산염(酸).～ataacido취소산(酸).～i취소로처리하다.～ido취화물(臭化物).～idaĵo&lt;사진&gt;브로마이드.～ismo브롬중독.</v>
      </c>
    </row>
    <row r="294" spans="1:6" ht="156.75" thickBot="1">
      <c r="A294" t="s">
        <v>1473</v>
      </c>
      <c r="B294" s="8" t="s">
        <v>1775</v>
      </c>
      <c r="C294" s="14" t="s">
        <v>5461</v>
      </c>
      <c r="D294" t="str">
        <f>"［"&amp;A294&amp;"］"&amp;B294&amp;"　"&amp;C294</f>
        <v>［X］bronk/o　&lt;해부&gt;기관지(氣管支).～ito기관지염.～oskopo기관지내시경.～oskopio기관지내시경검사.～opneŭmonio기관지폐렴.</v>
      </c>
      <c r="E294" t="str">
        <f>LEFT(D294,130)&amp;IF(LEN(D294)&gt;130,"（…）","")</f>
        <v>［X］bronk/o　&lt;해부&gt;기관지(氣管支).～ito기관지염.～oskopo기관지내시경.～oskopio기관지내시경검사.～opneŭmonio기관지폐렴.</v>
      </c>
      <c r="F294" t="str">
        <f>LOWER(A294)&amp;","&amp;E294</f>
        <v>x,［X］bronk/o　&lt;해부&gt;기관지(氣管支).～ito기관지염.～oskopo기관지내시경.～oskopio기관지내시경검사.～opneŭmonio기관지폐렴.</v>
      </c>
    </row>
    <row r="295" spans="1:6" ht="36.75" thickBot="1">
      <c r="A295" t="s">
        <v>1473</v>
      </c>
      <c r="B295" s="8" t="s">
        <v>1776</v>
      </c>
      <c r="C295" s="14" t="s">
        <v>5462</v>
      </c>
      <c r="D295" t="str">
        <f>"［"&amp;A295&amp;"］"&amp;B295&amp;"　"&amp;C295</f>
        <v>［X］bubal/o　&lt;동물&gt;물소.☞bizono,uro.</v>
      </c>
      <c r="E295" t="str">
        <f>LEFT(D295,130)&amp;IF(LEN(D295)&gt;130,"（…）","")</f>
        <v>［X］bubal/o　&lt;동물&gt;물소.☞bizono,uro.</v>
      </c>
      <c r="F295" t="str">
        <f>LOWER(A295)&amp;","&amp;E295</f>
        <v>x,［X］bubal/o　&lt;동물&gt;물소.☞bizono,uro.</v>
      </c>
    </row>
    <row r="296" spans="1:6" ht="36.75" thickBot="1">
      <c r="A296" t="s">
        <v>1473</v>
      </c>
      <c r="B296" s="8" t="s">
        <v>1777</v>
      </c>
      <c r="C296" s="14" t="s">
        <v>5463</v>
      </c>
      <c r="D296" t="str">
        <f>"［"&amp;A296&amp;"］"&amp;B296&amp;"　"&amp;C296</f>
        <v>［X］buduar/o　사교계여성의침실(거실).</v>
      </c>
      <c r="E296" t="str">
        <f>LEFT(D296,130)&amp;IF(LEN(D296)&gt;130,"（…）","")</f>
        <v>［X］buduar/o　사교계여성의침실(거실).</v>
      </c>
      <c r="F296" t="str">
        <f>LOWER(A296)&amp;","&amp;E296</f>
        <v>x,［X］buduar/o　사교계여성의침실(거실).</v>
      </c>
    </row>
    <row r="297" spans="1:6" ht="24.75" thickBot="1">
      <c r="A297" t="s">
        <v>1473</v>
      </c>
      <c r="B297" s="8" t="s">
        <v>1778</v>
      </c>
      <c r="C297" s="14" t="s">
        <v>5464</v>
      </c>
      <c r="D297" t="str">
        <f>"［"&amp;A297&amp;"］"&amp;B297&amp;"　"&amp;C297</f>
        <v>［X］buf/o　&lt;동물&gt;두꺼비.</v>
      </c>
      <c r="E297" t="str">
        <f>LEFT(D297,130)&amp;IF(LEN(D297)&gt;130,"（…）","")</f>
        <v>［X］buf/o　&lt;동물&gt;두꺼비.</v>
      </c>
      <c r="F297" t="str">
        <f>LOWER(A297)&amp;","&amp;E297</f>
        <v>x,［X］buf/o　&lt;동물&gt;두꺼비.</v>
      </c>
    </row>
    <row r="298" spans="1:6" ht="228.75" thickBot="1">
      <c r="A298" t="s">
        <v>1473</v>
      </c>
      <c r="B298" s="8" t="s">
        <v>1779</v>
      </c>
      <c r="C298" s="14" t="s">
        <v>5465</v>
      </c>
      <c r="D298" t="str">
        <f>"［"&amp;A298&amp;"］"&amp;B298&amp;"　"&amp;C298</f>
        <v>［X］bufed/o　①식기선반,찬장.②선술집(stardrinkejo)의계산대(술잔을놓고술을붓기도함).～ejo(驛・열차・극장안의)간이식당,스탠드바.～ist(in)o간이식당종업원.☞kelner(in)o,stevard(in)o.</v>
      </c>
      <c r="E298" t="str">
        <f>LEFT(D298,130)&amp;IF(LEN(D298)&gt;130,"（…）","")</f>
        <v>［X］bufed/o　①식기선반,찬장.②선술집(stardrinkejo)의계산대(술잔을놓고술을붓기도함).～ejo(驛・열차・극장안의)간이식당,스탠드바.～ist(in)o간이식당종업원.☞kelner(in)o,stevard(in)o.</v>
      </c>
      <c r="F298" t="str">
        <f>LOWER(A298)&amp;","&amp;E298</f>
        <v>x,［X］bufed/o　①식기선반,찬장.②선술집(stardrinkejo)의계산대(술잔을놓고술을붓기도함).～ejo(驛・열차・극장안의)간이식당,스탠드바.～ist(in)o간이식당종업원.☞kelner(in)o,stevard(in)o.</v>
      </c>
    </row>
    <row r="299" spans="1:6" ht="24.75" thickBot="1">
      <c r="A299" t="s">
        <v>1473</v>
      </c>
      <c r="B299" s="8" t="s">
        <v>1780</v>
      </c>
      <c r="C299" s="14" t="s">
        <v>5466</v>
      </c>
      <c r="D299" t="str">
        <f>"［"&amp;A299&amp;"］"&amp;B299&amp;"　"&amp;C299</f>
        <v>［X］buks/o　&lt;식물&gt;회양목.</v>
      </c>
      <c r="E299" t="str">
        <f>LEFT(D299,130)&amp;IF(LEN(D299)&gt;130,"（…）","")</f>
        <v>［X］buks/o　&lt;식물&gt;회양목.</v>
      </c>
      <c r="F299" t="str">
        <f>LOWER(A299)&amp;","&amp;E299</f>
        <v>x,［X］buks/o　&lt;식물&gt;회양목.</v>
      </c>
    </row>
    <row r="300" spans="1:6" ht="48.75" thickBot="1">
      <c r="A300" t="s">
        <v>1473</v>
      </c>
      <c r="B300" s="8" t="s">
        <v>1781</v>
      </c>
      <c r="C300" s="14" t="s">
        <v>5467</v>
      </c>
      <c r="D300" t="str">
        <f>"［"&amp;A300&amp;"］"&amp;B300&amp;"　"&amp;C300</f>
        <v>［X］bulgar/o　불가리아사람.B～io,B～ujo불가리아.</v>
      </c>
      <c r="E300" t="str">
        <f>LEFT(D300,130)&amp;IF(LEN(D300)&gt;130,"（…）","")</f>
        <v>［X］bulgar/o　불가리아사람.B～io,B～ujo불가리아.</v>
      </c>
      <c r="F300" t="str">
        <f>LOWER(A300)&amp;","&amp;E300</f>
        <v>x,［X］bulgar/o　불가리아사람.B～io,B～ujo불가리아.</v>
      </c>
    </row>
    <row r="301" spans="1:6" ht="84.75" thickBot="1">
      <c r="A301" t="s">
        <v>1473</v>
      </c>
      <c r="B301" s="8" t="s">
        <v>1782</v>
      </c>
      <c r="C301" s="14" t="s">
        <v>5468</v>
      </c>
      <c r="D301" t="str">
        <f>"［"&amp;A301&amp;"］"&amp;B301&amp;"　"&amp;C301</f>
        <v>［X］buljon/o　&lt;요리&gt;부용(맑은고기스프의일종).☞kosomero,brogaĵo,supo.</v>
      </c>
      <c r="E301" t="str">
        <f>LEFT(D301,130)&amp;IF(LEN(D301)&gt;130,"（…）","")</f>
        <v>［X］buljon/o　&lt;요리&gt;부용(맑은고기스프의일종).☞kosomero,brogaĵo,supo.</v>
      </c>
      <c r="F301" t="str">
        <f>LOWER(A301)&amp;","&amp;E301</f>
        <v>x,［X］buljon/o　&lt;요리&gt;부용(맑은고기스프의일종).☞kosomero,brogaĵo,supo.</v>
      </c>
    </row>
    <row r="302" spans="1:6" ht="180.75" thickBot="1">
      <c r="A302" t="s">
        <v>1473</v>
      </c>
      <c r="B302" s="8" t="s">
        <v>1783</v>
      </c>
      <c r="C302" s="14" t="s">
        <v>5469</v>
      </c>
      <c r="D302" t="str">
        <f>"［"&amp;A302&amp;"］"&amp;B302&amp;"　"&amp;C302</f>
        <v>［X］Bulonj/o　&lt;지리&gt;불로뉴(영국해협에면한프랑스북부의항구도시.어업중심지).～oĉemaro불로뉴슐메르(1905년에제1차세계에스페란토대회가열린도시).</v>
      </c>
      <c r="E302" t="str">
        <f>LEFT(D302,130)&amp;IF(LEN(D302)&gt;130,"（…）","")</f>
        <v>［X］Bulonj/o　&lt;지리&gt;불로뉴(영국해협에면한프랑스북부의항구도시.어업중심지).～oĉemaro불로뉴슐메르(1905년에제1차세계에스페란토대회가열린도시).</v>
      </c>
      <c r="F302" t="str">
        <f>LOWER(A302)&amp;","&amp;E302</f>
        <v>x,［X］Bulonj/o　&lt;지리&gt;불로뉴(영국해협에면한프랑스북부의항구도시.어업중심지).～oĉemaro불로뉴슐메르(1905년에제1차세계에스페란토대회가열린도시).</v>
      </c>
    </row>
    <row r="303" spans="1:6" ht="72.75" thickBot="1">
      <c r="A303" t="s">
        <v>1473</v>
      </c>
      <c r="B303" s="8" t="s">
        <v>1784</v>
      </c>
      <c r="C303" s="14" t="s">
        <v>5470</v>
      </c>
      <c r="D303" t="str">
        <f>"［"&amp;A303&amp;"］"&amp;B303&amp;"　"&amp;C303</f>
        <v>［X］burd/o　&lt;곤충&gt;뒝벌.☞abelo,formiko,krabro,termito,vespo.</v>
      </c>
      <c r="E303" t="str">
        <f>LEFT(D303,130)&amp;IF(LEN(D303)&gt;130,"（…）","")</f>
        <v>［X］burd/o　&lt;곤충&gt;뒝벌.☞abelo,formiko,krabro,termito,vespo.</v>
      </c>
      <c r="F303" t="str">
        <f>LOWER(A303)&amp;","&amp;E303</f>
        <v>x,［X］burd/o　&lt;곤충&gt;뒝벌.☞abelo,formiko,krabro,termito,vespo.</v>
      </c>
    </row>
    <row r="304" spans="1:6" ht="252.75" thickBot="1">
      <c r="A304" t="s">
        <v>1473</v>
      </c>
      <c r="B304" s="8" t="s">
        <v>1785</v>
      </c>
      <c r="C304" s="14" t="s">
        <v>5471</v>
      </c>
      <c r="D304" t="str">
        <f>"［"&amp;A304&amp;"］"&amp;B304&amp;"　"&amp;C304</f>
        <v>［X］burlesk/a　(본격적인작품을)희화(戱化)한,희작풍의,코믹한,익살스러운,해학(諧謔)적인.☞groteska,karikatura,parodia.～ulo①코메디배우.②광대,익살스럽게흉내내는사람.☞histriono,pajaco,arlekeno,klaŭno.</v>
      </c>
      <c r="E304" t="str">
        <f>LEFT(D304,130)&amp;IF(LEN(D304)&gt;130,"（…）","")</f>
        <v>［X］burlesk/a　(본격적인작품을)희화(戱化)한,희작풍의,코믹한,익살스러운,해학(諧謔)적인.☞groteska,karikatura,parodia.～ulo①코메디배우.②광대,익살스럽게흉내내는사람.☞histriono,pajaco,ar（…）</v>
      </c>
      <c r="F304" t="str">
        <f>LOWER(A304)&amp;","&amp;E304</f>
        <v>x,［X］burlesk/a　(본격적인작품을)희화(戱化)한,희작풍의,코믹한,익살스러운,해학(諧謔)적인.☞groteska,karikatura,parodia.～ulo①코메디배우.②광대,익살스럽게흉내내는사람.☞histriono,pajaco,ar（…）</v>
      </c>
    </row>
    <row r="305" spans="1:6" ht="60.75" thickBot="1">
      <c r="A305" t="s">
        <v>1473</v>
      </c>
      <c r="B305" s="8" t="s">
        <v>1786</v>
      </c>
      <c r="C305" s="14" t="s">
        <v>5472</v>
      </c>
      <c r="D305" t="str">
        <f>"［"&amp;A305&amp;"］"&amp;B305&amp;"　"&amp;C305</f>
        <v>［X］burnus/o　(아라비아인과무어인이입는)두건달린겉옷.</v>
      </c>
      <c r="E305" t="str">
        <f>LEFT(D305,130)&amp;IF(LEN(D305)&gt;130,"（…）","")</f>
        <v>［X］burnus/o　(아라비아인과무어인이입는)두건달린겉옷.</v>
      </c>
      <c r="F305" t="str">
        <f>LOWER(A305)&amp;","&amp;E305</f>
        <v>x,［X］burnus/o　(아라비아인과무어인이입는)두건달린겉옷.</v>
      </c>
    </row>
    <row r="306" spans="1:6" ht="60.75" thickBot="1">
      <c r="A306" t="s">
        <v>1473</v>
      </c>
      <c r="B306" s="8" t="s">
        <v>1787</v>
      </c>
      <c r="C306" s="14" t="s">
        <v>5473</v>
      </c>
      <c r="D306" t="str">
        <f>"［"&amp;A306&amp;"］"&amp;B306&amp;"　"&amp;C306</f>
        <v>［X］buŝel/o　부셸(곡식따위의계량단위.약두말.30리터</v>
      </c>
      <c r="E306" t="str">
        <f>LEFT(D306,130)&amp;IF(LEN(D306)&gt;130,"（…）","")</f>
        <v>［X］buŝel/o　부셸(곡식따위의계량단위.약두말.30리터</v>
      </c>
      <c r="F306" t="str">
        <f>LOWER(A306)&amp;","&amp;E306</f>
        <v>x,［X］buŝel/o　부셸(곡식따위의계량단위.약두말.30리터</v>
      </c>
    </row>
    <row r="307" spans="1:6" ht="409.6" thickBot="1">
      <c r="A307" t="s">
        <v>1473</v>
      </c>
      <c r="B307" s="8" t="s">
        <v>1788</v>
      </c>
      <c r="C307" s="14" t="s">
        <v>5474</v>
      </c>
      <c r="D307" t="str">
        <f>"［"&amp;A307&amp;"］"&amp;B307&amp;"　"&amp;C307</f>
        <v>［X］buton/o　①(의복의)단추.②단추비슷한물건,(단추모양의)손잡이.③&lt;식물&gt;(단추모양의)싹,봉오리.④&lt;의학&gt;피부에돋아나온반점(여드름,뾰루지,물집따위).～i,～umi[타]단추를채우다.☞zipi.～truo단추구멍.dis～i,mal～i단추를풀다.prem～o스프링단추.reg~o(스위치로사용하는)버튼.riglo～o자동차문손잡이의보턴(이것을누르면문이열린다).sekur～o(접는칼이나총의)안전버튼(장치).</v>
      </c>
      <c r="E307" t="str">
        <f>LEFT(D307,130)&amp;IF(LEN(D307)&gt;130,"（…）","")</f>
        <v>［X］buton/o　①(의복의)단추.②단추비슷한물건,(단추모양의)손잡이.③&lt;식물&gt;(단추모양의)싹,봉오리.④&lt;의학&gt;피부에돋아나온반점(여드름,뾰루지,물집따위).～i,～umi[타]단추를채우다.☞zipi.～truo단추구멍.dis～i,mal～（…）</v>
      </c>
      <c r="F307" t="str">
        <f>LOWER(A307)&amp;","&amp;E307</f>
        <v>x,［X］buton/o　①(의복의)단추.②단추비슷한물건,(단추모양의)손잡이.③&lt;식물&gt;(단추모양의)싹,봉오리.④&lt;의학&gt;피부에돋아나온반점(여드름,뾰루지,물집따위).～i,～umi[타]단추를채우다.☞zipi.～truo단추구멍.dis～i,mal～（…）</v>
      </c>
    </row>
    <row r="308" spans="1:6" ht="96.75" thickBot="1">
      <c r="A308" t="s">
        <v>1473</v>
      </c>
      <c r="B308" s="8" t="s">
        <v>1789</v>
      </c>
      <c r="C308" s="14" t="s">
        <v>5475</v>
      </c>
      <c r="D308" t="str">
        <f>"［"&amp;A308&amp;"］"&amp;B308&amp;"　"&amp;C308</f>
        <v>［X］car/o　차르(러시아황제의칭호).☞cezaro,ukazo.～ismo러시아황제의정치제도.</v>
      </c>
      <c r="E308" t="str">
        <f>LEFT(D308,130)&amp;IF(LEN(D308)&gt;130,"（…）","")</f>
        <v>［X］car/o　차르(러시아황제의칭호).☞cezaro,ukazo.～ismo러시아황제의정치제도.</v>
      </c>
      <c r="F308" t="str">
        <f>LOWER(A308)&amp;","&amp;E308</f>
        <v>x,［X］car/o　차르(러시아황제의칭호).☞cezaro,ukazo.～ismo러시아황제의정치제도.</v>
      </c>
    </row>
    <row r="309" spans="1:6" ht="48.75" thickBot="1">
      <c r="A309" t="s">
        <v>1473</v>
      </c>
      <c r="B309" s="8" t="s">
        <v>1790</v>
      </c>
      <c r="C309" s="14" t="s">
        <v>5476</v>
      </c>
      <c r="D309" t="str">
        <f>"［"&amp;A309&amp;"］"&amp;B309&amp;"　"&amp;C309</f>
        <v>［X］cedr/o　&lt;식물&gt;서양삼나무(松柏類의나무).</v>
      </c>
      <c r="E309" t="str">
        <f>LEFT(D309,130)&amp;IF(LEN(D309)&gt;130,"（…）","")</f>
        <v>［X］cedr/o　&lt;식물&gt;서양삼나무(松柏類의나무).</v>
      </c>
      <c r="F309" t="str">
        <f>LOWER(A309)&amp;","&amp;E309</f>
        <v>x,［X］cedr/o　&lt;식물&gt;서양삼나무(松柏類의나무).</v>
      </c>
    </row>
    <row r="310" spans="1:6" ht="72.75" thickBot="1">
      <c r="A310" t="s">
        <v>1473</v>
      </c>
      <c r="B310" s="8" t="s">
        <v>1791</v>
      </c>
      <c r="C310" s="14" t="s">
        <v>5477</v>
      </c>
      <c r="D310" t="str">
        <f>"［"&amp;A310&amp;"］"&amp;B310&amp;"　"&amp;C310</f>
        <v>［X］cejan/o　&lt;식물&gt;수레국화,센타우레아.～bluo담청색(淡靑色).</v>
      </c>
      <c r="E310" t="str">
        <f>LEFT(D310,130)&amp;IF(LEN(D310)&gt;130,"（…）","")</f>
        <v>［X］cejan/o　&lt;식물&gt;수레국화,센타우레아.～bluo담청색(淡靑色).</v>
      </c>
      <c r="F310" t="str">
        <f>LOWER(A310)&amp;","&amp;E310</f>
        <v>x,［X］cejan/o　&lt;식물&gt;수레국화,센타우레아.～bluo담청색(淡靑色).</v>
      </c>
    </row>
    <row r="311" spans="1:6" ht="60.75" thickBot="1">
      <c r="A311" t="s">
        <v>1473</v>
      </c>
      <c r="B311" s="8" t="s">
        <v>1792</v>
      </c>
      <c r="C311" s="14" t="s">
        <v>5478</v>
      </c>
      <c r="D311" t="str">
        <f>"［"&amp;A311&amp;"］"&amp;B311&amp;"　"&amp;C311</f>
        <v>［X］celeri/o　&lt;식물&gt;셀러리(미나리과에속하는이년생초본).</v>
      </c>
      <c r="E311" t="str">
        <f>LEFT(D311,130)&amp;IF(LEN(D311)&gt;130,"（…）","")</f>
        <v>［X］celeri/o　&lt;식물&gt;셀러리(미나리과에속하는이년생초본).</v>
      </c>
      <c r="F311" t="str">
        <f>LOWER(A311)&amp;","&amp;E311</f>
        <v>x,［X］celeri/o　&lt;식물&gt;셀러리(미나리과에속하는이년생초본).</v>
      </c>
    </row>
    <row r="312" spans="1:6" ht="48.75" thickBot="1">
      <c r="A312" t="s">
        <v>1473</v>
      </c>
      <c r="B312" s="8" t="s">
        <v>1793</v>
      </c>
      <c r="C312" s="14" t="s">
        <v>5479</v>
      </c>
      <c r="D312" t="str">
        <f>"［"&amp;A312&amp;"］"&amp;B312&amp;"　"&amp;C312</f>
        <v>［X］celuloz/o　&lt;화학&gt;섬유소(纖維素),셀룰로오스.</v>
      </c>
      <c r="E312" t="str">
        <f>LEFT(D312,130)&amp;IF(LEN(D312)&gt;130,"（…）","")</f>
        <v>［X］celuloz/o　&lt;화학&gt;섬유소(纖維素),셀룰로오스.</v>
      </c>
      <c r="F312" t="str">
        <f>LOWER(A312)&amp;","&amp;E312</f>
        <v>x,［X］celuloz/o　&lt;화학&gt;섬유소(纖維素),셀룰로오스.</v>
      </c>
    </row>
    <row r="313" spans="1:6" ht="72.75" thickBot="1">
      <c r="A313" t="s">
        <v>1473</v>
      </c>
      <c r="B313" s="8" t="s">
        <v>1794</v>
      </c>
      <c r="C313" s="14" t="s">
        <v>5480</v>
      </c>
      <c r="D313" t="str">
        <f>"［"&amp;A313&amp;"］"&amp;B313&amp;"　"&amp;C313</f>
        <v>［X］cend/o　①(미국)1센트(100분의1달러).②(화란)100분의1길더.</v>
      </c>
      <c r="E313" t="str">
        <f>LEFT(D313,130)&amp;IF(LEN(D313)&gt;130,"（…）","")</f>
        <v>［X］cend/o　①(미국)1센트(100분의1달러).②(화란)100분의1길더.</v>
      </c>
      <c r="F313" t="str">
        <f>LOWER(A313)&amp;","&amp;E313</f>
        <v>x,［X］cend/o　①(미국)1센트(100분의1달러).②(화란)100분의1길더.</v>
      </c>
    </row>
    <row r="314" spans="1:6" ht="48.75" thickBot="1">
      <c r="A314" t="s">
        <v>1473</v>
      </c>
      <c r="B314" s="8" t="s">
        <v>1795</v>
      </c>
      <c r="C314" s="14" t="s">
        <v>5481</v>
      </c>
      <c r="D314" t="str">
        <f>"［"&amp;A314&amp;"］"&amp;B314&amp;"　"&amp;C314</f>
        <v>［X］centim/o　상팀(프랑스의화폐.100분의1프랑).</v>
      </c>
      <c r="E314" t="str">
        <f>LEFT(D314,130)&amp;IF(LEN(D314)&gt;130,"（…）","")</f>
        <v>［X］centim/o　상팀(프랑스의화폐.100분의1프랑).</v>
      </c>
      <c r="F314" t="str">
        <f>LOWER(A314)&amp;","&amp;E314</f>
        <v>x,［X］centim/o　상팀(프랑스의화폐.100분의1프랑).</v>
      </c>
    </row>
    <row r="315" spans="1:6" ht="168.75" thickBot="1">
      <c r="A315" t="s">
        <v>1473</v>
      </c>
      <c r="B315" s="8" t="s">
        <v>1796</v>
      </c>
      <c r="C315" s="14" t="s">
        <v>5482</v>
      </c>
      <c r="D315" t="str">
        <f>"［"&amp;A315&amp;"］"&amp;B315&amp;"　"&amp;C315</f>
        <v>［X］centraliz/i　[타]한중심으로모으다,=centrigi,alcentrigi.～ismo&lt;정치,경제&gt;중앙집권주의.mal～i[타]분산시키다.mal～ismo지방분권주의.</v>
      </c>
      <c r="E315" t="str">
        <f>LEFT(D315,130)&amp;IF(LEN(D315)&gt;130,"（…）","")</f>
        <v>［X］centraliz/i　[타]한중심으로모으다,=centrigi,alcentrigi.～ismo&lt;정치,경제&gt;중앙집권주의.mal～i[타]분산시키다.mal～ismo지방분권주의.</v>
      </c>
      <c r="F315" t="str">
        <f>LOWER(A315)&amp;","&amp;E315</f>
        <v>x,［X］centraliz/i　[타]한중심으로모으다,=centrigi,alcentrigi.～ismo&lt;정치,경제&gt;중앙집권주의.mal～i[타]분산시키다.mal～ismo지방분권주의.</v>
      </c>
    </row>
    <row r="316" spans="1:6" ht="60.75" thickBot="1">
      <c r="A316" t="s">
        <v>1473</v>
      </c>
      <c r="B316" s="8" t="s">
        <v>1797</v>
      </c>
      <c r="C316" s="14" t="s">
        <v>5483</v>
      </c>
      <c r="D316" t="str">
        <f>"［"&amp;A316&amp;"］"&amp;B316&amp;"　"&amp;C316</f>
        <v>［X］cenzur/i　[타]검열(檢閱)하다.～o검열.～isto검열관.</v>
      </c>
      <c r="E316" t="str">
        <f>LEFT(D316,130)&amp;IF(LEN(D316)&gt;130,"（…）","")</f>
        <v>［X］cenzur/i　[타]검열(檢閱)하다.～o검열.～isto검열관.</v>
      </c>
      <c r="F316" t="str">
        <f>LOWER(A316)&amp;","&amp;E316</f>
        <v>x,［X］cenzur/i　[타]검열(檢閱)하다.～o검열.～isto검열관.</v>
      </c>
    </row>
    <row r="317" spans="1:6" ht="132.75" thickBot="1">
      <c r="A317" t="s">
        <v>1473</v>
      </c>
      <c r="B317" s="8" t="s">
        <v>1798</v>
      </c>
      <c r="C317" s="14" t="s">
        <v>5484</v>
      </c>
      <c r="D317" t="str">
        <f>"［"&amp;A317&amp;"］"&amp;B317&amp;"　"&amp;C317</f>
        <v>［X］ceramik/o　도기제조술(陶器製造術),제도술(製陶術).～aĵo도자기.～isto도공(陶工),옹기장이,요업가,도자기기술자.</v>
      </c>
      <c r="E317" t="str">
        <f>LEFT(D317,130)&amp;IF(LEN(D317)&gt;130,"（…）","")</f>
        <v>［X］ceramik/o　도기제조술(陶器製造術),제도술(製陶術).～aĵo도자기.～isto도공(陶工),옹기장이,요업가,도자기기술자.</v>
      </c>
      <c r="F317" t="str">
        <f>LOWER(A317)&amp;","&amp;E317</f>
        <v>x,［X］ceramik/o　도기제조술(陶器製造術),제도술(製陶術).～aĵo도자기.～isto도공(陶工),옹기장이,요업가,도자기기술자.</v>
      </c>
    </row>
    <row r="318" spans="1:6" ht="409.6" thickBot="1">
      <c r="A318" t="s">
        <v>1473</v>
      </c>
      <c r="B318" s="8" t="s">
        <v>1799</v>
      </c>
      <c r="C318" s="14" t="s">
        <v>5485</v>
      </c>
      <c r="D318" t="str">
        <f>"［"&amp;A318&amp;"］"&amp;B318&amp;"　"&amp;C318</f>
        <v>［X］ceremoni/o　①식(式),의식(儀式),의례(儀禮).☞etiketo,formalaĵoj,rito,liturgio.②격식(格式).～a①의례적인,격식을차리는.②서먹한,어색한,형식적인.☞formala,afekta,korekta.～aro(예절・의식따위를위한)지침서,규정집.～ema예의바른,격식을잘차리는.～ulo격식차리는것을좋아하는사람,=～emulo.fari～ojn격식을차리다,예의를갖추다.nefaru～ojn!격식을차리지마세요(흉허물없이지냅시다).sen～a흉허물없는,친한,사이가가까운,예의없는,무례한,단순한.sen～avizito흉허물없는방문.</v>
      </c>
      <c r="E318" t="str">
        <f>LEFT(D318,130)&amp;IF(LEN(D318)&gt;130,"（…）","")</f>
        <v>［X］ceremoni/o　①식(式),의식(儀式),의례(儀禮).☞etiketo,formalaĵoj,rito,liturgio.②격식(格式).～a①의례적인,격식을차리는.②서먹한,어색한,형식적인.☞formala,afekta,korekta.～（…）</v>
      </c>
      <c r="F318" t="str">
        <f>LOWER(A318)&amp;","&amp;E318</f>
        <v>x,［X］ceremoni/o　①식(式),의식(儀式),의례(儀禮).☞etiketo,formalaĵoj,rito,liturgio.②격식(格式).～a①의례적인,격식을차리는.②서먹한,어색한,형식적인.☞formala,afekta,korekta.～（…）</v>
      </c>
    </row>
    <row r="319" spans="1:6" ht="96.75" thickBot="1">
      <c r="A319" t="s">
        <v>1473</v>
      </c>
      <c r="B319" s="8" t="s">
        <v>1800</v>
      </c>
      <c r="C319" s="14" t="s">
        <v>5486</v>
      </c>
      <c r="D319" t="str">
        <f>"［"&amp;A319&amp;"］"&amp;B319&amp;"　"&amp;C319</f>
        <v>［X］cidoni/o　&lt;식물&gt;마르멜로의열매.～arbo,～ujo마르멜로(장미과에속하는낙엽교목).</v>
      </c>
      <c r="E319" t="str">
        <f>LEFT(D319,130)&amp;IF(LEN(D319)&gt;130,"（…）","")</f>
        <v>［X］cidoni/o　&lt;식물&gt;마르멜로의열매.～arbo,～ujo마르멜로(장미과에속하는낙엽교목).</v>
      </c>
      <c r="F319" t="str">
        <f>LOWER(A319)&amp;","&amp;E319</f>
        <v>x,［X］cidoni/o　&lt;식물&gt;마르멜로의열매.～arbo,～ujo마르멜로(장미과에속하는낙엽교목).</v>
      </c>
    </row>
    <row r="320" spans="1:6" ht="108.75" thickBot="1">
      <c r="A320" t="s">
        <v>1473</v>
      </c>
      <c r="B320" s="8" t="s">
        <v>1801</v>
      </c>
      <c r="C320" s="14" t="s">
        <v>5487</v>
      </c>
      <c r="D320" t="str">
        <f>"［"&amp;A320&amp;"］"&amp;B320&amp;"　"&amp;C320</f>
        <v>［X］cidr/o　사과술,사과즙.☞pomvino.※한국의‘사이다’는cidro가아니고‘탄산수(sodaakvo)’임.</v>
      </c>
      <c r="E320" t="str">
        <f>LEFT(D320,130)&amp;IF(LEN(D320)&gt;130,"（…）","")</f>
        <v>［X］cidr/o　사과술,사과즙.☞pomvino.※한국의‘사이다’는cidro가아니고‘탄산수(sodaakvo)’임.</v>
      </c>
      <c r="F320" t="str">
        <f>LOWER(A320)&amp;","&amp;E320</f>
        <v>x,［X］cidr/o　사과술,사과즙.☞pomvino.※한국의‘사이다’는cidro가아니고‘탄산수(sodaakvo)’임.</v>
      </c>
    </row>
    <row r="321" spans="1:6" ht="48.75" thickBot="1">
      <c r="A321" t="s">
        <v>1473</v>
      </c>
      <c r="B321" s="8" t="s">
        <v>1802</v>
      </c>
      <c r="C321" s="14" t="s">
        <v>5488</v>
      </c>
      <c r="D321" t="str">
        <f>"［"&amp;A321&amp;"］"&amp;B321&amp;"　"&amp;C321</f>
        <v>［X］cigan/o　집시,방랑자,유랑민,=bohemiano.</v>
      </c>
      <c r="E321" t="str">
        <f>LEFT(D321,130)&amp;IF(LEN(D321)&gt;130,"（…）","")</f>
        <v>［X］cigan/o　집시,방랑자,유랑민,=bohemiano.</v>
      </c>
      <c r="F321" t="str">
        <f>LOWER(A321)&amp;","&amp;E321</f>
        <v>x,［X］cigan/o　집시,방랑자,유랑민,=bohemiano.</v>
      </c>
    </row>
    <row r="322" spans="1:6" ht="144.75" thickBot="1">
      <c r="A322" t="s">
        <v>1473</v>
      </c>
      <c r="B322" s="8" t="s">
        <v>1803</v>
      </c>
      <c r="C322" s="14" t="s">
        <v>5489</v>
      </c>
      <c r="D322" t="str">
        <f>"［"&amp;A322&amp;"］"&amp;B322&amp;"　"&amp;C322</f>
        <v>［X］ciklon/o　&lt;기상&gt;①선풍,큰회오리바람,사이클론.☞trombo.②저기압권역(低氣壓圈域).kontraŭ～o고기압,역선풍(逆旋風).</v>
      </c>
      <c r="E322" t="str">
        <f>LEFT(D322,130)&amp;IF(LEN(D322)&gt;130,"（…）","")</f>
        <v>［X］ciklon/o　&lt;기상&gt;①선풍,큰회오리바람,사이클론.☞trombo.②저기압권역(低氣壓圈域).kontraŭ～o고기압,역선풍(逆旋風).</v>
      </c>
      <c r="F322" t="str">
        <f>LOWER(A322)&amp;","&amp;E322</f>
        <v>x,［X］ciklon/o　&lt;기상&gt;①선풍,큰회오리바람,사이클론.☞trombo.②저기압권역(低氣壓圈域).kontraŭ～o고기압,역선풍(逆旋風).</v>
      </c>
    </row>
    <row r="323" spans="1:6" ht="60.75" thickBot="1">
      <c r="A323" t="s">
        <v>1473</v>
      </c>
      <c r="B323" s="8" t="s">
        <v>1804</v>
      </c>
      <c r="C323" s="14" t="s">
        <v>5490</v>
      </c>
      <c r="D323" t="str">
        <f>"［"&amp;A323&amp;"］"&amp;B323&amp;"　"&amp;C323</f>
        <v>［X］Ciklop/o　&lt;그리스신화&gt;퀴클로프스(외눈박이의거인)</v>
      </c>
      <c r="E323" t="str">
        <f>LEFT(D323,130)&amp;IF(LEN(D323)&gt;130,"（…）","")</f>
        <v>［X］Ciklop/o　&lt;그리스신화&gt;퀴클로프스(외눈박이의거인)</v>
      </c>
      <c r="F323" t="str">
        <f>LOWER(A323)&amp;","&amp;E323</f>
        <v>x,［X］Ciklop/o　&lt;그리스신화&gt;퀴클로프스(외눈박이의거인)</v>
      </c>
    </row>
    <row r="324" spans="1:6" ht="27.75" thickBot="1">
      <c r="A324" t="s">
        <v>1473</v>
      </c>
      <c r="B324" s="8" t="s">
        <v>1805</v>
      </c>
      <c r="C324" s="14" t="s">
        <v>5491</v>
      </c>
      <c r="D324" t="str">
        <f>"［"&amp;A324&amp;"］"&amp;B324&amp;"　"&amp;C324</f>
        <v>［X］ciklop/o*　&lt;동물&gt;물벼룩.</v>
      </c>
      <c r="E324" t="str">
        <f>LEFT(D324,130)&amp;IF(LEN(D324)&gt;130,"（…）","")</f>
        <v>［X］ciklop/o*　&lt;동물&gt;물벼룩.</v>
      </c>
      <c r="F324" t="str">
        <f>LOWER(A324)&amp;","&amp;E324</f>
        <v>x,［X］ciklop/o*　&lt;동물&gt;물벼룩.</v>
      </c>
    </row>
    <row r="325" spans="1:6" ht="27.75" thickBot="1">
      <c r="A325" t="s">
        <v>1473</v>
      </c>
      <c r="B325" s="8" t="s">
        <v>1806</v>
      </c>
      <c r="C325" s="14" t="s">
        <v>5492</v>
      </c>
      <c r="D325" t="str">
        <f>"［"&amp;A325&amp;"］"&amp;B325&amp;"　"&amp;C325</f>
        <v>［X］cikori/o　&lt;식물&gt;치커리.</v>
      </c>
      <c r="E325" t="str">
        <f>LEFT(D325,130)&amp;IF(LEN(D325)&gt;130,"（…）","")</f>
        <v>［X］cikori/o　&lt;식물&gt;치커리.</v>
      </c>
      <c r="F325" t="str">
        <f>LOWER(A325)&amp;","&amp;E325</f>
        <v>x,［X］cikori/o　&lt;식물&gt;치커리.</v>
      </c>
    </row>
    <row r="326" spans="1:6" ht="24.75" thickBot="1">
      <c r="A326" t="s">
        <v>1473</v>
      </c>
      <c r="B326" s="8" t="s">
        <v>1807</v>
      </c>
      <c r="C326" s="14" t="s">
        <v>5493</v>
      </c>
      <c r="D326" t="str">
        <f>"［"&amp;A326&amp;"］"&amp;B326&amp;"　"&amp;C326</f>
        <v>［X］cikut/o　&lt;식물&gt;독미나리.</v>
      </c>
      <c r="E326" t="str">
        <f>LEFT(D326,130)&amp;IF(LEN(D326)&gt;130,"（…）","")</f>
        <v>［X］cikut/o　&lt;식물&gt;독미나리.</v>
      </c>
      <c r="F326" t="str">
        <f>LOWER(A326)&amp;","&amp;E326</f>
        <v>x,［X］cikut/o　&lt;식물&gt;독미나리.</v>
      </c>
    </row>
    <row r="327" spans="1:6" ht="120.75" thickBot="1">
      <c r="A327" t="s">
        <v>1473</v>
      </c>
      <c r="B327" s="8" t="s">
        <v>1808</v>
      </c>
      <c r="C327" s="14" t="s">
        <v>5494</v>
      </c>
      <c r="D327" t="str">
        <f>"［"&amp;A327&amp;"］"&amp;B327&amp;"　"&amp;C327</f>
        <v>［X］cilindr/o　①원통(圓筒),원주(圓柱).②&lt;기계&gt;시린더.☞kvar～a사기통(四氣筒)의.③&lt;수학&gt;원주(圓柱).</v>
      </c>
      <c r="E327" t="str">
        <f>LEFT(D327,130)&amp;IF(LEN(D327)&gt;130,"（…）","")</f>
        <v>［X］cilindr/o　①원통(圓筒),원주(圓柱).②&lt;기계&gt;시린더.☞kvar～a사기통(四氣筒)의.③&lt;수학&gt;원주(圓柱).</v>
      </c>
      <c r="F327" t="str">
        <f>LOWER(A327)&amp;","&amp;E327</f>
        <v>x,［X］cilindr/o　①원통(圓筒),원주(圓柱).②&lt;기계&gt;시린더.☞kvar～a사기통(四氣筒)의.③&lt;수학&gt;원주(圓柱).</v>
      </c>
    </row>
    <row r="328" spans="1:6" ht="24.75" thickBot="1">
      <c r="A328" t="s">
        <v>1473</v>
      </c>
      <c r="B328" s="8" t="s">
        <v>1809</v>
      </c>
      <c r="C328" s="14" t="s">
        <v>5495</v>
      </c>
      <c r="D328" t="str">
        <f>"［"&amp;A328&amp;"］"&amp;B328&amp;"　"&amp;C328</f>
        <v>［X］cim/o　&lt;곤충&gt;빈대.</v>
      </c>
      <c r="E328" t="str">
        <f>LEFT(D328,130)&amp;IF(LEN(D328)&gt;130,"（…）","")</f>
        <v>［X］cim/o　&lt;곤충&gt;빈대.</v>
      </c>
      <c r="F328" t="str">
        <f>LOWER(A328)&amp;","&amp;E328</f>
        <v>x,［X］cim/o　&lt;곤충&gt;빈대.</v>
      </c>
    </row>
    <row r="329" spans="1:6" ht="60.75" thickBot="1">
      <c r="A329" t="s">
        <v>1473</v>
      </c>
      <c r="B329" s="8" t="s">
        <v>1810</v>
      </c>
      <c r="C329" s="14" t="s">
        <v>5496</v>
      </c>
      <c r="D329" t="str">
        <f>"［"&amp;A329&amp;"］"&amp;B329&amp;"　"&amp;C329</f>
        <v>［X］cimbal/o　&lt;음악&gt;심벌즈,바라.～isto심벌즈연주자.</v>
      </c>
      <c r="E329" t="str">
        <f>LEFT(D329,130)&amp;IF(LEN(D329)&gt;130,"（…）","")</f>
        <v>［X］cimbal/o　&lt;음악&gt;심벌즈,바라.～isto심벌즈연주자.</v>
      </c>
      <c r="F329" t="str">
        <f>LOWER(A329)&amp;","&amp;E329</f>
        <v>x,［X］cimbal/o　&lt;음악&gt;심벌즈,바라.～isto심벌즈연주자.</v>
      </c>
    </row>
    <row r="330" spans="1:6" ht="72.75" thickBot="1">
      <c r="A330" t="s">
        <v>1473</v>
      </c>
      <c r="B330" s="8" t="s">
        <v>1811</v>
      </c>
      <c r="C330" s="14" t="s">
        <v>5497</v>
      </c>
      <c r="D330" t="str">
        <f>"［"&amp;A330&amp;"］"&amp;B330&amp;"　"&amp;C330</f>
        <v>［X］cinabr/o　&lt;화학&gt;진사(辰砂).～oruĝo주홍색.☞vermiljono.</v>
      </c>
      <c r="E330" t="str">
        <f>LEFT(D330,130)&amp;IF(LEN(D330)&gt;130,"（…）","")</f>
        <v>［X］cinabr/o　&lt;화학&gt;진사(辰砂).～oruĝo주홍색.☞vermiljono.</v>
      </c>
      <c r="F330" t="str">
        <f>LOWER(A330)&amp;","&amp;E330</f>
        <v>x,［X］cinabr/o　&lt;화학&gt;진사(辰砂).～oruĝo주홍색.☞vermiljono.</v>
      </c>
    </row>
    <row r="331" spans="1:6" ht="180.75" thickBot="1">
      <c r="A331" t="s">
        <v>1473</v>
      </c>
      <c r="B331" s="8" t="s">
        <v>1812</v>
      </c>
      <c r="C331" s="14" t="s">
        <v>5498</v>
      </c>
      <c r="D331" t="str">
        <f>"［"&amp;A331&amp;"］"&amp;B331&amp;"　"&amp;C331</f>
        <v>［X］cinik/a　①퀴닉(퀴니코스)학파의,견유학파(犬儒學派)의.～ulo견유학파의사람.②수치를모르는,후안무치(厚顔無恥)의,철면피의,냉소적인,비꼬는.</v>
      </c>
      <c r="E331" t="str">
        <f>LEFT(D331,130)&amp;IF(LEN(D331)&gt;130,"（…）","")</f>
        <v>［X］cinik/a　①퀴닉(퀴니코스)학파의,견유학파(犬儒學派)의.～ulo견유학파의사람.②수치를모르는,후안무치(厚顔無恥)의,철면피의,냉소적인,비꼬는.</v>
      </c>
      <c r="F331" t="str">
        <f>LOWER(A331)&amp;","&amp;E331</f>
        <v>x,［X］cinik/a　①퀴닉(퀴니코스)학파의,견유학파(犬儒學派)의.～ulo견유학파의사람.②수치를모르는,후안무치(厚顔無恥)의,철면피의,냉소적인,비꼬는.</v>
      </c>
    </row>
    <row r="332" spans="1:6" ht="48.75" thickBot="1">
      <c r="A332" t="s">
        <v>1473</v>
      </c>
      <c r="B332" s="8" t="s">
        <v>1813</v>
      </c>
      <c r="C332" s="14" t="s">
        <v>5499</v>
      </c>
      <c r="D332" t="str">
        <f>"［"&amp;A332&amp;"］"&amp;B332&amp;"　"&amp;C332</f>
        <v>［X］cipres/o　&lt;식물&gt;드린실편백속(屬)(의삼나무).</v>
      </c>
      <c r="E332" t="str">
        <f>LEFT(D332,130)&amp;IF(LEN(D332)&gt;130,"（…）","")</f>
        <v>［X］cipres/o　&lt;식물&gt;드린실편백속(屬)(의삼나무).</v>
      </c>
      <c r="F332" t="str">
        <f>LOWER(A332)&amp;","&amp;E332</f>
        <v>x,［X］cipres/o　&lt;식물&gt;드린실편백속(屬)(의삼나무).</v>
      </c>
    </row>
    <row r="333" spans="1:6" ht="144.75" thickBot="1">
      <c r="A333" t="s">
        <v>1473</v>
      </c>
      <c r="B333" s="8" t="s">
        <v>1814</v>
      </c>
      <c r="C333" s="14" t="s">
        <v>5500</v>
      </c>
      <c r="D333" t="str">
        <f>"［"&amp;A333&amp;"］"&amp;B333&amp;"　"&amp;C333</f>
        <v>［X］cirk/o　①원형의곡마장(흥행장・곡예장).②(로마의)원형경기장・투기장.duon～o(반원형의)계단식극장・음악실・교실.</v>
      </c>
      <c r="E333" t="str">
        <f>LEFT(D333,130)&amp;IF(LEN(D333)&gt;130,"（…）","")</f>
        <v>［X］cirk/o　①원형의곡마장(흥행장・곡예장).②(로마의)원형경기장・투기장.duon～o(반원형의)계단식극장・음악실・교실.</v>
      </c>
      <c r="F333" t="str">
        <f>LOWER(A333)&amp;","&amp;E333</f>
        <v>x,［X］cirk/o　①원형의곡마장(흥행장・곡예장).②(로마의)원형경기장・투기장.duon～o(반원형의)계단식극장・음악실・교실.</v>
      </c>
    </row>
    <row r="334" spans="1:6" ht="108.75" thickBot="1">
      <c r="A334" t="s">
        <v>1473</v>
      </c>
      <c r="B334" s="8" t="s">
        <v>1815</v>
      </c>
      <c r="C334" s="14" t="s">
        <v>5501</v>
      </c>
      <c r="D334" t="str">
        <f>"［"&amp;A334&amp;"］"&amp;B334&amp;"　"&amp;C334</f>
        <v>［X］cirkumfleks/o　&lt;문법&gt;곡절(曲折)악센트(모음이나자음의음을바꾸기위하여사용하는부호:~,^따위)</v>
      </c>
      <c r="E334" t="str">
        <f>LEFT(D334,130)&amp;IF(LEN(D334)&gt;130,"（…）","")</f>
        <v>［X］cirkumfleks/o　&lt;문법&gt;곡절(曲折)악센트(모음이나자음의음을바꾸기위하여사용하는부호:~,^따위)</v>
      </c>
      <c r="F334" t="str">
        <f>LOWER(A334)&amp;","&amp;E334</f>
        <v>x,［X］cirkumfleks/o　&lt;문법&gt;곡절(曲折)악센트(모음이나자음의음을바꾸기위하여사용하는부호:~,^따위)</v>
      </c>
    </row>
    <row r="335" spans="1:6" ht="192.75" thickBot="1">
      <c r="A335" t="s">
        <v>1473</v>
      </c>
      <c r="B335" s="8" t="s">
        <v>1816</v>
      </c>
      <c r="C335" s="14" t="s">
        <v>5502</v>
      </c>
      <c r="D335" t="str">
        <f>"［"&amp;A335&amp;"］"&amp;B335&amp;"　"&amp;C335</f>
        <v>［X］cistern/o　①저수지,옥탑의물탱크.②(포도주・기름・휘발유등을운반하는자동차의)물탱크.③&lt;해부&gt;(분비액따위를저장하는)저장기,조(曹),강(腔),낭(囊).</v>
      </c>
      <c r="E335" t="str">
        <f>LEFT(D335,130)&amp;IF(LEN(D335)&gt;130,"（…）","")</f>
        <v>［X］cistern/o　①저수지,옥탑의물탱크.②(포도주・기름・휘발유등을운반하는자동차의)물탱크.③&lt;해부&gt;(분비액따위를저장하는)저장기,조(曹),강(腔),낭(囊).</v>
      </c>
      <c r="F335" t="str">
        <f>LOWER(A335)&amp;","&amp;E335</f>
        <v>x,［X］cistern/o　①저수지,옥탑의물탱크.②(포도주・기름・휘발유등을운반하는자동차의)물탱크.③&lt;해부&gt;(분비액따위를저장하는)저장기,조(曹),강(腔),낭(囊).</v>
      </c>
    </row>
    <row r="336" spans="1:6" ht="84.75" thickBot="1">
      <c r="A336" t="s">
        <v>1473</v>
      </c>
      <c r="B336" s="8" t="s">
        <v>1817</v>
      </c>
      <c r="C336" s="14" t="s">
        <v>5503</v>
      </c>
      <c r="D336" t="str">
        <f>"［"&amp;A336&amp;"］"&amp;B336&amp;"　"&amp;C336</f>
        <v>［X］citadel/o　①(市・市民을지키는)성채,요새.②&lt;비유&gt;피난처,본거지.</v>
      </c>
      <c r="E336" t="str">
        <f>LEFT(D336,130)&amp;IF(LEN(D336)&gt;130,"（…）","")</f>
        <v>［X］citadel/o　①(市・市民을지키는)성채,요새.②&lt;비유&gt;피난처,본거지.</v>
      </c>
      <c r="F336" t="str">
        <f>LOWER(A336)&amp;","&amp;E336</f>
        <v>x,［X］citadel/o　①(市・市民을지키는)성채,요새.②&lt;비유&gt;피난처,본거지.</v>
      </c>
    </row>
    <row r="337" spans="1:6" ht="72.75" thickBot="1">
      <c r="A337" t="s">
        <v>1473</v>
      </c>
      <c r="B337" s="8" t="s">
        <v>1818</v>
      </c>
      <c r="C337" s="14" t="s">
        <v>5504</v>
      </c>
      <c r="D337" t="str">
        <f>"［"&amp;A337&amp;"］"&amp;B337&amp;"　"&amp;C337</f>
        <v>［X］citr/o　&lt;악기&gt;치터(거문고비슷한현악기).☞gitaro,liro,timpanono.</v>
      </c>
      <c r="E337" t="str">
        <f>LEFT(D337,130)&amp;IF(LEN(D337)&gt;130,"（…）","")</f>
        <v>［X］citr/o　&lt;악기&gt;치터(거문고비슷한현악기).☞gitaro,liro,timpanono.</v>
      </c>
      <c r="F337" t="str">
        <f>LOWER(A337)&amp;","&amp;E337</f>
        <v>x,［X］citr/o　&lt;악기&gt;치터(거문고비슷한현악기).☞gitaro,liro,timpanono.</v>
      </c>
    </row>
    <row r="338" spans="1:6" ht="204.75" thickBot="1">
      <c r="A338" t="s">
        <v>1473</v>
      </c>
      <c r="B338" s="8" t="s">
        <v>1819</v>
      </c>
      <c r="C338" s="14" t="s">
        <v>5505</v>
      </c>
      <c r="D338" t="str">
        <f>"［"&amp;A338&amp;"］"&amp;B338&amp;"　"&amp;C338</f>
        <v>［X］civil/a　①민간의,일반시민의.②세속의,비종교적인.③민영(民營)의,개인소유의.④&lt;법률&gt;민사(民事)의.～ajuro민법.～isto민법학자,민사전문가.～ulo서민(庶民).</v>
      </c>
      <c r="E338" t="str">
        <f>LEFT(D338,130)&amp;IF(LEN(D338)&gt;130,"（…）","")</f>
        <v>［X］civil/a　①민간의,일반시민의.②세속의,비종교적인.③민영(民營)의,개인소유의.④&lt;법률&gt;민사(民事)의.～ajuro민법.～isto민법학자,민사전문가.～ulo서민(庶民).</v>
      </c>
      <c r="F338" t="str">
        <f>LOWER(A338)&amp;","&amp;E338</f>
        <v>x,［X］civil/a　①민간의,일반시민의.②세속의,비종교적인.③민영(民營)의,개인소유의.④&lt;법률&gt;민사(民事)의.～ajuro민법.～isto민법학자,민사전문가.～ulo서민(庶民).</v>
      </c>
    </row>
    <row r="339" spans="1:6" ht="36.75" thickBot="1">
      <c r="A339" t="s">
        <v>1473</v>
      </c>
      <c r="B339" s="8" t="s">
        <v>1820</v>
      </c>
      <c r="C339" s="14" t="s">
        <v>5506</v>
      </c>
      <c r="D339" t="str">
        <f>"［"&amp;A339&amp;"］"&amp;B339&amp;"　"&amp;C339</f>
        <v>［X］civilizaci/o　문명,개화,문명상태.</v>
      </c>
      <c r="E339" t="str">
        <f>LEFT(D339,130)&amp;IF(LEN(D339)&gt;130,"（…）","")</f>
        <v>［X］civilizaci/o　문명,개화,문명상태.</v>
      </c>
      <c r="F339" t="str">
        <f>LOWER(A339)&amp;","&amp;E339</f>
        <v>x,［X］civilizaci/o　문명,개화,문명상태.</v>
      </c>
    </row>
    <row r="340" spans="1:6" ht="48.75" thickBot="1">
      <c r="A340" t="s">
        <v>1473</v>
      </c>
      <c r="B340" s="8" t="s">
        <v>1821</v>
      </c>
      <c r="C340" s="14" t="s">
        <v>5507</v>
      </c>
      <c r="D340" t="str">
        <f>"［"&amp;A340&amp;"］"&amp;B340&amp;"　"&amp;C340</f>
        <v>［X］col/o　&lt;길이의단위&gt;인치(2.54cm).</v>
      </c>
      <c r="E340" t="str">
        <f>LEFT(D340,130)&amp;IF(LEN(D340)&gt;130,"（…）","")</f>
        <v>［X］col/o　&lt;길이의단위&gt;인치(2.54cm).</v>
      </c>
      <c r="F340" t="str">
        <f>LOWER(A340)&amp;","&amp;E340</f>
        <v>x,［X］col/o　&lt;길이의단위&gt;인치(2.54cm).</v>
      </c>
    </row>
    <row r="341" spans="1:6" ht="96.75" thickBot="1">
      <c r="A341" t="s">
        <v>1473</v>
      </c>
      <c r="B341" s="8" t="s">
        <v>1822</v>
      </c>
      <c r="C341" s="14" t="s">
        <v>5508</v>
      </c>
      <c r="D341" t="str">
        <f>"［"&amp;A341&amp;"］"&amp;B341&amp;"　"&amp;C341</f>
        <v>［X］ĉam/o　&lt;동물&gt;샤무아(남유럽・서남아시아산의羚羊類).☞antilopo,gazelo,ŝamo.</v>
      </c>
      <c r="E341" t="str">
        <f>LEFT(D341,130)&amp;IF(LEN(D341)&gt;130,"（…）","")</f>
        <v>［X］ĉam/o　&lt;동물&gt;샤무아(남유럽・서남아시아산의羚羊類).☞antilopo,gazelo,ŝamo.</v>
      </c>
      <c r="F341" t="str">
        <f>LOWER(A341)&amp;","&amp;E341</f>
        <v>x,［X］ĉam/o　&lt;동물&gt;샤무아(남유럽・서남아시아산의羚羊類).☞antilopo,gazelo,ŝamo.</v>
      </c>
    </row>
    <row r="342" spans="1:6" ht="72.75" thickBot="1">
      <c r="A342" t="s">
        <v>1473</v>
      </c>
      <c r="B342" s="8" t="s">
        <v>1823</v>
      </c>
      <c r="C342" s="14" t="s">
        <v>5509</v>
      </c>
      <c r="D342" t="str">
        <f>"［"&amp;A342&amp;"］"&amp;B342&amp;"　"&amp;C342</f>
        <v>［X］ĉambelan/o　시종(侍從),시종신(侍從臣),가령(家令).～ino시녀(侍女).</v>
      </c>
      <c r="E342" t="str">
        <f>LEFT(D342,130)&amp;IF(LEN(D342)&gt;130,"（…）","")</f>
        <v>［X］ĉambelan/o　시종(侍從),시종신(侍從臣),가령(家令).～ino시녀(侍女).</v>
      </c>
      <c r="F342" t="str">
        <f>LOWER(A342)&amp;","&amp;E342</f>
        <v>x,［X］ĉambelan/o　시종(侍從),시종신(侍從臣),가령(家令).～ino시녀(侍女).</v>
      </c>
    </row>
    <row r="343" spans="1:6" ht="27.75" thickBot="1">
      <c r="A343" t="s">
        <v>1473</v>
      </c>
      <c r="B343" s="8" t="s">
        <v>1824</v>
      </c>
      <c r="C343" s="14" t="s">
        <v>5510</v>
      </c>
      <c r="D343" t="str">
        <f>"［"&amp;A343&amp;"］"&amp;B343&amp;"　"&amp;C343</f>
        <v>［X］ĉampan/o　&lt;주류&gt;샴페인.</v>
      </c>
      <c r="E343" t="str">
        <f>LEFT(D343,130)&amp;IF(LEN(D343)&gt;130,"（…）","")</f>
        <v>［X］ĉampan/o　&lt;주류&gt;샴페인.</v>
      </c>
      <c r="F343" t="str">
        <f>LOWER(A343)&amp;","&amp;E343</f>
        <v>x,［X］ĉampan/o　&lt;주류&gt;샴페인.</v>
      </c>
    </row>
    <row r="344" spans="1:6" ht="60.75" thickBot="1">
      <c r="A344" t="s">
        <v>1473</v>
      </c>
      <c r="B344" s="8" t="s">
        <v>1825</v>
      </c>
      <c r="C344" s="14" t="s">
        <v>5511</v>
      </c>
      <c r="D344" t="str">
        <f>"［"&amp;A344&amp;"］"&amp;B344&amp;"　"&amp;C344</f>
        <v>［X］ĉan/o　(총의)공이치기,격철(擊鐵).☞ellasilo(방아쇠).</v>
      </c>
      <c r="E344" t="str">
        <f>LEFT(D344,130)&amp;IF(LEN(D344)&gt;130,"（…）","")</f>
        <v>［X］ĉan/o　(총의)공이치기,격철(擊鐵).☞ellasilo(방아쇠).</v>
      </c>
      <c r="F344" t="str">
        <f>LOWER(A344)&amp;","&amp;E344</f>
        <v>x,［X］ĉan/o　(총의)공이치기,격철(擊鐵).☞ellasilo(방아쇠).</v>
      </c>
    </row>
    <row r="345" spans="1:6" ht="288.75" thickBot="1">
      <c r="A345" t="s">
        <v>1473</v>
      </c>
      <c r="B345" s="8" t="s">
        <v>1826</v>
      </c>
      <c r="C345" s="14" t="s">
        <v>5512</v>
      </c>
      <c r="D345" t="str">
        <f>"［"&amp;A345&amp;"］"&amp;B345&amp;"　"&amp;C345</f>
        <v>［X］ĉarlatan/o　①허풍선이돌팔이의사.②크게풍을떠는사람,협잡꾼,허풍선이.～i허풍떨다,협잡하다.～aĵo허풍선이의언행.～drogo&lt;비유&gt;속임수,가짜.～ismo허풍선이의수법,사기수법.～reklamo(장터에서떠드는)협잡꾼의광고・말・연설.</v>
      </c>
      <c r="E345" t="str">
        <f>LEFT(D345,130)&amp;IF(LEN(D345)&gt;130,"（…）","")</f>
        <v>［X］ĉarlatan/o　①허풍선이돌팔이의사.②크게풍을떠는사람,협잡꾼,허풍선이.～i허풍떨다,협잡하다.～aĵo허풍선이의언행.～drogo&lt;비유&gt;속임수,가짜.～ismo허풍선이의수법,사기수법.～reklamo(장터에서떠드는)협잡꾼의광고・말・연（…）</v>
      </c>
      <c r="F345" t="str">
        <f>LOWER(A345)&amp;","&amp;E345</f>
        <v>x,［X］ĉarlatan/o　①허풍선이돌팔이의사.②크게풍을떠는사람,협잡꾼,허풍선이.～i허풍떨다,협잡하다.～aĵo허풍선이의언행.～drogo&lt;비유&gt;속임수,가짜.～ismo허풍선이의수법,사기수법.～reklamo(장터에서떠드는)협잡꾼의광고・말・연（…）</v>
      </c>
    </row>
    <row r="346" spans="1:6" ht="108.75" thickBot="1">
      <c r="A346" t="s">
        <v>1473</v>
      </c>
      <c r="B346" s="8" t="s">
        <v>1827</v>
      </c>
      <c r="C346" s="14" t="s">
        <v>5513</v>
      </c>
      <c r="D346" t="str">
        <f>"［"&amp;A346&amp;"］"&amp;B346&amp;"　"&amp;C346</f>
        <v>［X］ĉarnir/o　①&lt;건축&gt;(문의)돌쩌귀,경첩.☞hoko.②&lt;해부&gt;돌쩌귀같은구실을하는것:관절따위.</v>
      </c>
      <c r="E346" t="str">
        <f>LEFT(D346,130)&amp;IF(LEN(D346)&gt;130,"（…）","")</f>
        <v>［X］ĉarnir/o　①&lt;건축&gt;(문의)돌쩌귀,경첩.☞hoko.②&lt;해부&gt;돌쩌귀같은구실을하는것:관절따위.</v>
      </c>
      <c r="F346" t="str">
        <f>LOWER(A346)&amp;","&amp;E346</f>
        <v>x,［X］ĉarnir/o　①&lt;건축&gt;(문의)돌쩌귀,경첩.☞hoko.②&lt;해부&gt;돌쩌귀같은구실을하는것:관절따위.</v>
      </c>
    </row>
    <row r="347" spans="1:6" ht="240.75" thickBot="1">
      <c r="A347" t="s">
        <v>1473</v>
      </c>
      <c r="B347" s="8" t="s">
        <v>1828</v>
      </c>
      <c r="C347" s="14" t="s">
        <v>5514</v>
      </c>
      <c r="D347" t="str">
        <f>"［"&amp;A347&amp;"］"&amp;B347&amp;"　"&amp;C347</f>
        <v>［X］ĉarpent/i　[타]①목재를채취하다.☞elhaki.②목수일을하다,…을목수일로만들다.～aĵo(집의)목조골격.～isto목수,목공,(극장따위의)무대장치담당.☞lignaĵisto,meblisto.fer～aĵo(건물의)철구조물.</v>
      </c>
      <c r="E347" t="str">
        <f>LEFT(D347,130)&amp;IF(LEN(D347)&gt;130,"（…）","")</f>
        <v>［X］ĉarpent/i　[타]①목재를채취하다.☞elhaki.②목수일을하다,…을목수일로만들다.～aĵo(집의)목조골격.～isto목수,목공,(극장따위의)무대장치담당.☞lignaĵisto,meblisto.fer～aĵo(건물의)철구조물.</v>
      </c>
      <c r="F347" t="str">
        <f>LOWER(A347)&amp;","&amp;E347</f>
        <v>x,［X］ĉarpent/i　[타]①목재를채취하다.☞elhaki.②목수일을하다,…을목수일로만들다.～aĵo(집의)목조골격.～isto목수,목공,(극장따위의)무대장치담당.☞lignaĵisto,meblisto.fer～aĵo(건물의)철구조물.</v>
      </c>
    </row>
    <row r="348" spans="1:6" ht="72.75" thickBot="1">
      <c r="A348" t="s">
        <v>1473</v>
      </c>
      <c r="B348" s="8" t="s">
        <v>1829</v>
      </c>
      <c r="C348" s="14" t="s">
        <v>5515</v>
      </c>
      <c r="D348" t="str">
        <f>"［"&amp;A348&amp;"］"&amp;B348&amp;"　"&amp;C348</f>
        <v>［X］ĉarpi/o　린트천(붕대용의부드러운베의일종),조면(繰綿).</v>
      </c>
      <c r="E348" t="str">
        <f>LEFT(D348,130)&amp;IF(LEN(D348)&gt;130,"（…）","")</f>
        <v>［X］ĉarpi/o　린트천(붕대용의부드러운베의일종),조면(繰綿).</v>
      </c>
      <c r="F348" t="str">
        <f>LOWER(A348)&amp;","&amp;E348</f>
        <v>x,［X］ĉarpi/o　린트천(붕대용의부드러운베의일종),조면(繰綿).</v>
      </c>
    </row>
    <row r="349" spans="1:6" ht="409.6" thickBot="1">
      <c r="A349" t="s">
        <v>1473</v>
      </c>
      <c r="B349" s="8" t="s">
        <v>1830</v>
      </c>
      <c r="C349" s="14" t="s">
        <v>5516</v>
      </c>
      <c r="D349" t="str">
        <f>"［"&amp;A349&amp;"］"&amp;B349&amp;"　"&amp;C349</f>
        <v>［X］ĉast/a　①정절(貞節)을지키는,순결한,정숙한,불법적・향락적성관계를하지않는.☞virga,virta,frida,deca.②도덕적으로엄격한,음란한욕망을모르는.～(ec)o정조,순결,절개(節槪).～afekta곁으로만순결한.☞pruda.mal～a부정(不貞)한,음란한.mal～afilmo,revuo,vivo음란한영화,잡지,생활.☞malpura,peka.mal～i부정한짓을하다,방탕하다,음란하다,(성서)이방신에게제사지내다.☞adulti.mal～aĵo부정(不貞)한행위,음란한행위.mal～eco부정(不貞)한풍습,행위,생활.mal～ejo갈보집,=bordelo.mal～ulo부정(不貞)한사람.mal～ist(in)o매음(賣淫)하는사람(매춘부).</v>
      </c>
      <c r="E349" t="str">
        <f>LEFT(D349,130)&amp;IF(LEN(D349)&gt;130,"（…）","")</f>
        <v>［X］ĉast/a　①정절(貞節)을지키는,순결한,정숙한,불법적・향락적성관계를하지않는.☞virga,virta,frida,deca.②도덕적으로엄격한,음란한욕망을모르는.～(ec)o정조,순결,절개(節槪).～afekta곁으로만순결한.☞pruda（…）</v>
      </c>
      <c r="F349" t="str">
        <f>LOWER(A349)&amp;","&amp;E349</f>
        <v>x,［X］ĉast/a　①정절(貞節)을지키는,순결한,정숙한,불법적・향락적성관계를하지않는.☞virga,virta,frida,deca.②도덕적으로엄격한,음란한욕망을모르는.～(ec)o정조,순결,절개(節槪).～afekta곁으로만순결한.☞pruda（…）</v>
      </c>
    </row>
    <row r="350" spans="1:6" ht="48.75" thickBot="1">
      <c r="A350" t="s">
        <v>1473</v>
      </c>
      <c r="B350" s="8" t="s">
        <v>1831</v>
      </c>
      <c r="C350" s="14" t="s">
        <v>5517</v>
      </c>
      <c r="D350" t="str">
        <f>"［"&amp;A350&amp;"］"&amp;B350&amp;"　"&amp;C350</f>
        <v>［X］ĉevron/o　&lt;건축&gt;서까래[椽木].☞ĉeftrabo.</v>
      </c>
      <c r="E350" t="str">
        <f>LEFT(D350,130)&amp;IF(LEN(D350)&gt;130,"（…）","")</f>
        <v>［X］ĉevron/o　&lt;건축&gt;서까래[椽木].☞ĉeftrabo.</v>
      </c>
      <c r="F350" t="str">
        <f>LOWER(A350)&amp;","&amp;E350</f>
        <v>x,［X］ĉevron/o　&lt;건축&gt;서까래[椽木].☞ĉeftrabo.</v>
      </c>
    </row>
    <row r="351" spans="1:6" ht="372.75" thickBot="1">
      <c r="A351" t="s">
        <v>1473</v>
      </c>
      <c r="B351" s="8" t="s">
        <v>1832</v>
      </c>
      <c r="C351" s="14" t="s">
        <v>5518</v>
      </c>
      <c r="D351" t="str">
        <f>"［"&amp;A351&amp;"］"&amp;B351&amp;"　"&amp;C351</f>
        <v>［X］ĉifr/o　①암호(暗號).☞kodo,ŝlosilo.②자물쇠를여는비밀번호.③모노그램(머리글자따위를짜맞추어만든글자).～i[타]암호로쓰다.～itelegramon암호로전보를치다.～atelegramo암호전문.～aĵo암호문.～isto(군대의)암호병.mal～i암호를풀다,=deĉifri.sur～i기존의암호문을다른시스템의암호로옮겨적다.</v>
      </c>
      <c r="E351" t="str">
        <f>LEFT(D351,130)&amp;IF(LEN(D351)&gt;130,"（…）","")</f>
        <v>［X］ĉifr/o　①암호(暗號).☞kodo,ŝlosilo.②자물쇠를여는비밀번호.③모노그램(머리글자따위를짜맞추어만든글자).～i[타]암호로쓰다.～itelegramon암호로전보를치다.～atelegramo암호전문.～aĵo암호문.～isto(군（…）</v>
      </c>
      <c r="F351" t="str">
        <f>LOWER(A351)&amp;","&amp;E351</f>
        <v>x,［X］ĉifr/o　①암호(暗號).☞kodo,ŝlosilo.②자물쇠를여는비밀번호.③모노그램(머리글자따위를짜맞추어만든글자).～i[타]암호로쓰다.～itelegramon암호로전보를치다.～atelegramo암호전문.～aĵo암호문.～isto(군（…）</v>
      </c>
    </row>
    <row r="352" spans="1:6" ht="300.75" thickBot="1">
      <c r="A352" t="s">
        <v>1473</v>
      </c>
      <c r="B352" s="8" t="s">
        <v>1833</v>
      </c>
      <c r="C352" s="14" t="s">
        <v>5519</v>
      </c>
      <c r="D352" t="str">
        <f>"［"&amp;A352&amp;"］"&amp;B352&amp;"　"&amp;C352</f>
        <v>［X］ĉikan/i　[타]다른사람을억울하게괴롭히다・방해하다・불쾌한짓을하다,생트집을잡다,쓸데없이흠잡다.②(자신의부당한관점을관철시키기위해)이론(異論)을제기하다,우겨대다.☞ĉagreni,turmenti,intrigi,saĝisti.～ema이론(異論)만내세우는.</v>
      </c>
      <c r="E352" t="str">
        <f>LEFT(D352,130)&amp;IF(LEN(D352)&gt;130,"（…）","")</f>
        <v>［X］ĉikan/i　[타]다른사람을억울하게괴롭히다・방해하다・불쾌한짓을하다,생트집을잡다,쓸데없이흠잡다.②(자신의부당한관점을관철시키기위해)이론(異論)을제기하다,우겨대다.☞ĉagreni,turmenti,intrigi,saĝisti.～ema（…）</v>
      </c>
      <c r="F352" t="str">
        <f>LOWER(A352)&amp;","&amp;E352</f>
        <v>x,［X］ĉikan/i　[타]다른사람을억울하게괴롭히다・방해하다・불쾌한짓을하다,생트집을잡다,쓸데없이흠잡다.②(자신의부당한관점을관철시키기위해)이론(異論)을제기하다,우겨대다.☞ĉagreni,turmenti,intrigi,saĝisti.～ema（…）</v>
      </c>
    </row>
    <row r="353" spans="1:6" ht="180.75" thickBot="1">
      <c r="A353" t="s">
        <v>1473</v>
      </c>
      <c r="B353" s="8" t="s">
        <v>1834</v>
      </c>
      <c r="C353" s="14" t="s">
        <v>5520</v>
      </c>
      <c r="D353" t="str">
        <f>"［"&amp;A353&amp;"］"&amp;B353&amp;"　"&amp;C353</f>
        <v>［X］ĉiz/i　[타]…을끌로파다・도려내다・조각하다・새기다.～ilo끌,정.～isto조각사,각수(刻手),각공(刻工).ĉirkaŭ～i대략적인어떤형상을새기다.</v>
      </c>
      <c r="E353" t="str">
        <f>LEFT(D353,130)&amp;IF(LEN(D353)&gt;130,"（…）","")</f>
        <v>［X］ĉiz/i　[타]…을끌로파다・도려내다・조각하다・새기다.～ilo끌,정.～isto조각사,각수(刻手),각공(刻工).ĉirkaŭ～i대략적인어떤형상을새기다.</v>
      </c>
      <c r="F353" t="str">
        <f>LOWER(A353)&amp;","&amp;E353</f>
        <v>x,［X］ĉiz/i　[타]…을끌로파다・도려내다・조각하다・새기다.～ilo끌,정.～isto조각사,각수(刻手),각공(刻工).ĉirkaŭ～i대략적인어떤형상을새기다.</v>
      </c>
    </row>
    <row r="354" spans="1:6" ht="36.75" thickBot="1">
      <c r="A354" t="s">
        <v>1473</v>
      </c>
      <c r="B354" s="8" t="s">
        <v>1835</v>
      </c>
      <c r="C354" s="14" t="s">
        <v>5521</v>
      </c>
      <c r="D354" t="str">
        <f>"［"&amp;A354&amp;"］"&amp;B354&amp;"　"&amp;C354</f>
        <v>［X］dali/o　&lt;식물&gt;달리아,천축모란.</v>
      </c>
      <c r="E354" t="str">
        <f>LEFT(D354,130)&amp;IF(LEN(D354)&gt;130,"（…）","")</f>
        <v>［X］dali/o　&lt;식물&gt;달리아,천축모란.</v>
      </c>
      <c r="F354" t="str">
        <f>LOWER(A354)&amp;","&amp;E354</f>
        <v>x,［X］dali/o　&lt;식물&gt;달리아,천축모란.</v>
      </c>
    </row>
    <row r="355" spans="1:6" ht="144.75" thickBot="1">
      <c r="A355" t="s">
        <v>1473</v>
      </c>
      <c r="B355" s="8" t="s">
        <v>1836</v>
      </c>
      <c r="C355" s="14" t="s">
        <v>5522</v>
      </c>
      <c r="D355" t="str">
        <f>"［"&amp;A355&amp;"］"&amp;B355&amp;"　"&amp;C355</f>
        <v>［X］dam/o　①&lt;문학&gt;귀족부인,귀부인.②(체스・카드놀이의)여왕.～ludo서양장기,체커,=～oj;～tabulo체스판(板).</v>
      </c>
      <c r="E355" t="str">
        <f>LEFT(D355,130)&amp;IF(LEN(D355)&gt;130,"（…）","")</f>
        <v>［X］dam/o　①&lt;문학&gt;귀족부인,귀부인.②(체스・카드놀이의)여왕.～ludo서양장기,체커,=～oj;～tabulo체스판(板).</v>
      </c>
      <c r="F355" t="str">
        <f>LOWER(A355)&amp;","&amp;E355</f>
        <v>x,［X］dam/o　①&lt;문학&gt;귀족부인,귀부인.②(체스・카드놀이의)여왕.～ludo서양장기,체커,=～oj;～tabulo체스판(板).</v>
      </c>
    </row>
    <row r="356" spans="1:6" ht="48.75" thickBot="1">
      <c r="A356" t="s">
        <v>1473</v>
      </c>
      <c r="B356" s="8" t="s">
        <v>1837</v>
      </c>
      <c r="C356" s="14" t="s">
        <v>5523</v>
      </c>
      <c r="D356" t="str">
        <f>"［"&amp;A356&amp;"］"&amp;B356&amp;"　"&amp;C356</f>
        <v>［X］damask/o　단자(緞子),능직(綾織),(삼의)능직천.</v>
      </c>
      <c r="E356" t="str">
        <f>LEFT(D356,130)&amp;IF(LEN(D356)&gt;130,"（…）","")</f>
        <v>［X］damask/o　단자(緞子),능직(綾織),(삼의)능직천.</v>
      </c>
      <c r="F356" t="str">
        <f>LOWER(A356)&amp;","&amp;E356</f>
        <v>x,［X］damask/o　단자(緞子),능직(綾織),(삼의)능직천.</v>
      </c>
    </row>
    <row r="357" spans="1:6" ht="96.75" thickBot="1">
      <c r="A357" t="s">
        <v>1473</v>
      </c>
      <c r="B357" s="8" t="s">
        <v>1838</v>
      </c>
      <c r="C357" s="14" t="s">
        <v>5524</v>
      </c>
      <c r="D357" t="str">
        <f>"［"&amp;A357&amp;"］"&amp;B357&amp;"　"&amp;C357</f>
        <v>［X］Damask/o　&lt;지리&gt;다마스쿠스(시리아의수도).～ano다마스쿠스사람.～apruno서양자두.</v>
      </c>
      <c r="E357" t="str">
        <f>LEFT(D357,130)&amp;IF(LEN(D357)&gt;130,"（…）","")</f>
        <v>［X］Damask/o　&lt;지리&gt;다마스쿠스(시리아의수도).～ano다마스쿠스사람.～apruno서양자두.</v>
      </c>
      <c r="F357" t="str">
        <f>LOWER(A357)&amp;","&amp;E357</f>
        <v>x,［X］Damask/o　&lt;지리&gt;다마스쿠스(시리아의수도).～ano다마스쿠스사람.～apruno서양자두.</v>
      </c>
    </row>
    <row r="358" spans="1:6" ht="60.75" thickBot="1">
      <c r="A358" t="s">
        <v>1473</v>
      </c>
      <c r="B358" s="8" t="s">
        <v>1839</v>
      </c>
      <c r="C358" s="14" t="s">
        <v>5525</v>
      </c>
      <c r="D358" t="str">
        <f>"［"&amp;A358&amp;"］"&amp;B358&amp;"　"&amp;C358</f>
        <v>［X］dan/o　덴마크사람.D～io,D～ujo,D～lando덴마크.</v>
      </c>
      <c r="E358" t="str">
        <f>LEFT(D358,130)&amp;IF(LEN(D358)&gt;130,"（…）","")</f>
        <v>［X］dan/o　덴마크사람.D～io,D～ujo,D～lando덴마크.</v>
      </c>
      <c r="F358" t="str">
        <f>LOWER(A358)&amp;","&amp;E358</f>
        <v>x,［X］dan/o　덴마크사람.D～io,D～ujo,D～lando덴마크.</v>
      </c>
    </row>
    <row r="359" spans="1:6" ht="96.75" thickBot="1">
      <c r="A359" t="s">
        <v>1473</v>
      </c>
      <c r="B359" s="8" t="s">
        <v>1840</v>
      </c>
      <c r="C359" s="14" t="s">
        <v>5526</v>
      </c>
      <c r="D359" t="str">
        <f>"［"&amp;A359&amp;"］"&amp;B359&amp;"　"&amp;C359</f>
        <v>［X］dativ/o　&lt;문법&gt;여격(與格)(명사・대명사가간접목적어로되어있을때의격).</v>
      </c>
      <c r="E359" t="str">
        <f>LEFT(D359,130)&amp;IF(LEN(D359)&gt;130,"（…）","")</f>
        <v>［X］dativ/o　&lt;문법&gt;여격(與格)(명사・대명사가간접목적어로되어있을때의격).</v>
      </c>
      <c r="F359" t="str">
        <f>LOWER(A359)&amp;","&amp;E359</f>
        <v>x,［X］dativ/o　&lt;문법&gt;여격(與格)(명사・대명사가간접목적어로되어있을때의격).</v>
      </c>
    </row>
    <row r="360" spans="1:6" ht="24.75" thickBot="1">
      <c r="A360" t="s">
        <v>1473</v>
      </c>
      <c r="B360" s="8" t="s">
        <v>1841</v>
      </c>
      <c r="C360" s="14" t="s">
        <v>5527</v>
      </c>
      <c r="D360" t="str">
        <f>"［"&amp;A360&amp;"］"&amp;B360&amp;"　"&amp;C360</f>
        <v>［X］datur/o　&lt;식물&gt;독물풀.</v>
      </c>
      <c r="E360" t="str">
        <f>LEFT(D360,130)&amp;IF(LEN(D360)&gt;130,"（…）","")</f>
        <v>［X］datur/o　&lt;식물&gt;독물풀.</v>
      </c>
      <c r="F360" t="str">
        <f>LOWER(A360)&amp;","&amp;E360</f>
        <v>x,［X］datur/o　&lt;식물&gt;독물풀.</v>
      </c>
    </row>
    <row r="361" spans="1:6" ht="96.75" thickBot="1">
      <c r="A361" t="s">
        <v>1473</v>
      </c>
      <c r="B361" s="8" t="s">
        <v>1842</v>
      </c>
      <c r="C361" s="14" t="s">
        <v>5528</v>
      </c>
      <c r="D361" t="str">
        <f>"［"&amp;A361&amp;"］"&amp;B361&amp;"　"&amp;C361</f>
        <v>［X］debat/o　(공식적인)토의,토론.～i공식적으로토의하다.～ebla토론의여지가있는.</v>
      </c>
      <c r="E361" t="str">
        <f>LEFT(D361,130)&amp;IF(LEN(D361)&gt;130,"（…）","")</f>
        <v>［X］debat/o　(공식적인)토의,토론.～i공식적으로토의하다.～ebla토론의여지가있는.</v>
      </c>
      <c r="F361" t="str">
        <f>LOWER(A361)&amp;","&amp;E361</f>
        <v>x,［X］debat/o　(공식적인)토의,토론.～i공식적으로토의하다.～ebla토론의여지가있는.</v>
      </c>
    </row>
    <row r="362" spans="1:6" ht="72.75" thickBot="1">
      <c r="A362" t="s">
        <v>1473</v>
      </c>
      <c r="B362" s="8" t="s">
        <v>1843</v>
      </c>
      <c r="C362" s="14" t="s">
        <v>5529</v>
      </c>
      <c r="D362" t="str">
        <f>"［"&amp;A362&amp;"］"&amp;B362&amp;"　"&amp;C362</f>
        <v>［X］decimal/a　&lt;수학&gt;십진법의.～o소수(小數).～akomo소수점.</v>
      </c>
      <c r="E362" t="str">
        <f>LEFT(D362,130)&amp;IF(LEN(D362)&gt;130,"（…）","")</f>
        <v>［X］decimal/a　&lt;수학&gt;십진법의.～o소수(小數).～akomo소수점.</v>
      </c>
      <c r="F362" t="str">
        <f>LOWER(A362)&amp;","&amp;E362</f>
        <v>x,［X］decimal/a　&lt;수학&gt;십진법의.～o소수(小數).～akomo소수점.</v>
      </c>
    </row>
    <row r="363" spans="1:6" ht="216.75" thickBot="1">
      <c r="A363" t="s">
        <v>1473</v>
      </c>
      <c r="B363" s="8" t="s">
        <v>1844</v>
      </c>
      <c r="C363" s="14" t="s">
        <v>5530</v>
      </c>
      <c r="D363" t="str">
        <f>"［"&amp;A363&amp;"］"&amp;B363&amp;"　"&amp;C363</f>
        <v>［X］deĉifr/i　①(암호따위를)해독하다,판독하다.☞dekripti.②&lt;비유&gt;조잡한글을읽으려고애쓰다,애매하게표현된생각을(표정을)읽으려고애쓰다.☞diveni,konjekti.～ado해독(解讀),판독.</v>
      </c>
      <c r="E363" t="str">
        <f>LEFT(D363,130)&amp;IF(LEN(D363)&gt;130,"（…）","")</f>
        <v>［X］deĉifr/i　①(암호따위를)해독하다,판독하다.☞dekripti.②&lt;비유&gt;조잡한글을읽으려고애쓰다,애매하게표현된생각을(표정을)읽으려고애쓰다.☞diveni,konjekti.～ado해독(解讀),판독.</v>
      </c>
      <c r="F363" t="str">
        <f>LOWER(A363)&amp;","&amp;E363</f>
        <v>x,［X］deĉifr/i　①(암호따위를)해독하다,판독하다.☞dekripti.②&lt;비유&gt;조잡한글을읽으려고애쓰다,애매하게표현된생각을(표정을)읽으려고애쓰다.☞diveni,konjekti.～ado해독(解讀),판독.</v>
      </c>
    </row>
    <row r="364" spans="1:6" ht="156.75" thickBot="1">
      <c r="A364" t="s">
        <v>1473</v>
      </c>
      <c r="B364" s="8" t="s">
        <v>1845</v>
      </c>
      <c r="C364" s="14" t="s">
        <v>5531</v>
      </c>
      <c r="D364" t="str">
        <f>"［"&amp;A364&amp;"］"&amp;B364&amp;"　"&amp;C364</f>
        <v>［X］dedukt/i　[타](이미아는것이나假定으로부터결론을)끌어내다,추론하다,연역하다.☞sintezo,demonstri.～o,～ado추론,연역법.</v>
      </c>
      <c r="E364" t="str">
        <f>LEFT(D364,130)&amp;IF(LEN(D364)&gt;130,"（…）","")</f>
        <v>［X］dedukt/i　[타](이미아는것이나假定으로부터결론을)끌어내다,추론하다,연역하다.☞sintezo,demonstri.～o,～ado추론,연역법.</v>
      </c>
      <c r="F364" t="str">
        <f>LOWER(A364)&amp;","&amp;E364</f>
        <v>x,［X］dedukt/i　[타](이미아는것이나假定으로부터결론을)끌어내다,추론하다,연역하다.☞sintezo,demonstri.～o,～ado추론,연역법.</v>
      </c>
    </row>
    <row r="365" spans="1:6" ht="228.75" thickBot="1">
      <c r="A365" t="s">
        <v>1473</v>
      </c>
      <c r="B365" s="8" t="s">
        <v>1846</v>
      </c>
      <c r="C365" s="14" t="s">
        <v>5532</v>
      </c>
      <c r="D365" t="str">
        <f>"［"&amp;A365&amp;"］"&amp;B365&amp;"　"&amp;C365</f>
        <v>［X］definitiv/a　최종적으로결정된,확정된,최후적인,결정적인,더이상변경할수없는,요지부동의.☞finofara.～e확정적으로,최종적으로.～igi명확하게하다,분명히하다,규정하다,(정치)비준하다.</v>
      </c>
      <c r="E365" t="str">
        <f>LEFT(D365,130)&amp;IF(LEN(D365)&gt;130,"（…）","")</f>
        <v>［X］definitiv/a　최종적으로결정된,확정된,최후적인,결정적인,더이상변경할수없는,요지부동의.☞finofara.～e확정적으로,최종적으로.～igi명확하게하다,분명히하다,규정하다,(정치)비준하다.</v>
      </c>
      <c r="F365" t="str">
        <f>LOWER(A365)&amp;","&amp;E365</f>
        <v>x,［X］definitiv/a　최종적으로결정된,확정된,최후적인,결정적인,더이상변경할수없는,요지부동의.☞finofara.～e확정적으로,최종적으로.～igi명확하게하다,분명히하다,규정하다,(정치)비준하다.</v>
      </c>
    </row>
    <row r="366" spans="1:6" ht="336.75" thickBot="1">
      <c r="A366" t="s">
        <v>1473</v>
      </c>
      <c r="B366" s="8" t="s">
        <v>1847</v>
      </c>
      <c r="C366" s="14" t="s">
        <v>5533</v>
      </c>
      <c r="D366" t="str">
        <f>"［"&amp;A366&amp;"］"&amp;B366&amp;"　"&amp;C366</f>
        <v>［X］degener/i　[자]①&lt;생물&gt;퇴화하다,나빠지다,타락하다,퇴보하다.②가치를잃다,형태가악화하다,변질되다.③&lt;물리&gt;소극(消極)되다(진동에대하여).☞dekadenci,defali,malaltiĝi,putri.～o,～ado①퇴화,타락,퇴락.②&lt;병리&gt;조직의변질(耐病性이약화됨).～aĵo퇴화된것,변질된것.</v>
      </c>
      <c r="E366" t="str">
        <f>LEFT(D366,130)&amp;IF(LEN(D366)&gt;130,"（…）","")</f>
        <v>［X］degener/i　[자]①&lt;생물&gt;퇴화하다,나빠지다,타락하다,퇴보하다.②가치를잃다,형태가악화하다,변질되다.③&lt;물리&gt;소극(消極)되다(진동에대하여).☞dekadenci,defali,malaltiĝi,putri.～o,～ado①퇴화,타락（…）</v>
      </c>
      <c r="F366" t="str">
        <f>LOWER(A366)&amp;","&amp;E366</f>
        <v>x,［X］degener/i　[자]①&lt;생물&gt;퇴화하다,나빠지다,타락하다,퇴보하다.②가치를잃다,형태가악화하다,변질되다.③&lt;물리&gt;소극(消極)되다(진동에대하여).☞dekadenci,defali,malaltiĝi,putri.～o,～ado①퇴화,타락（…）</v>
      </c>
    </row>
    <row r="367" spans="1:6" ht="60.75" thickBot="1">
      <c r="A367" t="s">
        <v>1473</v>
      </c>
      <c r="B367" s="8" t="s">
        <v>1848</v>
      </c>
      <c r="C367" s="14" t="s">
        <v>5534</v>
      </c>
      <c r="D367" t="str">
        <f>"［"&amp;A367&amp;"］"&amp;B367&amp;"　"&amp;C367</f>
        <v>［X］degrad/i　[타]지위를떨어뜨리다,강등시키다.☞promocii.</v>
      </c>
      <c r="E367" t="str">
        <f>LEFT(D367,130)&amp;IF(LEN(D367)&gt;130,"（…）","")</f>
        <v>［X］degrad/i　[타]지위를떨어뜨리다,강등시키다.☞promocii.</v>
      </c>
      <c r="F367" t="str">
        <f>LOWER(A367)&amp;","&amp;E367</f>
        <v>x,［X］degrad/i　[타]지위를떨어뜨리다,강등시키다.☞promocii.</v>
      </c>
    </row>
    <row r="368" spans="1:6" ht="180.75" thickBot="1">
      <c r="A368" t="s">
        <v>1473</v>
      </c>
      <c r="B368" s="8" t="s">
        <v>1849</v>
      </c>
      <c r="C368" s="14" t="s">
        <v>5535</v>
      </c>
      <c r="D368" t="str">
        <f>"［"&amp;A368&amp;"］"&amp;B368&amp;"　"&amp;C368</f>
        <v>［X］dekadenc/o　멸망(쇠퇴・퇴보)의시작,쇠미,타락.☞kadukeco,agonio,aŭtuno,krepusko.～i멸망・쇠퇴하기시작하다.☞defali,degeneri,kliniĝi,malpr-ogresi.</v>
      </c>
      <c r="E368" t="str">
        <f>LEFT(D368,130)&amp;IF(LEN(D368)&gt;130,"（…）","")</f>
        <v>［X］dekadenc/o　멸망(쇠퇴・퇴보)의시작,쇠미,타락.☞kadukeco,agonio,aŭtuno,krepusko.～i멸망・쇠퇴하기시작하다.☞defali,degeneri,kliniĝi,malpr-ogresi.</v>
      </c>
      <c r="F368" t="str">
        <f>LOWER(A368)&amp;","&amp;E368</f>
        <v>x,［X］dekadenc/o　멸망(쇠퇴・퇴보)의시작,쇠미,타락.☞kadukeco,agonio,aŭtuno,krepusko.～i멸망・쇠퇴하기시작하다.☞defali,degeneri,kliniĝi,malpr-ogresi.</v>
      </c>
    </row>
    <row r="369" spans="1:6" ht="228.75" thickBot="1">
      <c r="A369" t="s">
        <v>1473</v>
      </c>
      <c r="B369" s="8" t="s">
        <v>1850</v>
      </c>
      <c r="C369" s="14" t="s">
        <v>5536</v>
      </c>
      <c r="D369" t="str">
        <f>"［"&amp;A369&amp;"］"&amp;B369&amp;"　"&amp;C369</f>
        <v>［X］dekan/o　①(대학의)학장(學長),학부장(學部長).②&lt;개신교&gt;교구(敎區)의관리자.③&lt;천주교&gt;(대성당따위의)사제장,지방부감독,주교지방대리.～ejo①,②,③등이거주하는숙소,사택.</v>
      </c>
      <c r="E369" t="str">
        <f>LEFT(D369,130)&amp;IF(LEN(D369)&gt;130,"（…）","")</f>
        <v>［X］dekan/o　①(대학의)학장(學長),학부장(學部長).②&lt;개신교&gt;교구(敎區)의관리자.③&lt;천주교&gt;(대성당따위의)사제장,지방부감독,주교지방대리.～ejo①,②,③등이거주하는숙소,사택.</v>
      </c>
      <c r="F369" t="str">
        <f>LOWER(A369)&amp;","&amp;E369</f>
        <v>x,［X］dekan/o　①(대학의)학장(學長),학부장(學部長).②&lt;개신교&gt;교구(敎區)의관리자.③&lt;천주교&gt;(대성당따위의)사제장,지방부감독,주교지방대리.～ejo①,②,③등이거주하는숙소,사택.</v>
      </c>
    </row>
    <row r="370" spans="1:6" ht="228.75" thickBot="1">
      <c r="A370" t="s">
        <v>1473</v>
      </c>
      <c r="B370" s="8" t="s">
        <v>1851</v>
      </c>
      <c r="C370" s="14" t="s">
        <v>5537</v>
      </c>
      <c r="D370" t="str">
        <f>"［"&amp;A370&amp;"］"&amp;B370&amp;"　"&amp;C370</f>
        <v>［X］deklam/i　[타]①낭독하다,낭송(朗誦)하다.②열정적으로(강조하는음정으로)말하다,열변하다.～o낭독.～ado지나치게열렬한연설.ekspon～i시장등에서물건의장점을외치며손님을끌다.</v>
      </c>
      <c r="E370" t="str">
        <f>LEFT(D370,130)&amp;IF(LEN(D370)&gt;130,"（…）","")</f>
        <v>［X］deklam/i　[타]①낭독하다,낭송(朗誦)하다.②열정적으로(강조하는음정으로)말하다,열변하다.～o낭독.～ado지나치게열렬한연설.ekspon～i시장등에서물건의장점을외치며손님을끌다.</v>
      </c>
      <c r="F370" t="str">
        <f>LOWER(A370)&amp;","&amp;E370</f>
        <v>x,［X］deklam/i　[타]①낭독하다,낭송(朗誦)하다.②열정적으로(강조하는음정으로)말하다,열변하다.～o낭독.～ado지나치게열렬한연설.ekspon～i시장등에서물건의장점을외치며손님을끌다.</v>
      </c>
    </row>
    <row r="371" spans="1:6" ht="27.75" thickBot="1">
      <c r="A371" t="s">
        <v>1473</v>
      </c>
      <c r="B371" s="8" t="s">
        <v>1852</v>
      </c>
      <c r="C371" s="14" t="e">
        <f>deklaro.</f>
        <v>#NAME?</v>
      </c>
      <c r="D371" t="e">
        <f>"［"&amp;A371&amp;"］"&amp;B371&amp;"　"&amp;C371</f>
        <v>#NAME?</v>
      </c>
      <c r="E371" t="e">
        <f>LEFT(D371,130)&amp;IF(LEN(D371)&gt;130,"（…）","")</f>
        <v>#NAME?</v>
      </c>
      <c r="F371" t="e">
        <f>LOWER(A371)&amp;","&amp;E371</f>
        <v>#NAME?</v>
      </c>
    </row>
    <row r="372" spans="1:6" ht="216.75" thickBot="1">
      <c r="A372" t="s">
        <v>1473</v>
      </c>
      <c r="B372" s="8" t="s">
        <v>1853</v>
      </c>
      <c r="C372" s="14" t="s">
        <v>5538</v>
      </c>
      <c r="D372" t="str">
        <f>"［"&amp;A372&amp;"］"&amp;B372&amp;"　"&amp;C372</f>
        <v>［X］deklinaci/o　①&lt;문법&gt;(명사・대명사・형용사의)격변화,어미변화.☞konjugacio.②&lt;천문&gt;적위(赤緯).～i격변화를시키다,…의격변화를암창(暗唱)하다.ne～ebla격변화가없는.</v>
      </c>
      <c r="E372" t="str">
        <f>LEFT(D372,130)&amp;IF(LEN(D372)&gt;130,"（…）","")</f>
        <v>［X］deklinaci/o　①&lt;문법&gt;(명사・대명사・형용사의)격변화,어미변화.☞konjugacio.②&lt;천문&gt;적위(赤緯).～i격변화를시키다,…의격변화를암창(暗唱)하다.ne～ebla격변화가없는.</v>
      </c>
      <c r="F372" t="str">
        <f>LOWER(A372)&amp;","&amp;E372</f>
        <v>x,［X］deklinaci/o　①&lt;문법&gt;(명사・대명사・형용사의)격변화,어미변화.☞konjugacio.②&lt;천문&gt;적위(赤緯).～i격변화를시키다,…의격변화를암창(暗唱)하다.ne～ebla격변화가없는.</v>
      </c>
    </row>
    <row r="373" spans="1:6" ht="180.75" thickBot="1">
      <c r="A373" t="s">
        <v>1473</v>
      </c>
      <c r="B373" s="8" t="s">
        <v>1854</v>
      </c>
      <c r="C373" s="14" t="s">
        <v>5539</v>
      </c>
      <c r="D373" t="str">
        <f>"［"&amp;A373&amp;"］"&amp;B373&amp;"　"&amp;C373</f>
        <v>［X］dekolt/i　[타]①목덜미・어깨등이나오게옷을재단하다.②(여자에게)목덜미와어깨가나오는옷을입히다.～aĵo목덜미와어깨가나오게재단하는방식.</v>
      </c>
      <c r="E373" t="str">
        <f>LEFT(D373,130)&amp;IF(LEN(D373)&gt;130,"（…）","")</f>
        <v>［X］dekolt/i　[타]①목덜미・어깨등이나오게옷을재단하다.②(여자에게)목덜미와어깨가나오는옷을입히다.～aĵo목덜미와어깨가나오게재단하는방식.</v>
      </c>
      <c r="F373" t="str">
        <f>LOWER(A373)&amp;","&amp;E373</f>
        <v>x,［X］dekolt/i　[타]①목덜미・어깨등이나오게옷을재단하다.②(여자에게)목덜미와어깨가나오는옷을입히다.～aĵo목덜미와어깨가나오게재단하는방식.</v>
      </c>
    </row>
    <row r="374" spans="1:6" ht="168.75" thickBot="1">
      <c r="A374" t="s">
        <v>1473</v>
      </c>
      <c r="B374" s="8" t="s">
        <v>1855</v>
      </c>
      <c r="C374" s="14" t="s">
        <v>5540</v>
      </c>
      <c r="D374" t="str">
        <f>"［"&amp;A374&amp;"］"&amp;B374&amp;"　"&amp;C374</f>
        <v>［X］dekret/o　①법령,포고.②&lt;법률&gt;사법상의명령,판결.③&lt;종교&gt;하늘의뜻,섭리,천명(天命).～i[타]법령으로명령하다,판결・포고하다.</v>
      </c>
      <c r="E374" t="str">
        <f>LEFT(D374,130)&amp;IF(LEN(D374)&gt;130,"（…）","")</f>
        <v>［X］dekret/o　①법령,포고.②&lt;법률&gt;사법상의명령,판결.③&lt;종교&gt;하늘의뜻,섭리,천명(天命).～i[타]법령으로명령하다,판결・포고하다.</v>
      </c>
      <c r="F374" t="str">
        <f>LOWER(A374)&amp;","&amp;E374</f>
        <v>x,［X］dekret/o　①법령,포고.②&lt;법률&gt;사법상의명령,판결.③&lt;종교&gt;하늘의뜻,섭리,천명(天命).～i[타]법령으로명령하다,판결・포고하다.</v>
      </c>
    </row>
    <row r="375" spans="1:6" ht="27.75" thickBot="1">
      <c r="A375" t="s">
        <v>1473</v>
      </c>
      <c r="B375" s="8" t="s">
        <v>1856</v>
      </c>
      <c r="C375" s="14" t="e">
        <f>delegitaro.</f>
        <v>#NAME?</v>
      </c>
      <c r="D375" t="e">
        <f>"［"&amp;A375&amp;"］"&amp;B375&amp;"　"&amp;C375</f>
        <v>#NAME?</v>
      </c>
      <c r="E375" t="e">
        <f>LEFT(D375,130)&amp;IF(LEN(D375)&gt;130,"（…）","")</f>
        <v>#NAME?</v>
      </c>
      <c r="F375" t="e">
        <f>LOWER(A375)&amp;","&amp;E375</f>
        <v>#NAME?</v>
      </c>
    </row>
    <row r="376" spans="1:6" ht="132.75" thickBot="1">
      <c r="A376" t="s">
        <v>1473</v>
      </c>
      <c r="B376" s="8" t="s">
        <v>1857</v>
      </c>
      <c r="C376" s="14" t="s">
        <v>5541</v>
      </c>
      <c r="D376" t="str">
        <f>"［"&amp;A376&amp;"］"&amp;B376&amp;"　"&amp;C376</f>
        <v>［X］delfen/o　①&lt;동물&gt;돌고래.☞baleno,balenoptero,fokeno,kaĉaloto,makrocefalo.②&lt;천문&gt;(D-)돌고래좌(座).</v>
      </c>
      <c r="E376" t="str">
        <f>LEFT(D376,130)&amp;IF(LEN(D376)&gt;130,"（…）","")</f>
        <v>［X］delfen/o　①&lt;동물&gt;돌고래.☞baleno,balenoptero,fokeno,kaĉaloto,makrocefalo.②&lt;천문&gt;(D-)돌고래좌(座).</v>
      </c>
      <c r="F376" t="str">
        <f>LOWER(A376)&amp;","&amp;E376</f>
        <v>x,［X］delfen/o　①&lt;동물&gt;돌고래.☞baleno,balenoptero,fokeno,kaĉaloto,makrocefalo.②&lt;천문&gt;(D-)돌고래좌(座).</v>
      </c>
    </row>
    <row r="377" spans="1:6" ht="60.75" thickBot="1">
      <c r="A377" t="s">
        <v>1473</v>
      </c>
      <c r="B377" s="8" t="s">
        <v>1858</v>
      </c>
      <c r="C377" s="14" t="s">
        <v>5542</v>
      </c>
      <c r="D377" t="str">
        <f>"［"&amp;A377&amp;"］"&amp;B377&amp;"　"&amp;C377</f>
        <v>［X］demagog/o　선동가,선동정치가,(옛날의)민중지도자.</v>
      </c>
      <c r="E377" t="str">
        <f>LEFT(D377,130)&amp;IF(LEN(D377)&gt;130,"（…）","")</f>
        <v>［X］demagog/o　선동가,선동정치가,(옛날의)민중지도자.</v>
      </c>
      <c r="F377" t="str">
        <f>LOWER(A377)&amp;","&amp;E377</f>
        <v>x,［X］demagog/o　선동가,선동정치가,(옛날의)민중지도자.</v>
      </c>
    </row>
    <row r="378" spans="1:6" ht="72.75" thickBot="1">
      <c r="A378" t="s">
        <v>1473</v>
      </c>
      <c r="B378" s="8" t="s">
        <v>1859</v>
      </c>
      <c r="C378" s="14" t="s">
        <v>5543</v>
      </c>
      <c r="D378" t="str">
        <f>"［"&amp;A378&amp;"］"&amp;B378&amp;"　"&amp;C378</f>
        <v>［X］demagogi/o　데마,민중선동,선동정치,사실과반대되는선동적인선전.</v>
      </c>
      <c r="E378" t="str">
        <f>LEFT(D378,130)&amp;IF(LEN(D378)&gt;130,"（…）","")</f>
        <v>［X］demagogi/o　데마,민중선동,선동정치,사실과반대되는선동적인선전.</v>
      </c>
      <c r="F378" t="str">
        <f>LOWER(A378)&amp;","&amp;E378</f>
        <v>x,［X］demagogi/o　데마,민중선동,선동정치,사실과반대되는선동적인선전.</v>
      </c>
    </row>
    <row r="379" spans="1:6" ht="216.75" thickBot="1">
      <c r="A379" t="s">
        <v>1473</v>
      </c>
      <c r="B379" s="8" t="s">
        <v>1860</v>
      </c>
      <c r="C379" s="14" t="s">
        <v>5544</v>
      </c>
      <c r="D379" t="str">
        <f>"［"&amp;A379&amp;"］"&amp;B379&amp;"　"&amp;C379</f>
        <v>［X］demokrat/o　①민주주의자.②민주당원.～apartio민주당.～igi민주화하다.～ismo민주주의,민주정치.～eco민주주의자의사고방식・사상.popol～a민족민주주의.social～a사회민주주의.</v>
      </c>
      <c r="E379" t="str">
        <f>LEFT(D379,130)&amp;IF(LEN(D379)&gt;130,"（…）","")</f>
        <v>［X］demokrat/o　①민주주의자.②민주당원.～apartio민주당.～igi민주화하다.～ismo민주주의,민주정치.～eco민주주의자의사고방식・사상.popol～a민족민주주의.social～a사회민주주의.</v>
      </c>
      <c r="F379" t="str">
        <f>LOWER(A379)&amp;","&amp;E379</f>
        <v>x,［X］demokrat/o　①민주주의자.②민주당원.～apartio민주당.～igi민주화하다.～ismo민주주의,민주정치.～eco민주주의자의사고방식・사상.popol～a민족민주주의.social～a사회민주주의.</v>
      </c>
    </row>
    <row r="380" spans="1:6" ht="60.75" thickBot="1">
      <c r="A380" t="s">
        <v>1473</v>
      </c>
      <c r="B380" s="8" t="s">
        <v>1861</v>
      </c>
      <c r="C380" s="14" t="s">
        <v>5545</v>
      </c>
      <c r="D380" t="str">
        <f>"［"&amp;A380&amp;"］"&amp;B380&amp;"　"&amp;C380</f>
        <v>［X］demokrati/o　민주주의,민주정치,민주정체.～a민주정치의.</v>
      </c>
      <c r="E380" t="str">
        <f>LEFT(D380,130)&amp;IF(LEN(D380)&gt;130,"（…）","")</f>
        <v>［X］demokrati/o　민주주의,민주정치,민주정체.～a민주정치의.</v>
      </c>
      <c r="F380" t="str">
        <f>LOWER(A380)&amp;","&amp;E380</f>
        <v>x,［X］demokrati/o　민주주의,민주정치,민주정체.～a민주정치의.</v>
      </c>
    </row>
    <row r="381" spans="1:6" ht="324.75" thickBot="1">
      <c r="A381" t="s">
        <v>1473</v>
      </c>
      <c r="B381" s="8" t="s">
        <v>1862</v>
      </c>
      <c r="C381" s="14" t="s">
        <v>5546</v>
      </c>
      <c r="D381" t="str">
        <f>"［"&amp;A381&amp;"］"&amp;B381&amp;"　"&amp;C381</f>
        <v>［X］demon/o　①&lt;종교&gt;귀신,악령.☞ĝino,dajmono.②&lt;기독교&gt;타락한천사,악령,마귀.③&lt;비유&gt;극악한사람.～a귀신의.～ismo귀신숭배.～ologio자연과귀신을연구하는학문.～omanio정신병(자신을귀신들린자로생각하는).～havanto귀신들린자.～ulo악마같은사람.</v>
      </c>
      <c r="E381" t="str">
        <f>LEFT(D381,130)&amp;IF(LEN(D381)&gt;130,"（…）","")</f>
        <v>［X］demon/o　①&lt;종교&gt;귀신,악령.☞ĝino,dajmono.②&lt;기독교&gt;타락한천사,악령,마귀.③&lt;비유&gt;극악한사람.～a귀신의.～ismo귀신숭배.～ologio자연과귀신을연구하는학문.～omanio정신병(자신을귀신들린자로생각하는).～ha（…）</v>
      </c>
      <c r="F381" t="str">
        <f>LOWER(A381)&amp;","&amp;E381</f>
        <v>x,［X］demon/o　①&lt;종교&gt;귀신,악령.☞ĝino,dajmono.②&lt;기독교&gt;타락한천사,악령,마귀.③&lt;비유&gt;극악한사람.～a귀신의.～ismo귀신숭배.～ologio자연과귀신을연구하는학문.～omanio정신병(자신을귀신들린자로생각하는).～ha（…）</v>
      </c>
    </row>
    <row r="382" spans="1:6" ht="120.75" thickBot="1">
      <c r="A382" t="s">
        <v>1473</v>
      </c>
      <c r="B382" s="8" t="s">
        <v>1863</v>
      </c>
      <c r="C382" s="14" t="s">
        <v>5547</v>
      </c>
      <c r="D382" t="str">
        <f>"［"&amp;A382&amp;"］"&amp;B382&amp;"　"&amp;C382</f>
        <v>［X］demonstraci/o　①논증(論證),증명,=demonstrado.②&lt;군사&gt;(군사력의)과시,양동(작전).☞man-ifestacio.</v>
      </c>
      <c r="E382" t="str">
        <f>LEFT(D382,130)&amp;IF(LEN(D382)&gt;130,"（…）","")</f>
        <v>［X］demonstraci/o　①논증(論證),증명,=demonstrado.②&lt;군사&gt;(군사력의)과시,양동(작전).☞man-ifestacio.</v>
      </c>
      <c r="F382" t="str">
        <f>LOWER(A382)&amp;","&amp;E382</f>
        <v>x,［X］demonstraci/o　①논증(論證),증명,=demonstrado.②&lt;군사&gt;(군사력의)과시,양동(작전).☞man-ifestacio.</v>
      </c>
    </row>
    <row r="383" spans="1:6" ht="84.75" thickBot="1">
      <c r="A383" t="s">
        <v>1473</v>
      </c>
      <c r="B383" s="8" t="s">
        <v>1864</v>
      </c>
      <c r="C383" s="14" t="s">
        <v>5548</v>
      </c>
      <c r="D383" t="str">
        <f>"［"&amp;A383&amp;"］"&amp;B383&amp;"　"&amp;C383</f>
        <v>［X］demonstrativ/o　&lt;문법&gt;(대명사・형용사・부사의)지시사(指示詞)(tiu,ĉitie따위).</v>
      </c>
      <c r="E383" t="str">
        <f>LEFT(D383,130)&amp;IF(LEN(D383)&gt;130,"（…）","")</f>
        <v>［X］demonstrativ/o　&lt;문법&gt;(대명사・형용사・부사의)지시사(指示詞)(tiu,ĉitie따위).</v>
      </c>
      <c r="F383" t="str">
        <f>LOWER(A383)&amp;","&amp;E383</f>
        <v>x,［X］demonstrativ/o　&lt;문법&gt;(대명사・형용사・부사의)지시사(指示詞)(tiu,ĉitie따위).</v>
      </c>
    </row>
    <row r="384" spans="1:6" ht="180.75" thickBot="1">
      <c r="A384" t="s">
        <v>1473</v>
      </c>
      <c r="B384" s="8" t="s">
        <v>1865</v>
      </c>
      <c r="C384" s="14" t="s">
        <v>5549</v>
      </c>
      <c r="D384" t="str">
        <f>"［"&amp;A384&amp;"］"&amp;B384&amp;"　"&amp;C384</f>
        <v>［X］denar/o　①데나리(옛로마의은화).☞aso,groŝo.②데니어(생사・인조견사・나일론따위의굵기의단위:450미터실의무게가0.05그램일때1데니어임).</v>
      </c>
      <c r="E384" t="str">
        <f>LEFT(D384,130)&amp;IF(LEN(D384)&gt;130,"（…）","")</f>
        <v>［X］denar/o　①데나리(옛로마의은화).☞aso,groŝo.②데니어(생사・인조견사・나일론따위의굵기의단위:450미터실의무게가0.05그램일때1데니어임).</v>
      </c>
      <c r="F384" t="str">
        <f>LOWER(A384)&amp;","&amp;E384</f>
        <v>x,［X］denar/o　①데나리(옛로마의은화).☞aso,groŝo.②데니어(생사・인조견사・나일론따위의굵기의단위:450미터실의무게가0.05그램일때1데니어임).</v>
      </c>
    </row>
    <row r="385" spans="1:6" ht="132.75" thickBot="1">
      <c r="A385" t="s">
        <v>1473</v>
      </c>
      <c r="B385" s="8" t="s">
        <v>1866</v>
      </c>
      <c r="C385" s="14" t="s">
        <v>5550</v>
      </c>
      <c r="D385" t="str">
        <f>"［"&amp;A385&amp;"］"&amp;B385&amp;"　"&amp;C385</f>
        <v>［X］departement/o　①(공공기관・회사등의)부(部),국(局),과(課).②(프랑스의)현(縣).sub～o군(郡),=arondismento.</v>
      </c>
      <c r="E385" t="str">
        <f>LEFT(D385,130)&amp;IF(LEN(D385)&gt;130,"（…）","")</f>
        <v>［X］departement/o　①(공공기관・회사등의)부(部),국(局),과(課).②(프랑스의)현(縣).sub～o군(郡),=arondismento.</v>
      </c>
      <c r="F385" t="str">
        <f>LOWER(A385)&amp;","&amp;E385</f>
        <v>x,［X］departement/o　①(공공기관・회사등의)부(部),국(局),과(課).②(프랑스의)현(縣).sub～o군(郡),=arondismento.</v>
      </c>
    </row>
    <row r="386" spans="1:6" ht="132.75" thickBot="1">
      <c r="A386" t="s">
        <v>1473</v>
      </c>
      <c r="B386" s="8" t="s">
        <v>1867</v>
      </c>
      <c r="C386" s="14" t="s">
        <v>5551</v>
      </c>
      <c r="D386" t="str">
        <f>"［"&amp;A386&amp;"］"&amp;B386&amp;"　"&amp;C386</f>
        <v>［X］depeŝ/o　급보(急報),급송(急送)공문서,전보.☞telegramo,mesaĝo.～i급보(전보)로알리다,급전(急電)으로알리다.</v>
      </c>
      <c r="E386" t="str">
        <f>LEFT(D386,130)&amp;IF(LEN(D386)&gt;130,"（…）","")</f>
        <v>［X］depeŝ/o　급보(急報),급송(急送)공문서,전보.☞telegramo,mesaĝo.～i급보(전보)로알리다,급전(急電)으로알리다.</v>
      </c>
      <c r="F386" t="str">
        <f>LOWER(A386)&amp;","&amp;E386</f>
        <v>x,［X］depeŝ/o　급보(急報),급송(急送)공문서,전보.☞telegramo,mesaĝo.～i급보(전보)로알리다,급전(急電)으로알리다.</v>
      </c>
    </row>
    <row r="387" spans="1:6" ht="372.75" thickBot="1">
      <c r="A387" t="s">
        <v>1473</v>
      </c>
      <c r="B387" s="8" t="s">
        <v>1868</v>
      </c>
      <c r="C387" s="14" t="s">
        <v>5552</v>
      </c>
      <c r="D387" t="str">
        <f>"［"&amp;A387&amp;"］"&amp;B387&amp;"　"&amp;C387</f>
        <v>［X］deriv/i　[타]①&lt;문법&gt;파생시키다.②&lt;수학&gt;유도하다.③&lt;전자&gt;유도(誘導)하다.～aĵo①파생어(派生語).②&lt;수학&gt;도함수(導函數),유도함수.③&lt;전기,화학&gt;유도체.～ilo①&lt;문법&gt;접사(接辭)(접두・접미사).②&lt;전기&gt;소켓,콘센트.③&lt;약학&gt;유도제(誘導劑).～itavorto파생어.～linio&lt;전기&gt;지선(支線).</v>
      </c>
      <c r="E387" t="str">
        <f>LEFT(D387,130)&amp;IF(LEN(D387)&gt;130,"（…）","")</f>
        <v>［X］deriv/i　[타]①&lt;문법&gt;파생시키다.②&lt;수학&gt;유도하다.③&lt;전자&gt;유도(誘導)하다.～aĵo①파생어(派生語).②&lt;수학&gt;도함수(導函數),유도함수.③&lt;전기,화학&gt;유도체.～ilo①&lt;문법&gt;접사(接辭)(접두・접미사).②&lt;전기&gt;소켓,콘센트.（…）</v>
      </c>
      <c r="F387" t="str">
        <f>LOWER(A387)&amp;","&amp;E387</f>
        <v>x,［X］deriv/i　[타]①&lt;문법&gt;파생시키다.②&lt;수학&gt;유도하다.③&lt;전자&gt;유도(誘導)하다.～aĵo①파생어(派生語).②&lt;수학&gt;도함수(導函數),유도함수.③&lt;전기,화학&gt;유도체.～ilo①&lt;문법&gt;접사(接辭)(접두・접미사).②&lt;전기&gt;소켓,콘센트.（…）</v>
      </c>
    </row>
    <row r="388" spans="1:6" ht="132.75" thickBot="1">
      <c r="A388" t="s">
        <v>1473</v>
      </c>
      <c r="B388" s="8" t="s">
        <v>1869</v>
      </c>
      <c r="C388" s="14" t="s">
        <v>5553</v>
      </c>
      <c r="D388" t="str">
        <f>"［"&amp;A388&amp;"］"&amp;B388&amp;"　"&amp;C388</f>
        <v>［X］despot/o　&lt;정치&gt;전제군주,독재자.☞tirano,diktatoro.～ismo전제군주제,압제(壓制),(비유)전횡적(專橫的)인행위.</v>
      </c>
      <c r="E388" t="str">
        <f>LEFT(D388,130)&amp;IF(LEN(D388)&gt;130,"（…）","")</f>
        <v>［X］despot/o　&lt;정치&gt;전제군주,독재자.☞tirano,diktatoro.～ismo전제군주제,압제(壓制),(비유)전횡적(專橫的)인행위.</v>
      </c>
      <c r="F388" t="str">
        <f>LOWER(A388)&amp;","&amp;E388</f>
        <v>x,［X］despot/o　&lt;정치&gt;전제군주,독재자.☞tirano,diktatoro.～ismo전제군주제,압제(壓制),(비유)전횡적(專橫的)인행위.</v>
      </c>
    </row>
    <row r="389" spans="1:6" ht="156.75" thickBot="1">
      <c r="A389" t="s">
        <v>1473</v>
      </c>
      <c r="B389" s="8" t="s">
        <v>1870</v>
      </c>
      <c r="C389" s="14" t="s">
        <v>5554</v>
      </c>
      <c r="D389" t="str">
        <f>"［"&amp;A389&amp;"］"&amp;B389&amp;"　"&amp;C389</f>
        <v>［X］deviz/o　①(방패・紋章에쓴)제명(題銘).②좌우명,금언,격언.③&lt;경제&gt;(거래상통용될수있는)외국환으로되어있는수표나어음.</v>
      </c>
      <c r="E389" t="str">
        <f>LEFT(D389,130)&amp;IF(LEN(D389)&gt;130,"（…）","")</f>
        <v>［X］deviz/o　①(방패・紋章에쓴)제명(題銘).②좌우명,금언,격언.③&lt;경제&gt;(거래상통용될수있는)외국환으로되어있는수표나어음.</v>
      </c>
      <c r="F389" t="str">
        <f>LOWER(A389)&amp;","&amp;E389</f>
        <v>x,［X］deviz/o　①(방패・紋章에쓴)제명(題銘).②좌우명,금언,격언.③&lt;경제&gt;(거래상통용될수있는)외국환으로되어있는수표나어음.</v>
      </c>
    </row>
    <row r="390" spans="1:6" ht="27.75" thickBot="1">
      <c r="A390" t="s">
        <v>1473</v>
      </c>
      <c r="B390" s="8" t="s">
        <v>1871</v>
      </c>
      <c r="C390" s="14" t="s">
        <v>5555</v>
      </c>
      <c r="D390" t="str">
        <f>"［"&amp;A390&amp;"］"&amp;B390&amp;"　"&amp;C390</f>
        <v>［X］diabet/o　&lt;의학&gt;당뇨병.</v>
      </c>
      <c r="E390" t="str">
        <f>LEFT(D390,130)&amp;IF(LEN(D390)&gt;130,"（…）","")</f>
        <v>［X］diabet/o　&lt;의학&gt;당뇨병.</v>
      </c>
      <c r="F390" t="str">
        <f>LOWER(A390)&amp;","&amp;E390</f>
        <v>x,［X］diabet/o　&lt;의학&gt;당뇨병.</v>
      </c>
    </row>
    <row r="391" spans="1:6" ht="120.75" thickBot="1">
      <c r="A391" t="s">
        <v>1473</v>
      </c>
      <c r="B391" s="8" t="s">
        <v>1872</v>
      </c>
      <c r="C391" s="14" t="s">
        <v>5556</v>
      </c>
      <c r="D391" t="str">
        <f>"［"&amp;A391&amp;"］"&amp;B391&amp;"　"&amp;C391</f>
        <v>［X］diadem/o　①(古代의)왕관,(왕위를상징하는)머리띠장식.②여성의머리를묶는넓은띠(보석으로장식됨).</v>
      </c>
      <c r="E391" t="str">
        <f>LEFT(D391,130)&amp;IF(LEN(D391)&gt;130,"（…）","")</f>
        <v>［X］diadem/o　①(古代의)왕관,(왕위를상징하는)머리띠장식.②여성의머리를묶는넓은띠(보석으로장식됨).</v>
      </c>
      <c r="F391" t="str">
        <f>LOWER(A391)&amp;","&amp;E391</f>
        <v>x,［X］diadem/o　①(古代의)왕관,(왕위를상징하는)머리띠장식.②여성의머리를묶는넓은띠(보석으로장식됨).</v>
      </c>
    </row>
    <row r="392" spans="1:6" ht="108.75" thickBot="1">
      <c r="A392" t="s">
        <v>1473</v>
      </c>
      <c r="B392" s="8" t="s">
        <v>1873</v>
      </c>
      <c r="C392" s="14" t="s">
        <v>5557</v>
      </c>
      <c r="D392" t="str">
        <f>"［"&amp;A392&amp;"］"&amp;B392&amp;"　"&amp;C392</f>
        <v>［X］diafan/a　투명한,투과하는.～eco투과성(性).～oskopio신체내부투시경.mal～a불투명한.</v>
      </c>
      <c r="E392" t="str">
        <f>LEFT(D392,130)&amp;IF(LEN(D392)&gt;130,"（…）","")</f>
        <v>［X］diafan/a　투명한,투과하는.～eco투과성(性).～oskopio신체내부투시경.mal～a불투명한.</v>
      </c>
      <c r="F392" t="str">
        <f>LOWER(A392)&amp;","&amp;E392</f>
        <v>x,［X］diafan/a　투명한,투과하는.～eco투과성(性).～oskopio신체내부투시경.mal～a불투명한.</v>
      </c>
    </row>
    <row r="393" spans="1:6" ht="132.75" thickBot="1">
      <c r="A393" t="s">
        <v>1473</v>
      </c>
      <c r="B393" s="8" t="s">
        <v>1874</v>
      </c>
      <c r="C393" s="14" t="s">
        <v>5558</v>
      </c>
      <c r="D393" t="str">
        <f>"［"&amp;A393&amp;"］"&amp;B393&amp;"　"&amp;C393</f>
        <v>［X］diafragm/o　①횡경막.②&lt;식물&gt;격막(隔膜).③&lt;사진&gt;렌즈의조리개.④(전화기따위의)진동판.⑤&lt;물리,화학&gt;간막이판.</v>
      </c>
      <c r="E393" t="str">
        <f>LEFT(D393,130)&amp;IF(LEN(D393)&gt;130,"（…）","")</f>
        <v>［X］diafragm/o　①횡경막.②&lt;식물&gt;격막(隔膜).③&lt;사진&gt;렌즈의조리개.④(전화기따위의)진동판.⑤&lt;물리,화학&gt;간막이판.</v>
      </c>
      <c r="F393" t="str">
        <f>LOWER(A393)&amp;","&amp;E393</f>
        <v>x,［X］diafragm/o　①횡경막.②&lt;식물&gt;격막(隔膜).③&lt;사진&gt;렌즈의조리개.④(전화기따위의)진동판.⑤&lt;물리,화학&gt;간막이판.</v>
      </c>
    </row>
    <row r="394" spans="1:6" ht="240.75" thickBot="1">
      <c r="A394" t="s">
        <v>1473</v>
      </c>
      <c r="B394" s="8" t="s">
        <v>1875</v>
      </c>
      <c r="C394" s="14" t="s">
        <v>5559</v>
      </c>
      <c r="D394" t="str">
        <f>"［"&amp;A394&amp;"］"&amp;B394&amp;"　"&amp;C394</f>
        <v>［X］diagnoz/o　①진단,진단법.②&lt;생물&gt;종류・특성의과학적분류.③&lt;기상&gt;(기상사진의)판독,식별.～i진단하다,(비유)상황을판단하다.～isto진단전문의사.～istiko진단학.sero～o혈청(血淸)진단.</v>
      </c>
      <c r="E394" t="str">
        <f>LEFT(D394,130)&amp;IF(LEN(D394)&gt;130,"（…）","")</f>
        <v>［X］diagnoz/o　①진단,진단법.②&lt;생물&gt;종류・특성의과학적분류.③&lt;기상&gt;(기상사진의)판독,식별.～i진단하다,(비유)상황을판단하다.～isto진단전문의사.～istiko진단학.sero～o혈청(血淸)진단.</v>
      </c>
      <c r="F394" t="str">
        <f>LOWER(A394)&amp;","&amp;E394</f>
        <v>x,［X］diagnoz/o　①진단,진단법.②&lt;생물&gt;종류・특성의과학적분류.③&lt;기상&gt;(기상사진의)판독,식별.～i진단하다,(비유)상황을판단하다.～isto진단전문의사.～istiko진단학.sero～o혈청(血淸)진단.</v>
      </c>
    </row>
    <row r="395" spans="1:6" ht="132.75" thickBot="1">
      <c r="A395" t="s">
        <v>1473</v>
      </c>
      <c r="B395" s="8" t="s">
        <v>1876</v>
      </c>
      <c r="C395" s="14" t="s">
        <v>5560</v>
      </c>
      <c r="D395" t="str">
        <f>"［"&amp;A395&amp;"］"&amp;B395&amp;"　"&amp;C395</f>
        <v>［X］diagonal/o　①&lt;수학&gt;대각선(對角線).②서양장기판위의같은색깔을사선(斜線)으로연결하는선.☞transversa,kver.</v>
      </c>
      <c r="E395" t="str">
        <f>LEFT(D395,130)&amp;IF(LEN(D395)&gt;130,"（…）","")</f>
        <v>［X］diagonal/o　①&lt;수학&gt;대각선(對角線).②서양장기판위의같은색깔을사선(斜線)으로연결하는선.☞transversa,kver.</v>
      </c>
      <c r="F395" t="str">
        <f>LOWER(A395)&amp;","&amp;E395</f>
        <v>x,［X］diagonal/o　①&lt;수학&gt;대각선(對角線).②서양장기판위의같은색깔을사선(斜線)으로연결하는선.☞transversa,kver.</v>
      </c>
    </row>
    <row r="396" spans="1:6" ht="96.75" thickBot="1">
      <c r="A396" t="s">
        <v>1473</v>
      </c>
      <c r="B396" s="8" t="s">
        <v>1877</v>
      </c>
      <c r="C396" s="14" t="s">
        <v>5561</v>
      </c>
      <c r="D396" t="str">
        <f>"［"&amp;A396&amp;"］"&amp;B396&amp;"　"&amp;C396</f>
        <v>［X］diakon/o　①&lt;기독교&gt;집사(執事).②&lt;가톨릭&gt;부제(副祭).③(新敎의)교회사무직원.</v>
      </c>
      <c r="E396" t="str">
        <f>LEFT(D396,130)&amp;IF(LEN(D396)&gt;130,"（…）","")</f>
        <v>［X］diakon/o　①&lt;기독교&gt;집사(執事).②&lt;가톨릭&gt;부제(副祭).③(新敎의)교회사무직원.</v>
      </c>
      <c r="F396" t="str">
        <f>LOWER(A396)&amp;","&amp;E396</f>
        <v>x,［X］diakon/o　①&lt;기독교&gt;집사(執事).②&lt;가톨릭&gt;부제(副祭).③(新敎의)교회사무직원.</v>
      </c>
    </row>
    <row r="397" spans="1:6" ht="108.75" thickBot="1">
      <c r="A397" t="s">
        <v>1473</v>
      </c>
      <c r="B397" s="8" t="s">
        <v>1878</v>
      </c>
      <c r="C397" s="14" t="s">
        <v>5562</v>
      </c>
      <c r="D397" t="str">
        <f>"［"&amp;A397&amp;"］"&amp;B397&amp;"　"&amp;C397</f>
        <v>［X］dialekt/o　&lt;언어&gt;방언,지방사투리.☞idiomo,ĵargono,slango.～ologo방언학자.～ologio방언학.</v>
      </c>
      <c r="E397" t="str">
        <f>LEFT(D397,130)&amp;IF(LEN(D397)&gt;130,"（…）","")</f>
        <v>［X］dialekt/o　&lt;언어&gt;방언,지방사투리.☞idiomo,ĵargono,slango.～ologo방언학자.～ologio방언학.</v>
      </c>
      <c r="F397" t="str">
        <f>LOWER(A397)&amp;","&amp;E397</f>
        <v>x,［X］dialekt/o　&lt;언어&gt;방언,지방사투리.☞idiomo,ĵargono,slango.～ologo방언학자.～ologio방언학.</v>
      </c>
    </row>
    <row r="398" spans="1:6" ht="48.75" thickBot="1">
      <c r="A398" t="s">
        <v>1473</v>
      </c>
      <c r="B398" s="8" t="s">
        <v>1879</v>
      </c>
      <c r="C398" s="14" t="s">
        <v>5563</v>
      </c>
      <c r="D398" t="str">
        <f>"［"&amp;A398&amp;"］"&amp;B398&amp;"　"&amp;C398</f>
        <v>［X］dialektik/o　&lt;철학&gt;변증법.～a변증법적인.</v>
      </c>
      <c r="E398" t="str">
        <f>LEFT(D398,130)&amp;IF(LEN(D398)&gt;130,"（…）","")</f>
        <v>［X］dialektik/o　&lt;철학&gt;변증법.～a변증법적인.</v>
      </c>
      <c r="F398" t="str">
        <f>LOWER(A398)&amp;","&amp;E398</f>
        <v>x,［X］dialektik/o　&lt;철학&gt;변증법.～a변증법적인.</v>
      </c>
    </row>
    <row r="399" spans="1:6" ht="180.75" thickBot="1">
      <c r="A399" t="s">
        <v>1473</v>
      </c>
      <c r="B399" s="8" t="s">
        <v>1880</v>
      </c>
      <c r="C399" s="14" t="s">
        <v>5564</v>
      </c>
      <c r="D399" t="str">
        <f>"［"&amp;A399&amp;"］"&amp;B399&amp;"　"&amp;C399</f>
        <v>［X］diamant/o　&lt;광물&gt;다이아몬드,금강석.☞brilianto,gemo.～a금강석의,금강석처럼빛나는.～i금강석으로장식하다,꾸미다.～isto금강석가공업자(또는장사).</v>
      </c>
      <c r="E399" t="str">
        <f>LEFT(D399,130)&amp;IF(LEN(D399)&gt;130,"（…）","")</f>
        <v>［X］diamant/o　&lt;광물&gt;다이아몬드,금강석.☞brilianto,gemo.～a금강석의,금강석처럼빛나는.～i금강석으로장식하다,꾸미다.～isto금강석가공업자(또는장사).</v>
      </c>
      <c r="F399" t="str">
        <f>LOWER(A399)&amp;","&amp;E399</f>
        <v>x,［X］diamant/o　&lt;광물&gt;다이아몬드,금강석.☞brilianto,gemo.～a금강석의,금강석처럼빛나는.～i금강석으로장식하다,꾸미다.～isto금강석가공업자(또는장사).</v>
      </c>
    </row>
    <row r="400" spans="1:6" ht="72.75" thickBot="1">
      <c r="A400" t="s">
        <v>1473</v>
      </c>
      <c r="B400" s="8" t="s">
        <v>1881</v>
      </c>
      <c r="C400" s="14" t="s">
        <v>5565</v>
      </c>
      <c r="D400" t="str">
        <f>"［"&amp;A400&amp;"］"&amp;B400&amp;"　"&amp;C400</f>
        <v>［X］diametr/o　①&lt;수학&gt;직경,지름.duon～o반경(半徑),=radiuso.</v>
      </c>
      <c r="E400" t="str">
        <f>LEFT(D400,130)&amp;IF(LEN(D400)&gt;130,"（…）","")</f>
        <v>［X］diametr/o　①&lt;수학&gt;직경,지름.duon～o반경(半徑),=radiuso.</v>
      </c>
      <c r="F400" t="str">
        <f>LOWER(A400)&amp;","&amp;E400</f>
        <v>x,［X］diametr/o　①&lt;수학&gt;직경,지름.duon～o반경(半徑),=radiuso.</v>
      </c>
    </row>
    <row r="401" spans="1:6" ht="168.75" thickBot="1">
      <c r="A401" t="s">
        <v>1473</v>
      </c>
      <c r="B401" s="8" t="s">
        <v>1882</v>
      </c>
      <c r="C401" s="14" t="s">
        <v>5566</v>
      </c>
      <c r="D401" t="str">
        <f>"［"&amp;A401&amp;"］"&amp;B401&amp;"　"&amp;C401</f>
        <v>［X］diapazon/o　&lt;음악&gt;①화성(和聲),선율,완전협화음.②(악기・음성의)음역(音域),음넓이,8도음정,=tonamplekso.③음차(音叉).☞principalo.</v>
      </c>
      <c r="E401" t="str">
        <f>LEFT(D401,130)&amp;IF(LEN(D401)&gt;130,"（…）","")</f>
        <v>［X］diapazon/o　&lt;음악&gt;①화성(和聲),선율,완전협화음.②(악기・음성의)음역(音域),음넓이,8도음정,=tonamplekso.③음차(音叉).☞principalo.</v>
      </c>
      <c r="F401" t="str">
        <f>LOWER(A401)&amp;","&amp;E401</f>
        <v>x,［X］diapazon/o　&lt;음악&gt;①화성(和聲),선율,완전협화음.②(악기・음성의)음역(音域),음넓이,8도음정,=tonamplekso.③음차(音叉).☞principalo.</v>
      </c>
    </row>
    <row r="402" spans="1:6" ht="408.75" thickBot="1">
      <c r="A402" t="s">
        <v>1473</v>
      </c>
      <c r="B402" s="8" t="s">
        <v>1883</v>
      </c>
      <c r="C402" s="14" t="s">
        <v>5567</v>
      </c>
      <c r="D402" t="str">
        <f>"［"&amp;A402&amp;"］"&amp;B402&amp;"　"&amp;C402</f>
        <v>［X］diboĉ/i　[자]방탕하다,무절제하게먹고마시고색을즐기다.☞orgio,karnavalo,bonvivi,ĝuegi,volupti.～o방탕한행위.～a방탕한.～avivo방탕한생활.☞malĉasta,liberviva,senbrida.～aĵoj과다한식생활과성생활.～igi방탕하게하다.～ulo방탕한사람.☞diablo,Epikuro.for～i,tra～i방탕한생활로(시간과재산을)잃다.☞fordrinki,tradandi.</v>
      </c>
      <c r="E402" t="str">
        <f>LEFT(D402,130)&amp;IF(LEN(D402)&gt;130,"（…）","")</f>
        <v>［X］diboĉ/i　[자]방탕하다,무절제하게먹고마시고색을즐기다.☞orgio,karnavalo,bonvivi,ĝuegi,volupti.～o방탕한행위.～a방탕한.～avivo방탕한생활.☞malĉasta,liberviva,senbrida.～（…）</v>
      </c>
      <c r="F402" t="str">
        <f>LOWER(A402)&amp;","&amp;E402</f>
        <v>x,［X］diboĉ/i　[자]방탕하다,무절제하게먹고마시고색을즐기다.☞orgio,karnavalo,bonvivi,ĝuegi,volupti.～o방탕한행위.～a방탕한.～avivo방탕한생활.☞malĉasta,liberviva,senbrida.～（…）</v>
      </c>
    </row>
    <row r="403" spans="1:6" ht="84.75" thickBot="1">
      <c r="A403" t="s">
        <v>1473</v>
      </c>
      <c r="B403" s="8" t="s">
        <v>1884</v>
      </c>
      <c r="C403" s="14" t="s">
        <v>5568</v>
      </c>
      <c r="D403" t="str">
        <f>"［"&amp;A403&amp;"］"&amp;B403&amp;"　"&amp;C403</f>
        <v>［X］didaktik/o　교수법,교육학(법).～a교수법의,교육적인,교훈적인.☞pedagoio.</v>
      </c>
      <c r="E403" t="str">
        <f>LEFT(D403,130)&amp;IF(LEN(D403)&gt;130,"（…）","")</f>
        <v>［X］didaktik/o　교수법,교육학(법).～a교수법의,교육적인,교훈적인.☞pedagoio.</v>
      </c>
      <c r="F403" t="str">
        <f>LOWER(A403)&amp;","&amp;E403</f>
        <v>x,［X］didaktik/o　교수법,교육학(법).～a교수법의,교육적인,교훈적인.☞pedagoio.</v>
      </c>
    </row>
    <row r="404" spans="1:6" ht="84.75" thickBot="1">
      <c r="A404" t="s">
        <v>1473</v>
      </c>
      <c r="B404" s="8" t="s">
        <v>1885</v>
      </c>
      <c r="C404" s="14" t="s">
        <v>5569</v>
      </c>
      <c r="D404" t="str">
        <f>"［"&amp;A404&amp;"］"&amp;B404&amp;"　"&amp;C404</f>
        <v>［X］didelf/o　&lt;동물&gt;주머니쥐(위험이닥치면죽은시늉을하는습성이있다).</v>
      </c>
      <c r="E404" t="str">
        <f>LEFT(D404,130)&amp;IF(LEN(D404)&gt;130,"（…）","")</f>
        <v>［X］didelf/o　&lt;동물&gt;주머니쥐(위험이닥치면죽은시늉을하는습성이있다).</v>
      </c>
      <c r="F404" t="str">
        <f>LOWER(A404)&amp;","&amp;E404</f>
        <v>x,［X］didelf/o　&lt;동물&gt;주머니쥐(위험이닥치면죽은시늉을하는습성이있다).</v>
      </c>
    </row>
    <row r="405" spans="1:6" ht="27.75" thickBot="1">
      <c r="A405" t="s">
        <v>1473</v>
      </c>
      <c r="B405" s="8" t="s">
        <v>1886</v>
      </c>
      <c r="C405" s="14" t="s">
        <v>5570</v>
      </c>
      <c r="D405" t="str">
        <f>"［"&amp;A405&amp;"］"&amp;B405&amp;"　"&amp;C405</f>
        <v>［X］difteri/o　&lt;의학&gt;디프테리아.</v>
      </c>
      <c r="E405" t="str">
        <f>LEFT(D405,130)&amp;IF(LEN(D405)&gt;130,"（…）","")</f>
        <v>［X］difteri/o　&lt;의학&gt;디프테리아.</v>
      </c>
      <c r="F405" t="str">
        <f>LOWER(A405)&amp;","&amp;E405</f>
        <v>x,［X］difteri/o　&lt;의학&gt;디프테리아.</v>
      </c>
    </row>
    <row r="406" spans="1:6" ht="36.75" thickBot="1">
      <c r="A406" t="s">
        <v>1473</v>
      </c>
      <c r="B406" s="8" t="s">
        <v>1887</v>
      </c>
      <c r="C406" s="14" t="s">
        <v>5571</v>
      </c>
      <c r="D406" t="str">
        <f>"［"&amp;A406&amp;"］"&amp;B406&amp;"　"&amp;C406</f>
        <v>［X］difterit/o　디프테리아의옛명칭.</v>
      </c>
      <c r="E406" t="str">
        <f>LEFT(D406,130)&amp;IF(LEN(D406)&gt;130,"（…）","")</f>
        <v>［X］difterit/o　디프테리아의옛명칭.</v>
      </c>
      <c r="F406" t="str">
        <f>LOWER(A406)&amp;","&amp;E406</f>
        <v>x,［X］difterit/o　디프테리아의옛명칭.</v>
      </c>
    </row>
    <row r="407" spans="1:6" ht="72.75" thickBot="1">
      <c r="A407" t="s">
        <v>1473</v>
      </c>
      <c r="B407" s="8" t="s">
        <v>1888</v>
      </c>
      <c r="C407" s="14" t="s">
        <v>5572</v>
      </c>
      <c r="D407" t="str">
        <f>"［"&amp;A407&amp;"］"&amp;B407&amp;"　"&amp;C407</f>
        <v>［X］diftong/o　&lt;음성&gt;이중모음.예:eŭ,aj,ej,oj,uj.☞digramo,dierezo.</v>
      </c>
      <c r="E407" t="str">
        <f>LEFT(D407,130)&amp;IF(LEN(D407)&gt;130,"（…）","")</f>
        <v>［X］diftong/o　&lt;음성&gt;이중모음.예:eŭ,aj,ej,oj,uj.☞digramo,dierezo.</v>
      </c>
      <c r="F407" t="str">
        <f>LOWER(A407)&amp;","&amp;E407</f>
        <v>x,［X］diftong/o　&lt;음성&gt;이중모음.예:eŭ,aj,ej,oj,uj.☞digramo,dierezo.</v>
      </c>
    </row>
    <row r="408" spans="1:6" ht="120.75" thickBot="1">
      <c r="A408" t="s">
        <v>1473</v>
      </c>
      <c r="B408" s="8" t="s">
        <v>1889</v>
      </c>
      <c r="C408" s="14" t="s">
        <v>5573</v>
      </c>
      <c r="D408" t="str">
        <f>"［"&amp;A408&amp;"］"&amp;B408&amp;"　"&amp;C408</f>
        <v>［X］dig/o　①제방(堤防),둑.②수중보(水中洑).☞kluzo,ĝeto,varfo.～i[타]제방・수중보로써물을막다.</v>
      </c>
      <c r="E408" t="str">
        <f>LEFT(D408,130)&amp;IF(LEN(D408)&gt;130,"（…）","")</f>
        <v>［X］dig/o　①제방(堤防),둑.②수중보(水中洑).☞kluzo,ĝeto,varfo.～i[타]제방・수중보로써물을막다.</v>
      </c>
      <c r="F408" t="str">
        <f>LOWER(A408)&amp;","&amp;E408</f>
        <v>x,［X］dig/o　①제방(堤防),둑.②수중보(水中洑).☞kluzo,ĝeto,varfo.～i[타]제방・수중보로써물을막다.</v>
      </c>
    </row>
    <row r="409" spans="1:6" ht="132.75" thickBot="1">
      <c r="A409" t="s">
        <v>1473</v>
      </c>
      <c r="B409" s="8" t="s">
        <v>1890</v>
      </c>
      <c r="C409" s="14" t="s">
        <v>5574</v>
      </c>
      <c r="D409" t="str">
        <f>"［"&amp;A409&amp;"］"&amp;B409&amp;"　"&amp;C409</f>
        <v>［X］dign/o　①(태도따위가)무게있음,장중함,위풍,품위.②존엄,위엄,기풍.☞indo.～a존경받을만한,품위가있는</v>
      </c>
      <c r="E409" t="str">
        <f>LEFT(D409,130)&amp;IF(LEN(D409)&gt;130,"（…）","")</f>
        <v>［X］dign/o　①(태도따위가)무게있음,장중함,위풍,품위.②존엄,위엄,기풍.☞indo.～a존경받을만한,품위가있는</v>
      </c>
      <c r="F409" t="str">
        <f>LOWER(A409)&amp;","&amp;E409</f>
        <v>x,［X］dign/o　①(태도따위가)무게있음,장중함,위풍,품위.②존엄,위엄,기풍.☞indo.～a존경받을만한,품위가있는</v>
      </c>
    </row>
    <row r="410" spans="1:6" ht="144.75" thickBot="1">
      <c r="A410" t="s">
        <v>1473</v>
      </c>
      <c r="B410" s="8" t="s">
        <v>1891</v>
      </c>
      <c r="C410" s="14" t="s">
        <v>5575</v>
      </c>
      <c r="D410" t="str">
        <f>"［"&amp;A410&amp;"］"&amp;B410&amp;"　"&amp;C410</f>
        <v>［X］diktator/o　독재자(獨裁者).☞despoto,aŭtokrato,tirano,arb-itra.～eco독재(獨裁).～ema자신의결정을강요하는,전횡적인.</v>
      </c>
      <c r="E410" t="str">
        <f>LEFT(D410,130)&amp;IF(LEN(D410)&gt;130,"（…）","")</f>
        <v>［X］diktator/o　독재자(獨裁者).☞despoto,aŭtokrato,tirano,arb-itra.～eco독재(獨裁).～ema자신의결정을강요하는,전횡적인.</v>
      </c>
      <c r="F410" t="str">
        <f>LOWER(A410)&amp;","&amp;E410</f>
        <v>x,［X］diktator/o　독재자(獨裁者).☞despoto,aŭtokrato,tirano,arb-itra.～eco독재(獨裁).～ema자신의결정을강요하는,전횡적인.</v>
      </c>
    </row>
    <row r="411" spans="1:6" ht="72.75" thickBot="1">
      <c r="A411" t="s">
        <v>1473</v>
      </c>
      <c r="B411" s="8" t="s">
        <v>1892</v>
      </c>
      <c r="C411" s="14" t="s">
        <v>5576</v>
      </c>
      <c r="D411" t="str">
        <f>"［"&amp;A411&amp;"］"&amp;B411&amp;"　"&amp;C411</f>
        <v>［X］dilem/o　①&lt;논리&gt;양도논법(兩刀論法).②딜레마,진퇴양난,궁지.</v>
      </c>
      <c r="E411" t="str">
        <f>LEFT(D411,130)&amp;IF(LEN(D411)&gt;130,"（…）","")</f>
        <v>［X］dilem/o　①&lt;논리&gt;양도논법(兩刀論法).②딜레마,진퇴양난,궁지.</v>
      </c>
      <c r="F411" t="str">
        <f>LOWER(A411)&amp;","&amp;E411</f>
        <v>x,［X］dilem/o　①&lt;논리&gt;양도논법(兩刀論法).②딜레마,진퇴양난,궁지.</v>
      </c>
    </row>
    <row r="412" spans="1:6" ht="156.75" thickBot="1">
      <c r="A412" t="s">
        <v>1473</v>
      </c>
      <c r="B412" s="8" t="s">
        <v>1893</v>
      </c>
      <c r="C412" s="14" t="s">
        <v>5577</v>
      </c>
      <c r="D412" t="str">
        <f>"［"&amp;A412&amp;"］"&amp;B412&amp;"　"&amp;C412</f>
        <v>［X］diletant/o　딜레탕트,(문학・학술・예술의)아마추어애호가,(특히)미술애호가,어설픈지식의사람.☞amatoro.～eco,～ismo예술애호.</v>
      </c>
      <c r="E412" t="str">
        <f>LEFT(D412,130)&amp;IF(LEN(D412)&gt;130,"（…）","")</f>
        <v>［X］diletant/o　딜레탕트,(문학・학술・예술의)아마추어애호가,(특히)미술애호가,어설픈지식의사람.☞amatoro.～eco,～ismo예술애호.</v>
      </c>
      <c r="F412" t="str">
        <f>LOWER(A412)&amp;","&amp;E412</f>
        <v>x,［X］diletant/o　딜레탕트,(문학・학술・예술의)아마추어애호가,(특히)미술애호가,어설픈지식의사람.☞amatoro.～eco,～ismo예술애호.</v>
      </c>
    </row>
    <row r="413" spans="1:6" ht="156.75" thickBot="1">
      <c r="A413" t="s">
        <v>1473</v>
      </c>
      <c r="B413" s="8" t="s">
        <v>1894</v>
      </c>
      <c r="C413" s="14" t="s">
        <v>5578</v>
      </c>
      <c r="D413" t="str">
        <f>"［"&amp;A413&amp;"］"&amp;B413&amp;"　"&amp;C413</f>
        <v>［X］diluv/o　①&lt;성서&gt;노아의홍수.②&lt;비유&gt;대홍수.antaŭ～a①노아홍수이전에살았던.②까마득히먼고대(古代)의,태고(太古)의.</v>
      </c>
      <c r="E413" t="str">
        <f>LEFT(D413,130)&amp;IF(LEN(D413)&gt;130,"（…）","")</f>
        <v>［X］diluv/o　①&lt;성서&gt;노아의홍수.②&lt;비유&gt;대홍수.antaŭ～a①노아홍수이전에살았던.②까마득히먼고대(古代)의,태고(太古)의.</v>
      </c>
      <c r="F413" t="str">
        <f>LOWER(A413)&amp;","&amp;E413</f>
        <v>x,［X］diluv/o　①&lt;성서&gt;노아의홍수.②&lt;비유&gt;대홍수.antaŭ～a①노아홍수이전에살았던.②까마득히먼고대(古代)의,태고(太古)의.</v>
      </c>
    </row>
    <row r="414" spans="1:6" ht="144.75" thickBot="1">
      <c r="A414" t="s">
        <v>1473</v>
      </c>
      <c r="B414" s="8" t="s">
        <v>1895</v>
      </c>
      <c r="C414" s="14" t="s">
        <v>5579</v>
      </c>
      <c r="D414" t="str">
        <f>"［"&amp;A414&amp;"］"&amp;B414&amp;"　"&amp;C414</f>
        <v>［X］dinamik/o　&lt;물리&gt;역학(力學),동력학(動力學),=kinetiko.☞statiko.～a역학의,(비유)동적(動的)인.aero～o&lt;물리&gt;공기역학.</v>
      </c>
      <c r="E414" t="str">
        <f>LEFT(D414,130)&amp;IF(LEN(D414)&gt;130,"（…）","")</f>
        <v>［X］dinamik/o　&lt;물리&gt;역학(力學),동력학(動力學),=kinetiko.☞statiko.～a역학의,(비유)동적(動的)인.aero～o&lt;물리&gt;공기역학.</v>
      </c>
      <c r="F414" t="str">
        <f>LOWER(A414)&amp;","&amp;E414</f>
        <v>x,［X］dinamik/o　&lt;물리&gt;역학(力學),동력학(動力學),=kinetiko.☞statiko.～a역학의,(비유)동적(動的)인.aero～o&lt;물리&gt;공기역학.</v>
      </c>
    </row>
    <row r="415" spans="1:6" ht="84.75" thickBot="1">
      <c r="A415" t="s">
        <v>1473</v>
      </c>
      <c r="B415" s="8" t="s">
        <v>1896</v>
      </c>
      <c r="C415" s="14" t="s">
        <v>5580</v>
      </c>
      <c r="D415" t="str">
        <f>"［"&amp;A415&amp;"］"&amp;B415&amp;"　"&amp;C415</f>
        <v>［X］dinamit/o　&lt;화학&gt;다이너마이트(폭약).～i[타]다이너마이트로폭발시키다.</v>
      </c>
      <c r="E415" t="str">
        <f>LEFT(D415,130)&amp;IF(LEN(D415)&gt;130,"（…）","")</f>
        <v>［X］dinamit/o　&lt;화학&gt;다이너마이트(폭약).～i[타]다이너마이트로폭발시키다.</v>
      </c>
      <c r="F415" t="str">
        <f>LOWER(A415)&amp;","&amp;E415</f>
        <v>x,［X］dinamit/o　&lt;화학&gt;다이너마이트(폭약).～i[타]다이너마이트로폭발시키다.</v>
      </c>
    </row>
    <row r="416" spans="1:6" ht="96.75" thickBot="1">
      <c r="A416" t="s">
        <v>1473</v>
      </c>
      <c r="B416" s="8" t="s">
        <v>1897</v>
      </c>
      <c r="C416" s="14" t="s">
        <v>5581</v>
      </c>
      <c r="D416" t="str">
        <f>"［"&amp;A416&amp;"］"&amp;B416&amp;"　"&amp;C416</f>
        <v>［X］dinamometr/o　&lt;물리&gt;동력계,검력계,악력계(사람・짐승・엔진등의힘을측정하는기계).</v>
      </c>
      <c r="E416" t="str">
        <f>LEFT(D416,130)&amp;IF(LEN(D416)&gt;130,"（…）","")</f>
        <v>［X］dinamometr/o　&lt;물리&gt;동력계,검력계,악력계(사람・짐승・엔진등의힘을측정하는기계).</v>
      </c>
      <c r="F416" t="str">
        <f>LOWER(A416)&amp;","&amp;E416</f>
        <v>x,［X］dinamometr/o　&lt;물리&gt;동력계,검력계,악력계(사람・짐승・엔진등의힘을측정하는기계).</v>
      </c>
    </row>
    <row r="417" spans="1:6" ht="27.75" thickBot="1">
      <c r="A417" t="s">
        <v>1473</v>
      </c>
      <c r="B417" s="8" t="s">
        <v>1898</v>
      </c>
      <c r="C417" s="14" t="s">
        <v>1899</v>
      </c>
      <c r="D417" t="str">
        <f>"［"&amp;A417&amp;"］"&amp;B417&amp;"　"&amp;C417</f>
        <v>［X］dinasti/o　(역대)왕조.</v>
      </c>
      <c r="E417" t="str">
        <f>LEFT(D417,130)&amp;IF(LEN(D417)&gt;130,"（…）","")</f>
        <v>［X］dinasti/o　(역대)왕조.</v>
      </c>
      <c r="F417" t="str">
        <f>LOWER(A417)&amp;","&amp;E417</f>
        <v>x,［X］dinasti/o　(역대)왕조.</v>
      </c>
    </row>
    <row r="418" spans="1:6" ht="408.75" thickBot="1">
      <c r="A418" t="s">
        <v>1473</v>
      </c>
      <c r="B418" s="8" t="s">
        <v>1900</v>
      </c>
      <c r="C418" s="14" t="s">
        <v>5582</v>
      </c>
      <c r="D418" t="str">
        <f>"［"&amp;A418&amp;"］"&amp;B418&amp;"　"&amp;C418</f>
        <v>［X］diplom/o　①권리・특권・작위(지위)의칭호등을증명하는공문서,면허장,허가장(許可狀).☞breveto,ĉarto.②졸업증서,학위수여증.～i(면허장・허가장・졸업장・학위증따위를)수여하다.～isto고(古)diplomo에관한전문가.～istiko고문서학적인관점에서오래된diplomo를연구하는학문,고문서학.～ito학위취득자,졸업한자,면허있는자.</v>
      </c>
      <c r="E418" t="str">
        <f>LEFT(D418,130)&amp;IF(LEN(D418)&gt;130,"（…）","")</f>
        <v>［X］diplom/o　①권리・특권・작위(지위)의칭호등을증명하는공문서,면허장,허가장(許可狀).☞breveto,ĉarto.②졸업증서,학위수여증.～i(면허장・허가장・졸업장・학위증따위를)수여하다.～isto고(古)diplomo에관한전문가.～i（…）</v>
      </c>
      <c r="F418" t="str">
        <f>LOWER(A418)&amp;","&amp;E418</f>
        <v>x,［X］diplom/o　①권리・특권・작위(지위)의칭호등을증명하는공문서,면허장,허가장(許可狀).☞breveto,ĉarto.②졸업증서,학위수여증.～i(면허장・허가장・졸업장・학위증따위를)수여하다.～isto고(古)diplomo에관한전문가.～i（…）</v>
      </c>
    </row>
    <row r="419" spans="1:6" ht="180.75" thickBot="1">
      <c r="A419" t="s">
        <v>1473</v>
      </c>
      <c r="B419" s="8" t="s">
        <v>1901</v>
      </c>
      <c r="C419" s="14" t="s">
        <v>5583</v>
      </c>
      <c r="D419" t="str">
        <f>"［"&amp;A419&amp;"］"&amp;B419&amp;"　"&amp;C419</f>
        <v>［X］diplomat/o　①외교관.☞amb-asadoro.②&lt;비유&gt;외교가(外交家),외교에능한사람.～eco①외교관직(職).②외교수완.～io외교,외교술,권모술수.</v>
      </c>
      <c r="E419" t="str">
        <f>LEFT(D419,130)&amp;IF(LEN(D419)&gt;130,"（…）","")</f>
        <v>［X］diplomat/o　①외교관.☞amb-asadoro.②&lt;비유&gt;외교가(外交家),외교에능한사람.～eco①외교관직(職).②외교수완.～io외교,외교술,권모술수.</v>
      </c>
      <c r="F419" t="str">
        <f>LOWER(A419)&amp;","&amp;E419</f>
        <v>x,［X］diplomat/o　①외교관.☞amb-asadoro.②&lt;비유&gt;외교가(外交家),외교에능한사람.～eco①외교관직(職).②외교수완.～io외교,외교술,권모술수.</v>
      </c>
    </row>
    <row r="420" spans="1:6" ht="216.75" thickBot="1">
      <c r="A420" t="s">
        <v>1473</v>
      </c>
      <c r="B420" s="8" t="s">
        <v>1902</v>
      </c>
      <c r="C420" s="14" t="s">
        <v>5584</v>
      </c>
      <c r="D420" t="str">
        <f>"［"&amp;A420&amp;"］"&amp;B420&amp;"　"&amp;C420</f>
        <v>［X］disciplin/o　①규율(規律).②훈련,단련.～i규율에적응시키다,훈련・단련시키다.～ema규율을잘지키는.sen～a규율을지키지않는(무시하는),규율이없는.☞petola,demoralizi.</v>
      </c>
      <c r="E420" t="str">
        <f>LEFT(D420,130)&amp;IF(LEN(D420)&gt;130,"（…）","")</f>
        <v>［X］disciplin/o　①규율(規律).②훈련,단련.～i규율에적응시키다,훈련・단련시키다.～ema규율을잘지키는.sen～a규율을지키지않는(무시하는),규율이없는.☞petola,demoralizi.</v>
      </c>
      <c r="F420" t="str">
        <f>LOWER(A420)&amp;","&amp;E420</f>
        <v>x,［X］disciplin/o　①규율(規律).②훈련,단련.～i규율에적응시키다,훈련・단련시키다.～ema규율을잘지키는.sen～a규율을지키지않는(무시하는),규율이없는.☞petola,demoralizi.</v>
      </c>
    </row>
    <row r="421" spans="1:6" ht="60.75" thickBot="1">
      <c r="A421" t="s">
        <v>1473</v>
      </c>
      <c r="B421" s="8" t="s">
        <v>1903</v>
      </c>
      <c r="C421" s="14" t="s">
        <v>5585</v>
      </c>
      <c r="D421" t="str">
        <f>"［"&amp;A421&amp;"］"&amp;B421&amp;"　"&amp;C421</f>
        <v>［X］disĉipl/o　①제자(弟子),문하생.②&lt;성서&gt;사도(使徒).</v>
      </c>
      <c r="E421" t="str">
        <f>LEFT(D421,130)&amp;IF(LEN(D421)&gt;130,"（…）","")</f>
        <v>［X］disĉipl/o　①제자(弟子),문하생.②&lt;성서&gt;사도(使徒).</v>
      </c>
      <c r="F421" t="str">
        <f>LOWER(A421)&amp;","&amp;E421</f>
        <v>x,［X］disĉipl/o　①제자(弟子),문하생.②&lt;성서&gt;사도(使徒).</v>
      </c>
    </row>
    <row r="422" spans="1:6" ht="48.75" thickBot="1">
      <c r="A422" t="s">
        <v>1473</v>
      </c>
      <c r="B422" s="8" t="s">
        <v>1904</v>
      </c>
      <c r="C422" s="14" t="s">
        <v>5586</v>
      </c>
      <c r="D422" t="str">
        <f>"［"&amp;A422&amp;"］"&amp;B422&amp;"　"&amp;C422</f>
        <v>［X］disenteri/o　&lt;의학&gt;적리(赤痢).～ulo적리환자.</v>
      </c>
      <c r="E422" t="str">
        <f>LEFT(D422,130)&amp;IF(LEN(D422)&gt;130,"（…）","")</f>
        <v>［X］disenteri/o　&lt;의학&gt;적리(赤痢).～ulo적리환자.</v>
      </c>
      <c r="F422" t="str">
        <f>LOWER(A422)&amp;","&amp;E422</f>
        <v>x,［X］disenteri/o　&lt;의학&gt;적리(赤痢).～ulo적리환자.</v>
      </c>
    </row>
    <row r="423" spans="1:6" ht="240.75" thickBot="1">
      <c r="A423" t="s">
        <v>1473</v>
      </c>
      <c r="B423" s="8" t="s">
        <v>1905</v>
      </c>
      <c r="C423" s="14" t="s">
        <v>5587</v>
      </c>
      <c r="D423" t="str">
        <f>"［"&amp;A423&amp;"］"&amp;B423&amp;"　"&amp;C423</f>
        <v>［X］diskont/i　[타](어음따위를담보로)…에게선이자를떼고돈을대부하다,(어음을)할인하여(이자공제로)사다(팔다).～banko(어음따위의할인을주요업무로하는)할인은행.～o할인,할인액(율).☞lombardo.</v>
      </c>
      <c r="E423" t="str">
        <f>LEFT(D423,130)&amp;IF(LEN(D423)&gt;130,"（…）","")</f>
        <v>［X］diskont/i　[타](어음따위를담보로)…에게선이자를떼고돈을대부하다,(어음을)할인하여(이자공제로)사다(팔다).～banko(어음따위의할인을주요업무로하는)할인은행.～o할인,할인액(율).☞lombardo.</v>
      </c>
      <c r="F423" t="str">
        <f>LOWER(A423)&amp;","&amp;E423</f>
        <v>x,［X］diskont/i　[타](어음따위를담보로)…에게선이자를떼고돈을대부하다,(어음을)할인하여(이자공제로)사다(팔다).～banko(어음따위의할인을주요업무로하는)할인은행.～o할인,할인액(율).☞lombardo.</v>
      </c>
    </row>
    <row r="424" spans="1:6" ht="252.75" thickBot="1">
      <c r="A424" t="s">
        <v>1473</v>
      </c>
      <c r="B424" s="8" t="s">
        <v>1906</v>
      </c>
      <c r="C424" s="14" t="s">
        <v>5588</v>
      </c>
      <c r="D424" t="str">
        <f>"［"&amp;A424&amp;"］"&amp;B424&amp;"　"&amp;C424</f>
        <v>［X］diskret/a　①꼭할말만하는,입이무거운,사려깊은.②(행실이)신중한,조심성있는.③&lt;비유&gt;섬세한,강하지않은.mal～a①생각없이수다만떠는,입이가벼운.②절제없는,자기의주장만하는,경솔한.③과도한.</v>
      </c>
      <c r="E424" t="str">
        <f>LEFT(D424,130)&amp;IF(LEN(D424)&gt;130,"（…）","")</f>
        <v>［X］diskret/a　①꼭할말만하는,입이무거운,사려깊은.②(행실이)신중한,조심성있는.③&lt;비유&gt;섬세한,강하지않은.mal～a①생각없이수다만떠는,입이가벼운.②절제없는,자기의주장만하는,경솔한.③과도한.</v>
      </c>
      <c r="F424" t="str">
        <f>LOWER(A424)&amp;","&amp;E424</f>
        <v>x,［X］diskret/a　①꼭할말만하는,입이무거운,사려깊은.②(행실이)신중한,조심성있는.③&lt;비유&gt;섬세한,강하지않은.mal～a①생각없이수다만떠는,입이가벼운.②절제없는,자기의주장만하는,경솔한.③과도한.</v>
      </c>
    </row>
    <row r="425" spans="1:6" ht="96.75" thickBot="1">
      <c r="A425" t="s">
        <v>1473</v>
      </c>
      <c r="B425" s="8" t="s">
        <v>1907</v>
      </c>
      <c r="C425" s="14" t="s">
        <v>5589</v>
      </c>
      <c r="D425" t="str">
        <f>"［"&amp;A425&amp;"］"&amp;B425&amp;"　"&amp;C425</f>
        <v>［X］dispepsi/o　&lt;의학&gt;소화불량.nerva,gasa～o신경성,가스성소화불량;～ulo소화불량환자.</v>
      </c>
      <c r="E425" t="str">
        <f>LEFT(D425,130)&amp;IF(LEN(D425)&gt;130,"（…）","")</f>
        <v>［X］dispepsi/o　&lt;의학&gt;소화불량.nerva,gasa～o신경성,가스성소화불량;～ulo소화불량환자.</v>
      </c>
      <c r="F425" t="str">
        <f>LOWER(A425)&amp;","&amp;E425</f>
        <v>x,［X］dispepsi/o　&lt;의학&gt;소화불량.nerva,gasa～o신경성,가스성소화불량;～ulo소화불량환자.</v>
      </c>
    </row>
    <row r="426" spans="1:6" ht="300.75" thickBot="1">
      <c r="A426" t="s">
        <v>1473</v>
      </c>
      <c r="B426" s="8" t="s">
        <v>1908</v>
      </c>
      <c r="C426" s="14" t="s">
        <v>5590</v>
      </c>
      <c r="D426" t="str">
        <f>"［"&amp;A426&amp;"］"&amp;B426&amp;"　"&amp;C426</f>
        <v>［X］distil/i　[타]증류(蒸溜)하다.～itaakvo증류수.～o,～ado증류(蒸溜).seka～o건류(乾溜).～aĵo증류물(蒸溜物).～ejo술이나석유를증류하는곳,증류소,증류주(酒)제조창.～iĝi증류되다.～ilo증류기(蒸溜器).☞alambiko.～isto양조업자(釀造業者).</v>
      </c>
      <c r="E426" t="str">
        <f>LEFT(D426,130)&amp;IF(LEN(D426)&gt;130,"（…）","")</f>
        <v>［X］distil/i　[타]증류(蒸溜)하다.～itaakvo증류수.～o,～ado증류(蒸溜).seka～o건류(乾溜).～aĵo증류물(蒸溜物).～ejo술이나석유를증류하는곳,증류소,증류주(酒)제조창.～iĝi증류되다.～ilo증류기(蒸溜器).☞a（…）</v>
      </c>
      <c r="F426" t="str">
        <f>LOWER(A426)&amp;","&amp;E426</f>
        <v>x,［X］distil/i　[타]증류(蒸溜)하다.～itaakvo증류수.～o,～ado증류(蒸溜).seka～o건류(乾溜).～aĵo증류물(蒸溜物).～ejo술이나석유를증류하는곳,증류소,증류주(酒)제조창.～iĝi증류되다.～ilo증류기(蒸溜器).☞a（…）</v>
      </c>
    </row>
    <row r="427" spans="1:6" ht="156.75" thickBot="1">
      <c r="A427" t="s">
        <v>1473</v>
      </c>
      <c r="B427" s="8" t="s">
        <v>1909</v>
      </c>
      <c r="C427" s="14" t="s">
        <v>5591</v>
      </c>
      <c r="D427" t="str">
        <f>"［"&amp;A427&amp;"］"&amp;B427&amp;"　"&amp;C427</f>
        <v>［X］distrikt/o　행정구,관할구역,(선거・교육등의)구(區).elekto～o선거구;juĝ～o재판관할구.☞gubernio,provinco,kantono,kvartalo.</v>
      </c>
      <c r="E427" t="str">
        <f>LEFT(D427,130)&amp;IF(LEN(D427)&gt;130,"（…）","")</f>
        <v>［X］distrikt/o　행정구,관할구역,(선거・교육등의)구(區).elekto～o선거구;juĝ～o재판관할구.☞gubernio,provinco,kantono,kvartalo.</v>
      </c>
      <c r="F427" t="str">
        <f>LOWER(A427)&amp;","&amp;E427</f>
        <v>x,［X］distrikt/o　행정구,관할구역,(선거・교육등의)구(區).elekto～o선거구;juĝ～o재판관할구.☞gubernio,provinco,kantono,kvartalo.</v>
      </c>
    </row>
    <row r="428" spans="1:6" ht="156.75" thickBot="1">
      <c r="A428" t="s">
        <v>1473</v>
      </c>
      <c r="B428" s="8" t="s">
        <v>1910</v>
      </c>
      <c r="C428" s="14" t="s">
        <v>5592</v>
      </c>
      <c r="D428" t="str">
        <f>"［"&amp;A428&amp;"］"&amp;B428&amp;"　"&amp;C428</f>
        <v>［X］ditiramb/o　①열정적인서정시(敍情詩),(고대그리스의문학)주신(酒神)바커스를찬양하는서정시.②&lt;비유&gt;열정적인칭찬,극도의찬사.</v>
      </c>
      <c r="E428" t="str">
        <f>LEFT(D428,130)&amp;IF(LEN(D428)&gt;130,"（…）","")</f>
        <v>［X］ditiramb/o　①열정적인서정시(敍情詩),(고대그리스의문학)주신(酒神)바커스를찬양하는서정시.②&lt;비유&gt;열정적인칭찬,극도의찬사.</v>
      </c>
      <c r="F428" t="str">
        <f>LOWER(A428)&amp;","&amp;E428</f>
        <v>x,［X］ditiramb/o　①열정적인서정시(敍情詩),(고대그리스의문학)주신(酒神)바커스를찬양하는서정시.②&lt;비유&gt;열정적인칭찬,극도의찬사.</v>
      </c>
    </row>
    <row r="429" spans="1:6" ht="168.75" thickBot="1">
      <c r="A429" t="s">
        <v>1473</v>
      </c>
      <c r="B429" s="8" t="s">
        <v>1911</v>
      </c>
      <c r="C429" s="14" t="s">
        <v>5593</v>
      </c>
      <c r="D429" t="str">
        <f>"［"&amp;A429&amp;"］"&amp;B429&amp;"　"&amp;C429</f>
        <v>［X］divan/o　①소파(등받이와팔걸이가있고밑이텅비워있지않고무엇으로차있는푹신한의자).☞kanapo.②옛터키의국정(國政)회의,법정.</v>
      </c>
      <c r="E429" t="str">
        <f>LEFT(D429,130)&amp;IF(LEN(D429)&gt;130,"（…）","")</f>
        <v>［X］divan/o　①소파(등받이와팔걸이가있고밑이텅비워있지않고무엇으로차있는푹신한의자).☞kanapo.②옛터키의국정(國政)회의,법정.</v>
      </c>
      <c r="F429" t="str">
        <f>LOWER(A429)&amp;","&amp;E429</f>
        <v>x,［X］divan/o　①소파(등받이와팔걸이가있고밑이텅비워있지않고무엇으로차있는푹신한의자).☞kanapo.②옛터키의국정(國政)회의,법정.</v>
      </c>
    </row>
    <row r="430" spans="1:6" ht="60.75" thickBot="1">
      <c r="A430" t="s">
        <v>1473</v>
      </c>
      <c r="B430" s="8" t="s">
        <v>1912</v>
      </c>
      <c r="C430" s="14" t="s">
        <v>5594</v>
      </c>
      <c r="D430" t="str">
        <f>"［"&amp;A430&amp;"］"&amp;B430&amp;"　"&amp;C430</f>
        <v>［X］divizi/o　①&lt;군사&gt;사단(師團).②&lt;식물&gt;문(門).☞klaso.</v>
      </c>
      <c r="E430" t="str">
        <f>LEFT(D430,130)&amp;IF(LEN(D430)&gt;130,"（…）","")</f>
        <v>［X］divizi/o　①&lt;군사&gt;사단(師團).②&lt;식물&gt;문(門).☞klaso.</v>
      </c>
      <c r="F430" t="str">
        <f>LOWER(A430)&amp;","&amp;E430</f>
        <v>x,［X］divizi/o　①&lt;군사&gt;사단(師團).②&lt;식물&gt;문(門).☞klaso.</v>
      </c>
    </row>
    <row r="431" spans="1:6" ht="36.75" thickBot="1">
      <c r="A431" t="s">
        <v>1473</v>
      </c>
      <c r="B431" s="8" t="s">
        <v>1913</v>
      </c>
      <c r="C431" s="14" t="s">
        <v>5595</v>
      </c>
      <c r="D431" t="str">
        <f>"［"&amp;A431&amp;"］"&amp;B431&amp;"　"&amp;C431</f>
        <v>［X］dog/o　&lt;동물&gt;큰맹견의일종.</v>
      </c>
      <c r="E431" t="str">
        <f>LEFT(D431,130)&amp;IF(LEN(D431)&gt;130,"（…）","")</f>
        <v>［X］dog/o　&lt;동물&gt;큰맹견의일종.</v>
      </c>
      <c r="F431" t="str">
        <f>LOWER(A431)&amp;","&amp;E431</f>
        <v>x,［X］dog/o　&lt;동물&gt;큰맹견의일종.</v>
      </c>
    </row>
    <row r="432" spans="1:6" ht="228.75" thickBot="1">
      <c r="A432" t="s">
        <v>1473</v>
      </c>
      <c r="B432" s="8" t="s">
        <v>1914</v>
      </c>
      <c r="C432" s="14" t="s">
        <v>5596</v>
      </c>
      <c r="D432" t="str">
        <f>"［"&amp;A432&amp;"］"&amp;B432&amp;"　"&amp;C432</f>
        <v>［X］dogm/o　&lt;종교,철학&gt;교리(敎理),교의(敎義),신조(信條),도그마.～ema독단적인.～ismo독단론,교조주의,(비유)독단.☞kritikismo,skeptikismo.～umi[자]자신의의견을도그마로내놓다.</v>
      </c>
      <c r="E432" t="str">
        <f>LEFT(D432,130)&amp;IF(LEN(D432)&gt;130,"（…）","")</f>
        <v>［X］dogm/o　&lt;종교,철학&gt;교리(敎理),교의(敎義),신조(信條),도그마.～ema독단적인.～ismo독단론,교조주의,(비유)독단.☞kritikismo,skeptikismo.～umi[자]자신의의견을도그마로내놓다.</v>
      </c>
      <c r="F432" t="str">
        <f>LOWER(A432)&amp;","&amp;E432</f>
        <v>x,［X］dogm/o　&lt;종교,철학&gt;교리(敎理),교의(敎義),신조(信條),도그마.～ema독단적인.～ismo독단론,교조주의,(비유)독단.☞kritikismo,skeptikismo.～umi[자]자신의의견을도그마로내놓다.</v>
      </c>
    </row>
    <row r="433" spans="1:6" ht="144.75" thickBot="1">
      <c r="A433" t="s">
        <v>1473</v>
      </c>
      <c r="B433" s="8" t="s">
        <v>1915</v>
      </c>
      <c r="C433" s="14" t="s">
        <v>5597</v>
      </c>
      <c r="D433" t="str">
        <f>"［"&amp;A433&amp;"］"&amp;B433&amp;"　"&amp;C433</f>
        <v>［X］dok/o　①도크,선거(船渠).②선창,선착장,부두.☞staplo.～isto부두노동자.～pago도크사용료.en～igi배를도크에넣다.</v>
      </c>
      <c r="E433" t="str">
        <f>LEFT(D433,130)&amp;IF(LEN(D433)&gt;130,"（…）","")</f>
        <v>［X］dok/o　①도크,선거(船渠).②선창,선착장,부두.☞staplo.～isto부두노동자.～pago도크사용료.en～igi배를도크에넣다.</v>
      </c>
      <c r="F433" t="str">
        <f>LOWER(A433)&amp;","&amp;E433</f>
        <v>x,［X］dok/o　①도크,선거(船渠).②선창,선착장,부두.☞staplo.～isto부두노동자.～pago도크사용료.en～igi배를도크에넣다.</v>
      </c>
    </row>
    <row r="434" spans="1:6" ht="132.75" thickBot="1">
      <c r="A434" t="s">
        <v>1473</v>
      </c>
      <c r="B434" s="8" t="s">
        <v>1916</v>
      </c>
      <c r="C434" s="14" t="s">
        <v>5598</v>
      </c>
      <c r="D434" t="str">
        <f>"［"&amp;A434&amp;"］"&amp;B434&amp;"　"&amp;C434</f>
        <v>［X］doktrin/o　교의,교리,주의,(정치・종교・학문상의)신조,학설.☞dogmaro.～ema공론(空論)의.～ulo이론가.</v>
      </c>
      <c r="E434" t="str">
        <f>LEFT(D434,130)&amp;IF(LEN(D434)&gt;130,"（…）","")</f>
        <v>［X］doktrin/o　교의,교리,주의,(정치・종교・학문상의)신조,학설.☞dogmaro.～ema공론(空論)의.～ulo이론가.</v>
      </c>
      <c r="F434" t="str">
        <f>LOWER(A434)&amp;","&amp;E434</f>
        <v>x,［X］doktrin/o　교의,교리,주의,(정치・종교・학문상의)신조,학설.☞dogmaro.～ema공론(空論)의.～ulo이론가.</v>
      </c>
    </row>
    <row r="435" spans="1:6" ht="84.75" thickBot="1">
      <c r="A435" t="s">
        <v>1473</v>
      </c>
      <c r="B435" s="8" t="s">
        <v>1917</v>
      </c>
      <c r="C435" s="14" t="s">
        <v>5599</v>
      </c>
      <c r="D435" t="str">
        <f>"［"&amp;A435&amp;"］"&amp;B435&amp;"　"&amp;C435</f>
        <v>［X］dolar/o　달러화(미국,캐나다,멕시코,홍콩등지의화폐단위).☞cendo.</v>
      </c>
      <c r="E435" t="str">
        <f>LEFT(D435,130)&amp;IF(LEN(D435)&gt;130,"（…）","")</f>
        <v>［X］dolar/o　달러화(미국,캐나다,멕시코,홍콩등지의화폐단위).☞cendo.</v>
      </c>
      <c r="F435" t="str">
        <f>LOWER(A435)&amp;","&amp;E435</f>
        <v>x,［X］dolar/o　달러화(미국,캐나다,멕시코,홍콩등지의화폐단위).☞cendo.</v>
      </c>
    </row>
    <row r="436" spans="1:6" ht="120.75" thickBot="1">
      <c r="A436" t="s">
        <v>1473</v>
      </c>
      <c r="B436" s="8" t="s">
        <v>1918</v>
      </c>
      <c r="C436" s="14" t="s">
        <v>5600</v>
      </c>
      <c r="D436" t="str">
        <f>"［"&amp;A436&amp;"］"&amp;B436&amp;"　"&amp;C436</f>
        <v>［X］domen/o　①후드가붙은겉옷(가장무도회따위에서입음).②도미노놀이(28매의패로하는점수맞추기).</v>
      </c>
      <c r="E436" t="str">
        <f>LEFT(D436,130)&amp;IF(LEN(D436)&gt;130,"（…）","")</f>
        <v>［X］domen/o　①후드가붙은겉옷(가장무도회따위에서입음).②도미노놀이(28매의패로하는점수맞추기).</v>
      </c>
      <c r="F436" t="str">
        <f>LOWER(A436)&amp;","&amp;E436</f>
        <v>x,［X］domen/o　①후드가붙은겉옷(가장무도회따위에서입음).②도미노놀이(28매의패로하는점수맞추기).</v>
      </c>
    </row>
    <row r="437" spans="1:6" ht="240.75" thickBot="1">
      <c r="A437" t="s">
        <v>1473</v>
      </c>
      <c r="B437" s="8" t="s">
        <v>1919</v>
      </c>
      <c r="C437" s="14" t="s">
        <v>5601</v>
      </c>
      <c r="D437" t="str">
        <f>"［"&amp;A437&amp;"］"&amp;B437&amp;"　"&amp;C437</f>
        <v>［X］doz/o　①(약의)1회복용량,한첩(貼).☞porcio,pinĉaĵo,kulereto.②&lt;비유&gt;(dozoda의형태로)일정한양.～i[타]①약을1회분씩나누어조제하다.②약을투여하다.～ologio&lt;의학&gt;약량학(藥量學).</v>
      </c>
      <c r="E437" t="str">
        <f>LEFT(D437,130)&amp;IF(LEN(D437)&gt;130,"（…）","")</f>
        <v>［X］doz/o　①(약의)1회복용량,한첩(貼).☞porcio,pinĉaĵo,kulereto.②&lt;비유&gt;(dozoda의형태로)일정한양.～i[타]①약을1회분씩나누어조제하다.②약을투여하다.～ologio&lt;의학&gt;약량학(藥量學).</v>
      </c>
      <c r="F437" t="str">
        <f>LOWER(A437)&amp;","&amp;E437</f>
        <v>x,［X］doz/o　①(약의)1회복용량,한첩(貼).☞porcio,pinĉaĵo,kulereto.②&lt;비유&gt;(dozoda의형태로)일정한양.～i[타]①약을1회분씩나누어조제하다.②약을투여하다.～ologio&lt;의학&gt;약량학(藥量學).</v>
      </c>
    </row>
    <row r="438" spans="1:6" ht="72.75" thickBot="1">
      <c r="A438" t="s">
        <v>1473</v>
      </c>
      <c r="B438" s="8" t="s">
        <v>1920</v>
      </c>
      <c r="C438" s="14" t="s">
        <v>5602</v>
      </c>
      <c r="D438" t="str">
        <f>"［"&amp;A438&amp;"］"&amp;B438&amp;"　"&amp;C438</f>
        <v>［X］dragon/o　용기병(龍騎兵)(말을타거나도보로싸우던輕步兵).</v>
      </c>
      <c r="E438" t="str">
        <f>LEFT(D438,130)&amp;IF(LEN(D438)&gt;130,"（…）","")</f>
        <v>［X］dragon/o　용기병(龍騎兵)(말을타거나도보로싸우던輕步兵).</v>
      </c>
      <c r="F438" t="str">
        <f>LOWER(A438)&amp;","&amp;E438</f>
        <v>x,［X］dragon/o　용기병(龍騎兵)(말을타거나도보로싸우던輕步兵).</v>
      </c>
    </row>
    <row r="439" spans="1:6" ht="120.75" thickBot="1">
      <c r="A439" t="s">
        <v>1473</v>
      </c>
      <c r="B439" s="8" t="s">
        <v>1921</v>
      </c>
      <c r="C439" s="14" t="s">
        <v>5603</v>
      </c>
      <c r="D439" t="str">
        <f>"［"&amp;A439&amp;"］"&amp;B439&amp;"　"&amp;C439</f>
        <v>［X］drak/o　①용(龍).☞Levjatano,Behemoto.②&lt;동물&gt;날도마뱀.flug～o연(鳶).③&lt;천문&gt;용좌(龍座).</v>
      </c>
      <c r="E439" t="str">
        <f>LEFT(D439,130)&amp;IF(LEN(D439)&gt;130,"（…）","")</f>
        <v>［X］drak/o　①용(龍).☞Levjatano,Behemoto.②&lt;동물&gt;날도마뱀.flug～o연(鳶).③&lt;천문&gt;용좌(龍座).</v>
      </c>
      <c r="F439" t="str">
        <f>LOWER(A439)&amp;","&amp;E439</f>
        <v>x,［X］drak/o　①용(龍).☞Levjatano,Behemoto.②&lt;동물&gt;날도마뱀.flug～o연(鳶).③&lt;천문&gt;용좌(龍座).</v>
      </c>
    </row>
    <row r="440" spans="1:6" ht="84.75" thickBot="1">
      <c r="A440" t="s">
        <v>1473</v>
      </c>
      <c r="B440" s="8" t="s">
        <v>1922</v>
      </c>
      <c r="C440" s="14" t="s">
        <v>5604</v>
      </c>
      <c r="D440" t="str">
        <f>"［"&amp;A440&amp;"］"&amp;B440&amp;"　"&amp;C440</f>
        <v>［X］drakm/o　①그리스의화폐단위.②(고대그리스의)은화(銀貨),중량의단위</v>
      </c>
      <c r="E440" t="str">
        <f>LEFT(D440,130)&amp;IF(LEN(D440)&gt;130,"（…）","")</f>
        <v>［X］drakm/o　①그리스의화폐단위.②(고대그리스의)은화(銀貨),중량의단위</v>
      </c>
      <c r="F440" t="str">
        <f>LOWER(A440)&amp;","&amp;E440</f>
        <v>x,［X］drakm/o　①그리스의화폐단위.②(고대그리스의)은화(銀貨),중량의단위</v>
      </c>
    </row>
    <row r="441" spans="1:6" ht="168.75" thickBot="1">
      <c r="A441" t="s">
        <v>1473</v>
      </c>
      <c r="B441" s="8" t="s">
        <v>1923</v>
      </c>
      <c r="C441" s="14" t="s">
        <v>5605</v>
      </c>
      <c r="D441" t="str">
        <f>"［"&amp;A441&amp;"］"&amp;B441&amp;"　"&amp;C441</f>
        <v>［X］drapir/i　[타]①…에주름진천을붙여장식하다.②조화롭게옷의주름을만들다.～ijupon조화롭게치마의주름을잡다.～aĵo휘장,커텐.</v>
      </c>
      <c r="E441" t="str">
        <f>LEFT(D441,130)&amp;IF(LEN(D441)&gt;130,"（…）","")</f>
        <v>［X］drapir/i　[타]①…에주름진천을붙여장식하다.②조화롭게옷의주름을만들다.～ijupon조화롭게치마의주름을잡다.～aĵo휘장,커텐.</v>
      </c>
      <c r="F441" t="str">
        <f>LOWER(A441)&amp;","&amp;E441</f>
        <v>x,［X］drapir/i　[타]①…에주름진천을붙여장식하다.②조화롭게옷의주름을만들다.～ijupon조화롭게치마의주름을잡다.～aĵo휘장,커텐.</v>
      </c>
    </row>
    <row r="442" spans="1:6" ht="288.75" thickBot="1">
      <c r="A442" t="s">
        <v>1473</v>
      </c>
      <c r="B442" s="8" t="s">
        <v>1924</v>
      </c>
      <c r="C442" s="14" t="s">
        <v>5606</v>
      </c>
      <c r="D442" t="str">
        <f>"［"&amp;A442&amp;"］"&amp;B442&amp;"　"&amp;C442</f>
        <v>［X］draŝ/i　[타]①(곡물따위를)도리깨로두드리다,탈곡하다.②&lt;비유&gt;강하게때리다.～ado①탈곡,타작.②(경찰이체포한범인을개패듯이)때리기,구타하기.～aĵo탈곡한곡식.～ejo타작마당.～ilo도리깨.～maŝino탈곡기.～rulo탈곡용굴렁쇠.</v>
      </c>
      <c r="E442" t="str">
        <f>LEFT(D442,130)&amp;IF(LEN(D442)&gt;130,"（…）","")</f>
        <v>［X］draŝ/i　[타]①(곡물따위를)도리깨로두드리다,탈곡하다.②&lt;비유&gt;강하게때리다.～ado①탈곡,타작.②(경찰이체포한범인을개패듯이)때리기,구타하기.～aĵo탈곡한곡식.～ejo타작마당.～ilo도리깨.～maŝino탈곡기.～rulo탈곡용굴（…）</v>
      </c>
      <c r="F442" t="str">
        <f>LOWER(A442)&amp;","&amp;E442</f>
        <v>x,［X］draŝ/i　[타]①(곡물따위를)도리깨로두드리다,탈곡하다.②&lt;비유&gt;강하게때리다.～ado①탈곡,타작.②(경찰이체포한범인을개패듯이)때리기,구타하기.～aĵo탈곡한곡식.～ejo타작마당.～ilo도리깨.～maŝino탈곡기.～rulo탈곡용굴（…）</v>
      </c>
    </row>
    <row r="443" spans="1:6" ht="324.75" thickBot="1">
      <c r="A443" t="s">
        <v>1473</v>
      </c>
      <c r="B443" s="8" t="s">
        <v>1925</v>
      </c>
      <c r="C443" s="14" t="s">
        <v>5607</v>
      </c>
      <c r="D443" t="str">
        <f>"［"&amp;A443&amp;"］"&amp;B443&amp;"　"&amp;C443</f>
        <v>［X］drink/i　[자]술을마셔기분이좋아지다,술마시다.☞ebriiĝi.～ado음주(飮酒).～aĵo술.☞ebriigaĵo.～ejo술집.～ema술마시기를좋아하는.～igi…에게술을마시게하다.～ulo상습적인음주자,술꾼,=ebriulo.for～i술을마셔…을(재산・시간따위를)잃다.star～ejo선술집.</v>
      </c>
      <c r="E443" t="str">
        <f>LEFT(D443,130)&amp;IF(LEN(D443)&gt;130,"（…）","")</f>
        <v>［X］drink/i　[자]술을마셔기분이좋아지다,술마시다.☞ebriiĝi.～ado음주(飮酒).～aĵo술.☞ebriigaĵo.～ejo술집.～ema술마시기를좋아하는.～igi…에게술을마시게하다.～ulo상습적인음주자,술꾼,=ebriulo.fo（…）</v>
      </c>
      <c r="F443" t="str">
        <f>LOWER(A443)&amp;","&amp;E443</f>
        <v>x,［X］drink/i　[자]술을마셔기분이좋아지다,술마시다.☞ebriiĝi.～ado음주(飮酒).～aĵo술.☞ebriigaĵo.～ejo술집.～ema술마시기를좋아하는.～igi…에게술을마시게하다.～ulo상습적인음주자,술꾼,=ebriulo.fo（…）</v>
      </c>
    </row>
    <row r="444" spans="1:6" ht="192.75" thickBot="1">
      <c r="A444" t="s">
        <v>1473</v>
      </c>
      <c r="B444" s="8" t="s">
        <v>1926</v>
      </c>
      <c r="C444" s="14" t="s">
        <v>5608</v>
      </c>
      <c r="D444" t="str">
        <f>"［"&amp;A444&amp;"］"&amp;B444&amp;"　"&amp;C444</f>
        <v>［X］drog/o　약재(藥材),생약.～i생약으로치료하다.～ejo약국(藥局).～herbo약초(藥草).～isto약사.☞apoteko,farmaciisto.herbo～isto약초판매인,약종상(藥種商).</v>
      </c>
      <c r="E444" t="str">
        <f>LEFT(D444,130)&amp;IF(LEN(D444)&gt;130,"（…）","")</f>
        <v>［X］drog/o　약재(藥材),생약.～i생약으로치료하다.～ejo약국(藥局).～herbo약초(藥草).～isto약사.☞apoteko,farmaciisto.herbo～isto약초판매인,약종상(藥種商).</v>
      </c>
      <c r="F444" t="str">
        <f>LOWER(A444)&amp;","&amp;E444</f>
        <v>x,［X］drog/o　약재(藥材),생약.～i생약으로치료하다.～ejo약국(藥局).～herbo약초(藥草).～isto약사.☞apoteko,farmaciisto.herbo～isto약초판매인,약종상(藥種商).</v>
      </c>
    </row>
    <row r="445" spans="1:6" ht="96.75" thickBot="1">
      <c r="A445" t="s">
        <v>1473</v>
      </c>
      <c r="B445" s="8" t="s">
        <v>1927</v>
      </c>
      <c r="C445" s="14" t="s">
        <v>5609</v>
      </c>
      <c r="D445" t="str">
        <f>"［"&amp;A445&amp;"］"&amp;B445&amp;"　"&amp;C445</f>
        <v>［X］dromedar/o　&lt;동물&gt;단봉(單峰)낙타.kur～o먼길을빨리갈때타기위해선발한낙타.</v>
      </c>
      <c r="E445" t="str">
        <f>LEFT(D445,130)&amp;IF(LEN(D445)&gt;130,"（…）","")</f>
        <v>［X］dromedar/o　&lt;동물&gt;단봉(單峰)낙타.kur～o먼길을빨리갈때타기위해선발한낙타.</v>
      </c>
      <c r="F445" t="str">
        <f>LOWER(A445)&amp;","&amp;E445</f>
        <v>x,［X］dromedar/o　&lt;동물&gt;단봉(單峰)낙타.kur～o먼길을빨리갈때타기위해선발한낙타.</v>
      </c>
    </row>
    <row r="446" spans="1:6" ht="96.75" thickBot="1">
      <c r="A446" t="s">
        <v>1473</v>
      </c>
      <c r="B446" s="8" t="s">
        <v>1928</v>
      </c>
      <c r="C446" s="14" t="s">
        <v>5610</v>
      </c>
      <c r="D446" t="str">
        <f>"［"&amp;A446&amp;"］"&amp;B446&amp;"　"&amp;C446</f>
        <v>［X］duel/o　결투(決鬪).☞sekundanto.～i[자]결투하다.☞skermi.～invito결투에의초대.</v>
      </c>
      <c r="E446" t="str">
        <f>LEFT(D446,130)&amp;IF(LEN(D446)&gt;130,"（…）","")</f>
        <v>［X］duel/o　결투(決鬪).☞sekundanto.～i[자]결투하다.☞skermi.～invito결투에의초대.</v>
      </c>
      <c r="F446" t="str">
        <f>LOWER(A446)&amp;","&amp;E446</f>
        <v>x,［X］duel/o　결투(決鬪).☞sekundanto.～i[자]결투하다.☞skermi.～invito결투에의초대.</v>
      </c>
    </row>
    <row r="447" spans="1:6" ht="108.75" thickBot="1">
      <c r="A447" t="s">
        <v>1473</v>
      </c>
      <c r="B447" s="8" t="s">
        <v>1929</v>
      </c>
      <c r="C447" s="14" t="s">
        <v>5611</v>
      </c>
      <c r="D447" t="str">
        <f>"［"&amp;A447&amp;"］"&amp;B447&amp;"　"&amp;C447</f>
        <v>［X］duet/o　&lt;음악&gt;듀엣,이중창,이중주.～isto듀엣으로노래하는가수,이중주로연주하는사람.</v>
      </c>
      <c r="E447" t="str">
        <f>LEFT(D447,130)&amp;IF(LEN(D447)&gt;130,"（…）","")</f>
        <v>［X］duet/o　&lt;음악&gt;듀엣,이중창,이중주.～isto듀엣으로노래하는가수,이중주로연주하는사람.</v>
      </c>
      <c r="F447" t="str">
        <f>LOWER(A447)&amp;","&amp;E447</f>
        <v>x,［X］duet/o　&lt;음악&gt;듀엣,이중창,이중주.～isto듀엣으로노래하는가수,이중주로연주하는사람.</v>
      </c>
    </row>
    <row r="448" spans="1:6" ht="156.75" thickBot="1">
      <c r="A448" t="s">
        <v>1473</v>
      </c>
      <c r="B448" s="8" t="s">
        <v>1930</v>
      </c>
      <c r="C448" s="14" t="s">
        <v>5612</v>
      </c>
      <c r="D448" t="str">
        <f>"［"&amp;A448&amp;"］"&amp;B448&amp;"　"&amp;C448</f>
        <v>［X］duk/o　공작(公爵).～ejo,～lando공작영지(領地).arki～o,granda～o,ĉef～o,대공(大公)(옛날오스트리아와러시아황태자의칭호).</v>
      </c>
      <c r="E448" t="str">
        <f>LEFT(D448,130)&amp;IF(LEN(D448)&gt;130,"（…）","")</f>
        <v>［X］duk/o　공작(公爵).～ejo,～lando공작영지(領地).arki～o,granda～o,ĉef～o,대공(大公)(옛날오스트리아와러시아황태자의칭호).</v>
      </c>
      <c r="F448" t="str">
        <f>LOWER(A448)&amp;","&amp;E448</f>
        <v>x,［X］duk/o　공작(公爵).～ejo,～lando공작영지(領地).arki～o,granda～o,ĉef～o,대공(大公)(옛날오스트리아와러시아황태자의칭호).</v>
      </c>
    </row>
    <row r="449" spans="1:6" ht="48.75" thickBot="1">
      <c r="A449" t="s">
        <v>1473</v>
      </c>
      <c r="B449" s="8" t="s">
        <v>1931</v>
      </c>
      <c r="C449" s="14" t="s">
        <v>5613</v>
      </c>
      <c r="D449" t="str">
        <f>"［"&amp;A449&amp;"］"&amp;B449&amp;"　"&amp;C449</f>
        <v>［X］dukat/o　듀카트(옛유럽각국의금화,은화,경화).</v>
      </c>
      <c r="E449" t="str">
        <f>LEFT(D449,130)&amp;IF(LEN(D449)&gt;130,"（…）","")</f>
        <v>［X］dukat/o　듀카트(옛유럽각국의금화,은화,경화).</v>
      </c>
      <c r="F449" t="str">
        <f>LOWER(A449)&amp;","&amp;E449</f>
        <v>x,［X］dukat/o　듀카트(옛유럽각국의금화,은화,경화).</v>
      </c>
    </row>
    <row r="450" spans="1:6" ht="216.75" thickBot="1">
      <c r="A450" t="s">
        <v>1473</v>
      </c>
      <c r="B450" s="8" t="s">
        <v>1932</v>
      </c>
      <c r="C450" s="14" t="s">
        <v>5614</v>
      </c>
      <c r="D450" t="str">
        <f>"［"&amp;A450&amp;"］"&amp;B450&amp;"　"&amp;C450</f>
        <v>［X］ebon/o　흑단(黑檀)재목.～a①흑단으로만든.～askatolo흑단상자.②흑단색깔의,흑단같이새까만.～aarbo흑단색의나무.～arbo&lt;식물&gt;흑단나무.～isto흑단세공인(細工人).</v>
      </c>
      <c r="E450" t="str">
        <f>LEFT(D450,130)&amp;IF(LEN(D450)&gt;130,"（…）","")</f>
        <v>［X］ebon/o　흑단(黑檀)재목.～a①흑단으로만든.～askatolo흑단상자.②흑단색깔의,흑단같이새까만.～aarbo흑단색의나무.～arbo&lt;식물&gt;흑단나무.～isto흑단세공인(細工人).</v>
      </c>
      <c r="F450" t="str">
        <f>LOWER(A450)&amp;","&amp;E450</f>
        <v>x,［X］ebon/o　흑단(黑檀)재목.～a①흑단으로만든.～askatolo흑단상자.②흑단색깔의,흑단같이새까만.～aarbo흑단색의나무.～arbo&lt;식물&gt;흑단나무.～isto흑단세공인(細工人).</v>
      </c>
    </row>
    <row r="451" spans="1:6" ht="372.75" thickBot="1">
      <c r="A451" t="s">
        <v>1473</v>
      </c>
      <c r="B451" s="8" t="s">
        <v>1933</v>
      </c>
      <c r="C451" s="14" t="s">
        <v>5615</v>
      </c>
      <c r="D451" t="str">
        <f>"［"&amp;A451&amp;"］"&amp;B451&amp;"　"&amp;C451</f>
        <v>［X］ebur/o　상아(象牙).artefarita～o인조상아.～a①상아로만든.～astatueto,koliero상아로만든상(像),목거리.②상아로장식된.③상아색깔의,상아모양의.④상아가많이생산되는(공급하는).laE～aBordo코트디부아르(서아프리카의공화국.아이보리코스트).～aĵo상아제품.～nigro상아를태워채취하는흑색염료.</v>
      </c>
      <c r="E451" t="str">
        <f>LEFT(D451,130)&amp;IF(LEN(D451)&gt;130,"（…）","")</f>
        <v>［X］ebur/o　상아(象牙).artefarita～o인조상아.～a①상아로만든.～astatueto,koliero상아로만든상(像),목거리.②상아로장식된.③상아색깔의,상아모양의.④상아가많이생산되는(공급하는).laE～aBordo코트디부아르(（…）</v>
      </c>
      <c r="F451" t="str">
        <f>LOWER(A451)&amp;","&amp;E451</f>
        <v>x,［X］ebur/o　상아(象牙).artefarita～o인조상아.～a①상아로만든.～astatueto,koliero상아로만든상(像),목거리.②상아로장식된.③상아색깔의,상아모양의.④상아가많이생산되는(공급하는).laE～aBordo코트디부아르(（…）</v>
      </c>
    </row>
    <row r="452" spans="1:6" ht="60.75" thickBot="1">
      <c r="A452" t="s">
        <v>1473</v>
      </c>
      <c r="B452" s="8" t="s">
        <v>1934</v>
      </c>
      <c r="C452" s="14" t="s">
        <v>5616</v>
      </c>
      <c r="D452" t="str">
        <f>"［"&amp;A452&amp;"］"&amp;B452&amp;"　"&amp;C452</f>
        <v>［X］Eden/o　&lt;성서&gt;에덴동산,낙원,낙토.☞paradizo,Elizeo.</v>
      </c>
      <c r="E452" t="str">
        <f>LEFT(D452,130)&amp;IF(LEN(D452)&gt;130,"（…）","")</f>
        <v>［X］Eden/o　&lt;성서&gt;에덴동산,낙원,낙토.☞paradizo,Elizeo.</v>
      </c>
      <c r="F452" t="str">
        <f>LOWER(A452)&amp;","&amp;E452</f>
        <v>x,［X］Eden/o　&lt;성서&gt;에덴동산,낙원,낙토.☞paradizo,Elizeo.</v>
      </c>
    </row>
    <row r="453" spans="1:6" ht="264.75" thickBot="1">
      <c r="A453" t="s">
        <v>1473</v>
      </c>
      <c r="B453" s="8" t="s">
        <v>1935</v>
      </c>
      <c r="C453" s="14" t="s">
        <v>5617</v>
      </c>
      <c r="D453" t="str">
        <f>"［"&amp;A453&amp;"］"&amp;B453&amp;"　"&amp;C453</f>
        <v>［X］edif/i　[타]교화(훈도)하다,감화하다.※모범을보여줌으로써다른사람에게경건하고덕성을갖춘사람이되게하다.～o,～ado감화,교화.～a감화시키는,감화를주는.mal～i악(惡)한언행으로남에게나쁜영향을주다.</v>
      </c>
      <c r="E453" t="str">
        <f>LEFT(D453,130)&amp;IF(LEN(D453)&gt;130,"（…）","")</f>
        <v>［X］edif/i　[타]교화(훈도)하다,감화하다.※모범을보여줌으로써다른사람에게경건하고덕성을갖춘사람이되게하다.～o,～ado감화,교화.～a감화시키는,감화를주는.mal～i악(惡)한언행으로남에게나쁜영향을주다.</v>
      </c>
      <c r="F453" t="str">
        <f>LOWER(A453)&amp;","&amp;E453</f>
        <v>x,［X］edif/i　[타]교화(훈도)하다,감화하다.※모범을보여줌으로써다른사람에게경건하고덕성을갖춘사람이되게하다.～o,～ado감화,교화.～a감화시키는,감화를주는.mal～i악(惡)한언행으로남에게나쁜영향을주다.</v>
      </c>
    </row>
    <row r="454" spans="1:6" ht="96.75" thickBot="1">
      <c r="A454" t="s">
        <v>1473</v>
      </c>
      <c r="B454" s="8" t="s">
        <v>1936</v>
      </c>
      <c r="C454" s="14" t="s">
        <v>5618</v>
      </c>
      <c r="D454" t="str">
        <f>"［"&amp;A454&amp;"］"&amp;B454&amp;"　"&amp;C454</f>
        <v>［X］edikt/o　①&lt;로마&gt;칙령.②&lt;프랑스&gt;왕의어명(御命).☞dekreto.～i칙령을내리다.</v>
      </c>
      <c r="E454" t="str">
        <f>LEFT(D454,130)&amp;IF(LEN(D454)&gt;130,"（…）","")</f>
        <v>［X］edikt/o　①&lt;로마&gt;칙령.②&lt;프랑스&gt;왕의어명(御命).☞dekreto.～i칙령을내리다.</v>
      </c>
      <c r="F454" t="str">
        <f>LOWER(A454)&amp;","&amp;E454</f>
        <v>x,［X］edikt/o　①&lt;로마&gt;칙령.②&lt;프랑스&gt;왕의어명(御命).☞dekreto.～i칙령을내리다.</v>
      </c>
    </row>
    <row r="455" spans="1:6" ht="228.75" thickBot="1">
      <c r="A455" t="s">
        <v>1473</v>
      </c>
      <c r="B455" s="8" t="s">
        <v>1937</v>
      </c>
      <c r="C455" s="14" t="s">
        <v>5619</v>
      </c>
      <c r="D455" t="str">
        <f>"［"&amp;A455&amp;"］"&amp;B455&amp;"　"&amp;C455</f>
        <v>［X］efemer/a　잠깐지속되는,빨리지나가는,지극히단명한,하루살이의.☞pasema,kaduka,malkonstanta.～o①단명한것,덧없는일(것),=～aĵo.②&lt;동물&gt;하루살이.～aĵo지극히단명한것,덧없는일(것).</v>
      </c>
      <c r="E455" t="str">
        <f>LEFT(D455,130)&amp;IF(LEN(D455)&gt;130,"（…）","")</f>
        <v>［X］efemer/a　잠깐지속되는,빨리지나가는,지극히단명한,하루살이의.☞pasema,kaduka,malkonstanta.～o①단명한것,덧없는일(것),=～aĵo.②&lt;동물&gt;하루살이.～aĵo지극히단명한것,덧없는일(것).</v>
      </c>
      <c r="F455" t="str">
        <f>LOWER(A455)&amp;","&amp;E455</f>
        <v>x,［X］efemer/a　잠깐지속되는,빨리지나가는,지극히단명한,하루살이의.☞pasema,kaduka,malkonstanta.～o①단명한것,덧없는일(것),=～aĵo.②&lt;동물&gt;하루살이.～aĵo지극히단명한것,덧없는일(것).</v>
      </c>
    </row>
    <row r="456" spans="1:6" ht="156.75" thickBot="1">
      <c r="A456" t="s">
        <v>1473</v>
      </c>
      <c r="B456" s="8" t="s">
        <v>1938</v>
      </c>
      <c r="C456" s="14" t="s">
        <v>5620</v>
      </c>
      <c r="D456" t="str">
        <f>"［"&amp;A456&amp;"］"&amp;B456&amp;"　"&amp;C456</f>
        <v>［X］egid/o　①&lt;그리스신화&gt;제우스신의방패.②보호,옹호,찬조,후원.subla～odepacofloraslaartoj평화의보호아래예술은번영한다.</v>
      </c>
      <c r="E456" t="str">
        <f>LEFT(D456,130)&amp;IF(LEN(D456)&gt;130,"（…）","")</f>
        <v>［X］egid/o　①&lt;그리스신화&gt;제우스신의방패.②보호,옹호,찬조,후원.subla～odepacofloraslaartoj평화의보호아래예술은번영한다.</v>
      </c>
      <c r="F456" t="str">
        <f>LOWER(A456)&amp;","&amp;E456</f>
        <v>x,［X］egid/o　①&lt;그리스신화&gt;제우스신의방패.②보호,옹호,찬조,후원.subla～odepacofloraslaartoj평화의보호아래예술은번영한다.</v>
      </c>
    </row>
    <row r="457" spans="1:6" ht="252.75" thickBot="1">
      <c r="A457" t="s">
        <v>1473</v>
      </c>
      <c r="B457" s="8" t="s">
        <v>1939</v>
      </c>
      <c r="C457" s="14" t="s">
        <v>5621</v>
      </c>
      <c r="D457" t="str">
        <f>"［"&amp;A457&amp;"］"&amp;B457&amp;"　"&amp;C457</f>
        <v>［X］eklips/o　&lt;천문&gt;(해나달의)식(蝕).～odesuno,deluno일식(日蝕),월식(月蝕).～i①식(蝕)하다,잠시별의빛을가리다.②&lt;비유&gt;자신을우월성으로남을능가하다,(비교에의해서)…의광채를빼앗다,무색케하다.</v>
      </c>
      <c r="E457" t="str">
        <f>LEFT(D457,130)&amp;IF(LEN(D457)&gt;130,"（…）","")</f>
        <v>［X］eklips/o　&lt;천문&gt;(해나달의)식(蝕).～odesuno,deluno일식(日蝕),월식(月蝕).～i①식(蝕)하다,잠시별의빛을가리다.②&lt;비유&gt;자신을우월성으로남을능가하다,(비교에의해서)…의광채를빼앗다,무색케하다.</v>
      </c>
      <c r="F457" t="str">
        <f>LOWER(A457)&amp;","&amp;E457</f>
        <v>x,［X］eklips/o　&lt;천문&gt;(해나달의)식(蝕).～odesuno,deluno일식(日蝕),월식(月蝕).～i①식(蝕)하다,잠시별의빛을가리다.②&lt;비유&gt;자신을우월성으로남을능가하다,(비교에의해서)…의광채를빼앗다,무색케하다.</v>
      </c>
    </row>
    <row r="458" spans="1:6" ht="84.75" thickBot="1">
      <c r="A458" t="s">
        <v>1473</v>
      </c>
      <c r="B458" s="8" t="s">
        <v>1940</v>
      </c>
      <c r="C458" s="14" t="s">
        <v>5622</v>
      </c>
      <c r="D458" t="str">
        <f>"［"&amp;A458&amp;"］"&amp;B458&amp;"　"&amp;C458</f>
        <v>［X］eklog/o　&lt;시문&gt;(대화체의)목가(牧歌),전원시(田園詩).☞idilio,bukoliko.</v>
      </c>
      <c r="E458" t="str">
        <f>LEFT(D458,130)&amp;IF(LEN(D458)&gt;130,"（…）","")</f>
        <v>［X］eklog/o　&lt;시문&gt;(대화체의)목가(牧歌),전원시(田園詩).☞idilio,bukoliko.</v>
      </c>
      <c r="F458" t="str">
        <f>LOWER(A458)&amp;","&amp;E458</f>
        <v>x,［X］eklog/o　&lt;시문&gt;(대화체의)목가(牧歌),전원시(田園詩).☞idilio,bukoliko.</v>
      </c>
    </row>
    <row r="459" spans="1:6" ht="72.75" thickBot="1">
      <c r="A459" t="s">
        <v>1473</v>
      </c>
      <c r="B459" s="8" t="s">
        <v>1941</v>
      </c>
      <c r="C459" s="14" t="s">
        <v>5623</v>
      </c>
      <c r="D459" t="str">
        <f>"［"&amp;A459&amp;"］"&amp;B459&amp;"　"&amp;C459</f>
        <v>［X］Ekscelenc/o　각하(閣下).ViaE～o!각하!(이인칭);LiaE～o!각하!(삼인칭).</v>
      </c>
      <c r="E459" t="str">
        <f>LEFT(D459,130)&amp;IF(LEN(D459)&gt;130,"（…）","")</f>
        <v>［X］Ekscelenc/o　각하(閣下).ViaE～o!각하!(이인칭);LiaE～o!각하!(삼인칭).</v>
      </c>
      <c r="F459" t="str">
        <f>LOWER(A459)&amp;","&amp;E459</f>
        <v>x,［X］Ekscelenc/o　각하(閣下).ViaE～o!각하!(이인칭);LiaE～o!각하!(삼인칭).</v>
      </c>
    </row>
    <row r="460" spans="1:6" ht="240.75" thickBot="1">
      <c r="A460" t="s">
        <v>1473</v>
      </c>
      <c r="B460" s="8" t="s">
        <v>1942</v>
      </c>
      <c r="C460" s="14" t="s">
        <v>5624</v>
      </c>
      <c r="D460" t="str">
        <f>"［"&amp;A460&amp;"］"&amp;B460&amp;"　"&amp;C460</f>
        <v>［X］eksces/o　①방종(放縱),과도한행위.☞maljustaĵo,supermezura,perfortaĵo,diboĉo.②과잉,과도(過度).～a과도한,과다한,지나친,잉여의.☞ekstravaganca.～i[자]방종하다,지나치게…을하다.☞troigi.</v>
      </c>
      <c r="E460" t="str">
        <f>LEFT(D460,130)&amp;IF(LEN(D460)&gt;130,"（…）","")</f>
        <v>［X］eksces/o　①방종(放縱),과도한행위.☞maljustaĵo,supermezura,perfortaĵo,diboĉo.②과잉,과도(過度).～a과도한,과다한,지나친,잉여의.☞ekstravaganca.～i[자]방종하다,지나치게…을하다（…）</v>
      </c>
      <c r="F460" t="str">
        <f>LOWER(A460)&amp;","&amp;E460</f>
        <v>x,［X］eksces/o　①방종(放縱),과도한행위.☞maljustaĵo,supermezura,perfortaĵo,diboĉo.②과잉,과도(過度).～a과도한,과다한,지나친,잉여의.☞ekstravaganca.～i[자]방종하다,지나치게…을하다（…）</v>
      </c>
    </row>
    <row r="461" spans="1:6" ht="408.75" thickBot="1">
      <c r="A461" t="s">
        <v>1473</v>
      </c>
      <c r="B461" s="8" t="s">
        <v>1943</v>
      </c>
      <c r="C461" s="14" t="s">
        <v>5625</v>
      </c>
      <c r="D461" t="str">
        <f>"［"&amp;A461&amp;"］"&amp;B461&amp;"　"&amp;C461</f>
        <v>［X］ekskluziv/a　①배타적(排他的)인,용납하지않는.②…을제외한,…을계산에넣지않은,별도(別途)의.☞inkluziva.～e①배타적으로,독점적으로,오로지.☞nur,sole.②…을제외하고,…이외에,주로,오로지.☞ekster,krom.～i[타]…을제외하다,배제하다,(가망,여지,의심따위를)허용치않다.☞escepti,forigi,kontraŭi,malpermesi.～ema배타적인.</v>
      </c>
      <c r="E461" t="str">
        <f>LEFT(D461,130)&amp;IF(LEN(D461)&gt;130,"（…）","")</f>
        <v>［X］ekskluziv/a　①배타적(排他的)인,용납하지않는.②…을제외한,…을계산에넣지않은,별도(別途)의.☞inkluziva.～e①배타적으로,독점적으로,오로지.☞nur,sole.②…을제외하고,…이외에,주로,오로지.☞ekster,krom（…）</v>
      </c>
      <c r="F461" t="str">
        <f>LOWER(A461)&amp;","&amp;E461</f>
        <v>x,［X］ekskluziv/a　①배타적(排他的)인,용납하지않는.②…을제외한,…을계산에넣지않은,별도(別途)의.☞inkluziva.～e①배타적으로,독점적으로,오로지.☞nur,sole.②…을제외하고,…이외에,주로,오로지.☞ekster,krom（…）</v>
      </c>
    </row>
    <row r="462" spans="1:6" ht="132.75" thickBot="1">
      <c r="A462" t="s">
        <v>1473</v>
      </c>
      <c r="B462" s="8" t="s">
        <v>1944</v>
      </c>
      <c r="C462" s="14" t="s">
        <v>5626</v>
      </c>
      <c r="D462" t="str">
        <f>"［"&amp;A462&amp;"］"&amp;B462&amp;"　"&amp;C462</f>
        <v>［X］ekskomunik/i　[타]①&lt;기독교&gt;교회에서파문하다,추방하다.②&lt;비유&gt;제명(처분)하다.～o파문,제명.☞anatemo.</v>
      </c>
      <c r="E462" t="str">
        <f>LEFT(D462,130)&amp;IF(LEN(D462)&gt;130,"（…）","")</f>
        <v>［X］ekskomunik/i　[타]①&lt;기독교&gt;교회에서파문하다,추방하다.②&lt;비유&gt;제명(처분)하다.～o파문,제명.☞anatemo.</v>
      </c>
      <c r="F462" t="str">
        <f>LOWER(A462)&amp;","&amp;E462</f>
        <v>x,［X］ekskomunik/i　[타]①&lt;기독교&gt;교회에서파문하다,추방하다.②&lt;비유&gt;제명(처분)하다.～o파문,제명.☞anatemo.</v>
      </c>
    </row>
    <row r="463" spans="1:6" ht="264.75" thickBot="1">
      <c r="A463" t="s">
        <v>1473</v>
      </c>
      <c r="B463" s="8" t="s">
        <v>1945</v>
      </c>
      <c r="C463" s="14" t="s">
        <v>5627</v>
      </c>
      <c r="D463" t="str">
        <f>"［"&amp;A463&amp;"］"&amp;B463&amp;"　"&amp;C463</f>
        <v>［X］ekskrement/o　&lt;생리&gt;①배설물,분비물.※몸에서배설하는모든것:똥,오줌,땀,담즙따위를가리킴.②(종종)똥,대변.☞malpuraĵo,feĉo,ekskrecio,rekremento.～a배설물의,더러운,지저분한.☞kota.～i[타]배설・분비하다,=feki.</v>
      </c>
      <c r="E463" t="str">
        <f>LEFT(D463,130)&amp;IF(LEN(D463)&gt;130,"（…）","")</f>
        <v>［X］ekskrement/o　&lt;생리&gt;①배설물,분비물.※몸에서배설하는모든것:똥,오줌,땀,담즙따위를가리킴.②(종종)똥,대변.☞malpuraĵo,feĉo,ekskrecio,rekremento.～a배설물의,더러운,지저분한.☞kota.～i[타（…）</v>
      </c>
      <c r="F463" t="str">
        <f>LOWER(A463)&amp;","&amp;E463</f>
        <v>x,［X］ekskrement/o　&lt;생리&gt;①배설물,분비물.※몸에서배설하는모든것:똥,오줌,땀,담즙따위를가리킴.②(종종)똥,대변.☞malpuraĵo,feĉo,ekskrecio,rekremento.～a배설물의,더러운,지저분한.☞kota.～i[타（…）</v>
      </c>
    </row>
    <row r="464" spans="1:6" ht="156.75" thickBot="1">
      <c r="A464" t="s">
        <v>1473</v>
      </c>
      <c r="B464" s="8" t="s">
        <v>1946</v>
      </c>
      <c r="C464" s="14" t="s">
        <v>5628</v>
      </c>
      <c r="D464" t="str">
        <f>"［"&amp;A464&amp;"］"&amp;B464&amp;"　"&amp;C464</f>
        <v>［X］ekspres/o　①특사(特使),급사(急使),특별히파송하는사자(使者),(우편의)속달.②급행열차.～a급행의,특급의.～avagonaro급행열차.</v>
      </c>
      <c r="E464" t="str">
        <f>LEFT(D464,130)&amp;IF(LEN(D464)&gt;130,"（…）","")</f>
        <v>［X］ekspres/o　①특사(特使),급사(急使),특별히파송하는사자(使者),(우편의)속달.②급행열차.～a급행의,특급의.～avagonaro급행열차.</v>
      </c>
      <c r="F464" t="str">
        <f>LOWER(A464)&amp;","&amp;E464</f>
        <v>x,［X］ekspres/o　①특사(特使),급사(急使),특별히파송하는사자(使者),(우편의)속달.②급행열차.～a급행의,특급의.～avagonaro급행열차.</v>
      </c>
    </row>
    <row r="465" spans="1:6" ht="252.75" thickBot="1">
      <c r="A465" t="s">
        <v>1473</v>
      </c>
      <c r="B465" s="8" t="s">
        <v>1947</v>
      </c>
      <c r="C465" s="14" t="s">
        <v>5629</v>
      </c>
      <c r="D465" t="str">
        <f>"［"&amp;A465&amp;"］"&amp;B465&amp;"　"&amp;C465</f>
        <v>［X］ekstaz/o　①&lt;종교,철학&gt;무아의경지,황홀경,도취,(시인・예언자등의)몰아(沒我),법열(法悅).②&lt;비유&gt;환희・감탄의절정,엑스터시.～iĝi무아의경지에들어가다,황홀하게되다.～ulo종종황홀경에빠지는사람.</v>
      </c>
      <c r="E465" t="str">
        <f>LEFT(D465,130)&amp;IF(LEN(D465)&gt;130,"（…）","")</f>
        <v>［X］ekstaz/o　①&lt;종교,철학&gt;무아의경지,황홀경,도취,(시인・예언자등의)몰아(沒我),법열(法悅).②&lt;비유&gt;환희・감탄의절정,엑스터시.～iĝi무아의경지에들어가다,황홀하게되다.～ulo종종황홀경에빠지는사람.</v>
      </c>
      <c r="F465" t="str">
        <f>LOWER(A465)&amp;","&amp;E465</f>
        <v>x,［X］ekstaz/o　①&lt;종교,철학&gt;무아의경지,황홀경,도취,(시인・예언자등의)몰아(沒我),법열(法悅).②&lt;비유&gt;환희・감탄의절정,엑스터시.～iĝi무아의경지에들어가다,황홀하게되다.～ulo종종황홀경에빠지는사람.</v>
      </c>
    </row>
    <row r="466" spans="1:6" ht="228.75" thickBot="1">
      <c r="A466" t="s">
        <v>1473</v>
      </c>
      <c r="B466" s="8" t="s">
        <v>1948</v>
      </c>
      <c r="C466" s="14" t="s">
        <v>5630</v>
      </c>
      <c r="D466" t="str">
        <f>"［"&amp;A466&amp;"］"&amp;B466&amp;"　"&amp;C466</f>
        <v>［X］ekstr/a　여분의,임시의,별도의.～atempo여분의시간;～apago별도의급여.☞kroma,plia,aldona.～e여분으로,추가로,별도로.～aĵo여분(餘分),나머지.～ulo(영화의)엑스트라,임시고용인.</v>
      </c>
      <c r="E466" t="str">
        <f>LEFT(D466,130)&amp;IF(LEN(D466)&gt;130,"（…）","")</f>
        <v>［X］ekstr/a　여분의,임시의,별도의.～atempo여분의시간;～apago별도의급여.☞kroma,plia,aldona.～e여분으로,추가로,별도로.～aĵo여분(餘分),나머지.～ulo(영화의)엑스트라,임시고용인.</v>
      </c>
      <c r="F466" t="str">
        <f>LOWER(A466)&amp;","&amp;E466</f>
        <v>x,［X］ekstr/a　여분의,임시의,별도의.～atempo여분의시간;～apago별도의급여.☞kroma,plia,aldona.～e여분으로,추가로,별도로.～aĵo여분(餘分),나머지.～ulo(영화의)엑스트라,임시고용인.</v>
      </c>
    </row>
    <row r="467" spans="1:6" ht="324.75" thickBot="1">
      <c r="A467" t="s">
        <v>1473</v>
      </c>
      <c r="B467" s="8" t="s">
        <v>1949</v>
      </c>
      <c r="C467" s="14" t="s">
        <v>5631</v>
      </c>
      <c r="D467" t="str">
        <f>"［"&amp;A467&amp;"］"&amp;B467&amp;"　"&amp;C467</f>
        <v>［X］ekstrakt/o　①추출물(抽出物),익스트랙트.～oelginsengo인삼엑기스.②(어떤책이나저서에서발췌한)발췌문,인용문.～i[타]①추출하다,짜내다,뽑아내다,달여내다.☞distili,infuzi,dekokti.②(문장따위를)발췌하다,인용하다.③(학설・이론따위를)도출하다,이끌어내다.</v>
      </c>
      <c r="E467" t="str">
        <f>LEFT(D467,130)&amp;IF(LEN(D467)&gt;130,"（…）","")</f>
        <v>［X］ekstrakt/o　①추출물(抽出物),익스트랙트.～oelginsengo인삼엑기스.②(어떤책이나저서에서발췌한)발췌문,인용문.～i[타]①추출하다,짜내다,뽑아내다,달여내다.☞distili,infuzi,dekokti.②(문장따위를)발췌（…）</v>
      </c>
      <c r="F467" t="str">
        <f>LOWER(A467)&amp;","&amp;E467</f>
        <v>x,［X］ekstrakt/o　①추출물(抽出物),익스트랙트.～oelginsengo인삼엑기스.②(어떤책이나저서에서발췌한)발췌문,인용문.～i[타]①추출하다,짜내다,뽑아내다,달여내다.☞distili,infuzi,dekokti.②(문장따위를)발췌（…）</v>
      </c>
    </row>
    <row r="468" spans="1:6" ht="408.75" thickBot="1">
      <c r="A468" t="s">
        <v>1473</v>
      </c>
      <c r="B468" s="8" t="s">
        <v>1950</v>
      </c>
      <c r="C468" s="14" t="s">
        <v>5632</v>
      </c>
      <c r="D468" t="str">
        <f>"［"&amp;A468&amp;"］"&amp;B468&amp;"　"&amp;C468</f>
        <v>［X］ekstrem/a　①(중심에서)가장멀리떨어진,말단(末端)의,가장바깥쪽의.☞lasta.②(성질・상태・정도가)극도의,극심한,극단적인,지극(至極)한.～e극단적으로,극도로.～o말단,극도(極度),(비유)한계(限界).～aĵo①어떤물건의끝부분.②사지(四肢)의말단.～ismo&lt;정치&gt;과격주의.～isto과격주의자,극단주의자.～umo&lt;수학&gt;극치(極値).</v>
      </c>
      <c r="E468" t="str">
        <f>LEFT(D468,130)&amp;IF(LEN(D468)&gt;130,"（…）","")</f>
        <v>［X］ekstrem/a　①(중심에서)가장멀리떨어진,말단(末端)의,가장바깥쪽의.☞lasta.②(성질・상태・정도가)극도의,극심한,극단적인,지극(至極)한.～e극단적으로,극도로.～o말단,극도(極度),(비유)한계(限界).～aĵo①어떤물건의끝부（…）</v>
      </c>
      <c r="F468" t="str">
        <f>LOWER(A468)&amp;","&amp;E468</f>
        <v>x,［X］ekstrem/a　①(중심에서)가장멀리떨어진,말단(末端)의,가장바깥쪽의.☞lasta.②(성질・상태・정도가)극도의,극심한,극단적인,지극(至極)한.～e극단적으로,극도로.～o말단,극도(極度),(비유)한계(限界).～aĵo①어떤물건의끝부（…）</v>
      </c>
    </row>
    <row r="469" spans="1:6" ht="72.75" thickBot="1">
      <c r="A469" t="s">
        <v>1473</v>
      </c>
      <c r="B469" s="8" t="s">
        <v>1951</v>
      </c>
      <c r="C469" s="14" t="s">
        <v>5633</v>
      </c>
      <c r="D469" t="str">
        <f>"［"&amp;A469&amp;"］"&amp;B469&amp;"　"&amp;C469</f>
        <v>［X］ekvaci/o　①&lt;수학&gt;방정식(方程式).②&lt;천문&gt;오차,균차(均差).</v>
      </c>
      <c r="E469" t="str">
        <f>LEFT(D469,130)&amp;IF(LEN(D469)&gt;130,"（…）","")</f>
        <v>［X］ekvaci/o　①&lt;수학&gt;방정식(方程式).②&lt;천문&gt;오차,균차(均差).</v>
      </c>
      <c r="F469" t="str">
        <f>LOWER(A469)&amp;","&amp;E469</f>
        <v>x,［X］ekvaci/o　①&lt;수학&gt;방정식(方程式).②&lt;천문&gt;오차,균차(均差).</v>
      </c>
    </row>
    <row r="470" spans="1:6" ht="60.75" thickBot="1">
      <c r="A470" t="s">
        <v>1473</v>
      </c>
      <c r="B470" s="8" t="s">
        <v>1952</v>
      </c>
      <c r="C470" s="14" t="s">
        <v>5634</v>
      </c>
      <c r="D470" t="str">
        <f>"［"&amp;A470&amp;"］"&amp;B470&amp;"　"&amp;C470</f>
        <v>［X］Ekvador/o　&lt;지리&gt;에콰도르.e～ano에콰도르사람.</v>
      </c>
      <c r="E470" t="str">
        <f>LEFT(D470,130)&amp;IF(LEN(D470)&gt;130,"（…）","")</f>
        <v>［X］Ekvador/o　&lt;지리&gt;에콰도르.e～ano에콰도르사람.</v>
      </c>
      <c r="F470" t="str">
        <f>LOWER(A470)&amp;","&amp;E470</f>
        <v>x,［X］Ekvador/o　&lt;지리&gt;에콰도르.e～ano에콰도르사람.</v>
      </c>
    </row>
    <row r="471" spans="1:6" ht="27.75" thickBot="1">
      <c r="A471" t="s">
        <v>1473</v>
      </c>
      <c r="B471" s="8" t="s">
        <v>1953</v>
      </c>
      <c r="C471" s="14" t="s">
        <v>5635</v>
      </c>
      <c r="D471" t="str">
        <f>"［"&amp;A471&amp;"］"&amp;B471&amp;"　"&amp;C471</f>
        <v>［X］ekzem/o　&lt;의학&gt;습진(濕疹).</v>
      </c>
      <c r="E471" t="str">
        <f>LEFT(D471,130)&amp;IF(LEN(D471)&gt;130,"（…）","")</f>
        <v>［X］ekzem/o　&lt;의학&gt;습진(濕疹).</v>
      </c>
      <c r="F471" t="str">
        <f>LOWER(A471)&amp;","&amp;E471</f>
        <v>x,［X］ekzem/o　&lt;의학&gt;습진(濕疹).</v>
      </c>
    </row>
    <row r="472" spans="1:6" ht="336.75" thickBot="1">
      <c r="A472" t="s">
        <v>1473</v>
      </c>
      <c r="B472" s="8" t="s">
        <v>1954</v>
      </c>
      <c r="C472" s="14" t="s">
        <v>5636</v>
      </c>
      <c r="D472" t="str">
        <f>"［"&amp;A472&amp;"］"&amp;B472&amp;"　"&amp;C472</f>
        <v>［X］ekzempler/o　①(동일한책・잡지・사진・판화따위의)한부,한권.②&lt;비유&gt;(같은종류의생물중에서그하나하나의)개체(個體),표본(標本).arkiv～o기록보관소에모범적인출판물로서보관되는도서・잡지・음반;aŭtor～oj출판사에서저자에게주는증정본;prov～o견본,=specimeno.</v>
      </c>
      <c r="E472" t="str">
        <f>LEFT(D472,130)&amp;IF(LEN(D472)&gt;130,"（…）","")</f>
        <v>［X］ekzempler/o　①(동일한책・잡지・사진・판화따위의)한부,한권.②&lt;비유&gt;(같은종류의생물중에서그하나하나의)개체(個體),표본(標本).arkiv～o기록보관소에모범적인출판물로서보관되는도서・잡지・음반;aŭtor～oj출판사에서저자에게주（…）</v>
      </c>
      <c r="F472" t="str">
        <f>LOWER(A472)&amp;","&amp;E472</f>
        <v>x,［X］ekzempler/o　①(동일한책・잡지・사진・판화따위의)한부,한권.②&lt;비유&gt;(같은종류의생물중에서그하나하나의)개체(個體),표본(標本).arkiv～o기록보관소에모범적인출판물로서보관되는도서・잡지・음반;aŭtor～oj출판사에서저자에게주（…）</v>
      </c>
    </row>
    <row r="473" spans="1:6" ht="288.75" thickBot="1">
      <c r="A473" t="s">
        <v>1473</v>
      </c>
      <c r="B473" s="8" t="s">
        <v>1955</v>
      </c>
      <c r="C473" s="14" t="s">
        <v>5637</v>
      </c>
      <c r="D473" t="str">
        <f>"［"&amp;A473&amp;"］"&amp;B473&amp;"　"&amp;C473</f>
        <v>［X］ekzil/i　[타]국외로추방시키다,유형에처하다,유배(流配)시키다.☞elpeli,elpatrujigi,proskr-ipcii,ekskomuniki.～o국외추방,유형(流刑).～ejo귀양지(地),유배지(流配地),귀양간사람이사는곳.～iĝi귀양지로가다,국외로추방되다.</v>
      </c>
      <c r="E473" t="str">
        <f>LEFT(D473,130)&amp;IF(LEN(D473)&gt;130,"（…）","")</f>
        <v>［X］ekzil/i　[타]국외로추방시키다,유형에처하다,유배(流配)시키다.☞elpeli,elpatrujigi,proskr-ipcii,ekskomuniki.～o국외추방,유형(流刑).～ejo귀양지(地),유배지(流配地),귀양간사람이사는곳.～（…）</v>
      </c>
      <c r="F473" t="str">
        <f>LOWER(A473)&amp;","&amp;E473</f>
        <v>x,［X］ekzil/i　[타]국외로추방시키다,유형에처하다,유배(流配)시키다.☞elpeli,elpatrujigi,proskr-ipcii,ekskomuniki.～o국외추방,유형(流刑).～ejo귀양지(地),유배지(流配地),귀양간사람이사는곳.～（…）</v>
      </c>
    </row>
    <row r="474" spans="1:6" ht="252.75" thickBot="1">
      <c r="A474" t="s">
        <v>1473</v>
      </c>
      <c r="B474" s="8" t="s">
        <v>1956</v>
      </c>
      <c r="C474" s="14" t="s">
        <v>5638</v>
      </c>
      <c r="D474" t="str">
        <f>"［"&amp;A474&amp;"］"&amp;B474&amp;"　"&amp;C474</f>
        <v>［X］elegi/o　&lt;시문&gt;(남의죽음을애도하는)애가(哀歌),만가(輓歌),(일반적으로)비가(悲歌),엘레지.～ema①애가(哀歌)의,애조(哀調)의.②&lt;비유&gt;슬프게우는.～isto애가의작가,애가조(哀歌調)의시인.</v>
      </c>
      <c r="E474" t="str">
        <f>LEFT(D474,130)&amp;IF(LEN(D474)&gt;130,"（…）","")</f>
        <v>［X］elegi/o　&lt;시문&gt;(남의죽음을애도하는)애가(哀歌),만가(輓歌),(일반적으로)비가(悲歌),엘레지.～ema①애가(哀歌)의,애조(哀調)의.②&lt;비유&gt;슬프게우는.～isto애가의작가,애가조(哀歌調)의시인.</v>
      </c>
      <c r="F474" t="str">
        <f>LOWER(A474)&amp;","&amp;E474</f>
        <v>x,［X］elegi/o　&lt;시문&gt;(남의죽음을애도하는)애가(哀歌),만가(輓歌),(일반적으로)비가(悲歌),엘레지.～ema①애가(哀歌)의,애조(哀調)의.②&lt;비유&gt;슬프게우는.～isto애가의작가,애가조(哀歌調)의시인.</v>
      </c>
    </row>
    <row r="475" spans="1:6" ht="60.75" thickBot="1">
      <c r="A475" t="s">
        <v>1473</v>
      </c>
      <c r="B475" s="8" t="s">
        <v>1957</v>
      </c>
      <c r="C475" s="14" t="s">
        <v>5639</v>
      </c>
      <c r="D475" t="str">
        <f>"［"&amp;A475&amp;"］"&amp;B475&amp;"　"&amp;C475</f>
        <v>［X］elf/o　①작은(꼬마)요정.②&lt;비유&gt;작은사람,난쟁이.</v>
      </c>
      <c r="E475" t="str">
        <f>LEFT(D475,130)&amp;IF(LEN(D475)&gt;130,"（…）","")</f>
        <v>［X］elf/o　①작은(꼬마)요정.②&lt;비유&gt;작은사람,난쟁이.</v>
      </c>
      <c r="F475" t="str">
        <f>LOWER(A475)&amp;","&amp;E475</f>
        <v>x,［X］elf/o　①작은(꼬마)요정.②&lt;비유&gt;작은사람,난쟁이.</v>
      </c>
    </row>
    <row r="476" spans="1:6" ht="276.75" thickBot="1">
      <c r="A476" t="s">
        <v>1473</v>
      </c>
      <c r="B476" s="8" t="s">
        <v>1958</v>
      </c>
      <c r="C476" s="14" t="s">
        <v>5640</v>
      </c>
      <c r="D476" t="str">
        <f>"［"&amp;A476&amp;"］"&amp;B476&amp;"　"&amp;C476</f>
        <v>［X］eliksir/o　①연금약액(鍊金藥液)(옛날연금술사가卑금속을금으로만들기위해조합한가상적약액).②&lt;약학&gt;몇가지主藥을조합한정기(丁幾),(芳香・香氣가있는알코올성강장제(음료),(비유)만병통치약,만능약.☞panaceo.</v>
      </c>
      <c r="E476" t="str">
        <f>LEFT(D476,130)&amp;IF(LEN(D476)&gt;130,"（…）","")</f>
        <v>［X］eliksir/o　①연금약액(鍊金藥液)(옛날연금술사가卑금속을금으로만들기위해조합한가상적약액).②&lt;약학&gt;몇가지主藥을조합한정기(丁幾),(芳香・香氣가있는알코올성강장제(음료),(비유)만병통치약,만능약.☞panaceo.</v>
      </c>
      <c r="F476" t="str">
        <f>LOWER(A476)&amp;","&amp;E476</f>
        <v>x,［X］eliksir/o　①연금약액(鍊金藥液)(옛날연금술사가卑금속을금으로만들기위해조합한가상적약액).②&lt;약학&gt;몇가지主藥을조합한정기(丁幾),(芳香・香氣가있는알코올성강장제(음료),(비유)만병통치약,만능약.☞panaceo.</v>
      </c>
    </row>
    <row r="477" spans="1:6" ht="120.75" thickBot="1">
      <c r="A477" t="s">
        <v>1473</v>
      </c>
      <c r="B477" s="8" t="s">
        <v>1959</v>
      </c>
      <c r="C477" s="14" t="s">
        <v>5641</v>
      </c>
      <c r="D477" t="str">
        <f>"［"&amp;A477&amp;"］"&amp;B477&amp;"　"&amp;C477</f>
        <v>［X］elips/o　①&lt;문법&gt;생략(법).②타원(楕圓).☞ovalo,orbito.～oido&lt;기하&gt;타원체(楕圓體),타원면(楕圓面).</v>
      </c>
      <c r="E477" t="str">
        <f>LEFT(D477,130)&amp;IF(LEN(D477)&gt;130,"（…）","")</f>
        <v>［X］elips/o　①&lt;문법&gt;생략(법).②타원(楕圓).☞ovalo,orbito.～oido&lt;기하&gt;타원체(楕圓體),타원면(楕圓面).</v>
      </c>
      <c r="F477" t="str">
        <f>LOWER(A477)&amp;","&amp;E477</f>
        <v>x,［X］elips/o　①&lt;문법&gt;생략(법).②타원(楕圓).☞ovalo,orbito.～oido&lt;기하&gt;타원체(楕圓體),타원면(楕圓面).</v>
      </c>
    </row>
    <row r="478" spans="1:6" ht="96.75" thickBot="1">
      <c r="A478" t="s">
        <v>1473</v>
      </c>
      <c r="B478" s="8" t="s">
        <v>1960</v>
      </c>
      <c r="C478" s="14" t="s">
        <v>5642</v>
      </c>
      <c r="D478" t="str">
        <f>"［"&amp;A478&amp;"］"&amp;B478&amp;"　"&amp;C478</f>
        <v>［X］elizi/o　&lt;문법&gt;(어미의모음・음절의)생략.～i[타]어미의모음을생략하다.</v>
      </c>
      <c r="E478" t="str">
        <f>LEFT(D478,130)&amp;IF(LEN(D478)&gt;130,"（…）","")</f>
        <v>［X］elizi/o　&lt;문법&gt;(어미의모음・음절의)생략.～i[타]어미의모음을생략하다.</v>
      </c>
      <c r="F478" t="str">
        <f>LOWER(A478)&amp;","&amp;E478</f>
        <v>x,［X］elizi/o　&lt;문법&gt;(어미의모음・음절의)생략.～i[타]어미의모음을생략하다.</v>
      </c>
    </row>
    <row r="479" spans="1:6" ht="240.75" thickBot="1">
      <c r="A479" t="s">
        <v>1473</v>
      </c>
      <c r="B479" s="8" t="s">
        <v>1961</v>
      </c>
      <c r="C479" s="14" t="s">
        <v>5643</v>
      </c>
      <c r="D479" t="str">
        <f>"［"&amp;A479&amp;"］"&amp;B479&amp;"　"&amp;C479</f>
        <v>［X］elokvent/a　①말잘하는,능변인,달변의,구변이좋은.②설득력있는,감명적인,(표현이)풍부한.～e유창하게,달변으로.～i[자]말을잘하다,달변(능변)으로말하다.～(ec)o능변,달변,웅변.☞parolarto,retoriko.</v>
      </c>
      <c r="E479" t="str">
        <f>LEFT(D479,130)&amp;IF(LEN(D479)&gt;130,"（…）","")</f>
        <v>［X］elokvent/a　①말잘하는,능변인,달변의,구변이좋은.②설득력있는,감명적인,(표현이)풍부한.～e유창하게,달변으로.～i[자]말을잘하다,달변(능변)으로말하다.～(ec)o능변,달변,웅변.☞parolarto,retoriko.</v>
      </c>
      <c r="F479" t="str">
        <f>LOWER(A479)&amp;","&amp;E479</f>
        <v>x,［X］elokvent/a　①말잘하는,능변인,달변의,구변이좋은.②설득력있는,감명적인,(표현이)풍부한.～e유창하게,달변으로.～i[자]말을잘하다,달변(능변)으로말하다.～(ec)o능변,달변,웅변.☞parolarto,retoriko.</v>
      </c>
    </row>
    <row r="480" spans="1:6" ht="276.75" thickBot="1">
      <c r="A480" t="s">
        <v>1473</v>
      </c>
      <c r="B480" s="8" t="s">
        <v>1962</v>
      </c>
      <c r="C480" s="14" t="s">
        <v>5644</v>
      </c>
      <c r="D480" t="str">
        <f>"［"&amp;A480&amp;"］"&amp;B480&amp;"　"&amp;C480</f>
        <v>［X］emancip/i　[타]①&lt;법률&gt;부권(父權)이나후견(後見)에서(아이)를해방시켜주다.②&lt;비유&gt;(속박・구속에서)…을해방하다,…을자유롭게하다.☞malsk-alvigi,egalrajtigi.～ado부권(父權)이나후견(後見)으로부터의해방,친권해제.</v>
      </c>
      <c r="E480" t="str">
        <f>LEFT(D480,130)&amp;IF(LEN(D480)&gt;130,"（…）","")</f>
        <v>［X］emancip/i　[타]①&lt;법률&gt;부권(父權)이나후견(後見)에서(아이)를해방시켜주다.②&lt;비유&gt;(속박・구속에서)…을해방하다,…을자유롭게하다.☞malsk-alvigi,egalrajtigi.～ado부권(父權)이나후견(後見)으로부터의해방（…）</v>
      </c>
      <c r="F480" t="str">
        <f>LOWER(A480)&amp;","&amp;E480</f>
        <v>x,［X］emancip/i　[타]①&lt;법률&gt;부권(父權)이나후견(後見)에서(아이)를해방시켜주다.②&lt;비유&gt;(속박・구속에서)…을해방하다,…을자유롭게하다.☞malsk-alvigi,egalrajtigi.～ado부권(父權)이나후견(後見)으로부터의해방（…）</v>
      </c>
    </row>
    <row r="481" spans="1:6" ht="132.75" thickBot="1">
      <c r="A481" t="s">
        <v>1473</v>
      </c>
      <c r="B481" s="8" t="s">
        <v>1963</v>
      </c>
      <c r="C481" s="14" t="s">
        <v>5645</v>
      </c>
      <c r="D481" t="str">
        <f>"［"&amp;A481&amp;"］"&amp;B481&amp;"　"&amp;C481</f>
        <v>［X］emblem/o　①상징,표상,심벌,표상적무늬,표장(標章),기장(記章).②(카드놀이의)한조,짝패,(같은짝의)자기패.</v>
      </c>
      <c r="E481" t="str">
        <f>LEFT(D481,130)&amp;IF(LEN(D481)&gt;130,"（…）","")</f>
        <v>［X］emblem/o　①상징,표상,심벌,표상적무늬,표장(標章),기장(記章).②(카드놀이의)한조,짝패,(같은짝의)자기패.</v>
      </c>
      <c r="F481" t="str">
        <f>LOWER(A481)&amp;","&amp;E481</f>
        <v>x,［X］emblem/o　①상징,표상,심벌,표상적무늬,표장(標章),기장(記章).②(카드놀이의)한조,짝패,(같은짝의)자기패.</v>
      </c>
    </row>
    <row r="482" spans="1:6" ht="384.75" thickBot="1">
      <c r="A482" t="s">
        <v>1473</v>
      </c>
      <c r="B482" s="8" t="s">
        <v>1964</v>
      </c>
      <c r="C482" s="14" t="s">
        <v>5646</v>
      </c>
      <c r="D482" t="str">
        <f>"［"&amp;A482&amp;"］"&amp;B482&amp;"　"&amp;C482</f>
        <v>［X］embri/o　①&lt;생물&gt;배(胚).②태아(胎兒).③&lt;식물&gt;배(胚),배아(胚芽).☞ĝermo.④&lt;비유&gt;싹,시발(始發),초기.☞rudimento.～a초기의.～eco발생기,미성숙(未成熟).～igi임신하다,잉태하다.☞generi,naskigi.～ologo발생학자,태생학자(胎生學者).～ologio발생학,태생학(胎生學).～otomio&lt;의학&gt;태아절개(胎兒切開).</v>
      </c>
      <c r="E482" t="str">
        <f>LEFT(D482,130)&amp;IF(LEN(D482)&gt;130,"（…）","")</f>
        <v>［X］embri/o　①&lt;생물&gt;배(胚).②태아(胎兒).③&lt;식물&gt;배(胚),배아(胚芽).☞ĝermo.④&lt;비유&gt;싹,시발(始發),초기.☞rudimento.～a초기의.～eco발생기,미성숙(未成熟).～igi임신하다,잉태하다.☞generi,nask（…）</v>
      </c>
      <c r="F482" t="str">
        <f>LOWER(A482)&amp;","&amp;E482</f>
        <v>x,［X］embri/o　①&lt;생물&gt;배(胚).②태아(胎兒).③&lt;식물&gt;배(胚),배아(胚芽).☞ĝermo.④&lt;비유&gt;싹,시발(始發),초기.☞rudimento.～a초기의.～eco발생기,미성숙(未成熟).～igi임신하다,잉태하다.☞generi,nask（…）</v>
      </c>
    </row>
    <row r="483" spans="1:6" ht="300.75" thickBot="1">
      <c r="A483" t="s">
        <v>1473</v>
      </c>
      <c r="B483" s="8" t="s">
        <v>1965</v>
      </c>
      <c r="C483" s="14" t="s">
        <v>5647</v>
      </c>
      <c r="D483" t="str">
        <f>"［"&amp;A483&amp;"］"&amp;B483&amp;"　"&amp;C483</f>
        <v>［X］embusk/o　①매복(埋伏),매복기습.②매복장소.☞insidi,kaptilo,enfalilo.～i[자]매복하다,잠복하다.～ikontraŭiu누구를잡기위해잠복하다.～ejo매복장소,=～o②.～igi…를매복(잠복)시키다,복병을숨겨두다(배치하다).～iĝi매복하다.～ulo복병(伏兵).</v>
      </c>
      <c r="E483" t="str">
        <f>LEFT(D483,130)&amp;IF(LEN(D483)&gt;130,"（…）","")</f>
        <v>［X］embusk/o　①매복(埋伏),매복기습.②매복장소.☞insidi,kaptilo,enfalilo.～i[자]매복하다,잠복하다.～ikontraŭiu누구를잡기위해잠복하다.～ejo매복장소,=～o②.～igi…를매복(잠복)시키다,복병을숨겨두（…）</v>
      </c>
      <c r="F483" t="str">
        <f>LOWER(A483)&amp;","&amp;E483</f>
        <v>x,［X］embusk/o　①매복(埋伏),매복기습.②매복장소.☞insidi,kaptilo,enfalilo.～i[자]매복하다,잠복하다.～ikontraŭiu누구를잡기위해잠복하다.～ejo매복장소,=～o②.～igi…를매복(잠복)시키다,복병을숨겨두（…）</v>
      </c>
    </row>
    <row r="484" spans="1:6" ht="180.75" thickBot="1">
      <c r="A484" t="s">
        <v>1473</v>
      </c>
      <c r="B484" s="8" t="s">
        <v>1966</v>
      </c>
      <c r="C484" s="14" t="s">
        <v>5648</v>
      </c>
      <c r="D484" t="str">
        <f>"［"&amp;A484&amp;"］"&amp;B484&amp;"　"&amp;C484</f>
        <v>［X］emfaz/o　(단어・발음의)강세(强勢),강조(하기),역점,중점(을두기).☞patoso,ŝvelparolo.～i[타]강조하다,역설하다.☞akcenti,substreki,reliefigi.</v>
      </c>
      <c r="E484" t="str">
        <f>LEFT(D484,130)&amp;IF(LEN(D484)&gt;130,"（…）","")</f>
        <v>［X］emfaz/o　(단어・발음의)강세(强勢),강조(하기),역점,중점(을두기).☞patoso,ŝvelparolo.～i[타]강조하다,역설하다.☞akcenti,substreki,reliefigi.</v>
      </c>
      <c r="F484" t="str">
        <f>LOWER(A484)&amp;","&amp;E484</f>
        <v>x,［X］emfaz/o　(단어・발음의)강세(强勢),강조(하기),역점,중점(을두기).☞patoso,ŝvelparolo.～i[타]강조하다,역설하다.☞akcenti,substreki,reliefigi.</v>
      </c>
    </row>
    <row r="485" spans="1:6" ht="168.75" thickBot="1">
      <c r="A485" t="s">
        <v>1473</v>
      </c>
      <c r="B485" s="8" t="s">
        <v>1967</v>
      </c>
      <c r="C485" s="14" t="s">
        <v>5649</v>
      </c>
      <c r="D485" t="str">
        <f>"［"&amp;A485&amp;"］"&amp;B485&amp;"　"&amp;C485</f>
        <v>［X］eminenc/o　①&lt;가톨릭&gt;예하(隷下)(추기경에대한존칭).lia～aMoŝto(삼인칭으로부를때)예하,추기경님.②&lt;의학&gt;(뼈등의)돌기,융기.</v>
      </c>
      <c r="E485" t="str">
        <f>LEFT(D485,130)&amp;IF(LEN(D485)&gt;130,"（…）","")</f>
        <v>［X］eminenc/o　①&lt;가톨릭&gt;예하(隷下)(추기경에대한존칭).lia～aMoŝto(삼인칭으로부를때)예하,추기경님.②&lt;의학&gt;(뼈등의)돌기,융기.</v>
      </c>
      <c r="F485" t="str">
        <f>LOWER(A485)&amp;","&amp;E485</f>
        <v>x,［X］eminenc/o　①&lt;가톨릭&gt;예하(隷下)(추기경에대한존칭).lia～aMoŝto(삼인칭으로부를때)예하,추기경님.②&lt;의학&gt;(뼈등의)돌기,융기.</v>
      </c>
    </row>
    <row r="486" spans="1:6" ht="216.75" thickBot="1">
      <c r="A486" t="s">
        <v>1473</v>
      </c>
      <c r="B486" s="8" t="s">
        <v>1968</v>
      </c>
      <c r="C486" s="14" t="s">
        <v>5650</v>
      </c>
      <c r="D486" t="str">
        <f>"［"&amp;A486&amp;"］"&amp;B486&amp;"　"&amp;C486</f>
        <v>［X］empiri/o　&lt;철학&gt;경험,경험주의.～a경험에의한.☞aposteriora,posteksperimenta.～ismo경험론.～aĉa(이론적근거없이)경험에만의존하는.～isto경험론자.～ulo경험에만의존하는.</v>
      </c>
      <c r="E486" t="str">
        <f>LEFT(D486,130)&amp;IF(LEN(D486)&gt;130,"（…）","")</f>
        <v>［X］empiri/o　&lt;철학&gt;경험,경험주의.～a경험에의한.☞aposteriora,posteksperimenta.～ismo경험론.～aĉa(이론적근거없이)경험에만의존하는.～isto경험론자.～ulo경험에만의존하는.</v>
      </c>
      <c r="F486" t="str">
        <f>LOWER(A486)&amp;","&amp;E486</f>
        <v>x,［X］empiri/o　&lt;철학&gt;경험,경험주의.～a경험에의한.☞aposteriora,posteksperimenta.～ismo경험론.～aĉa(이론적근거없이)경험에만의존하는.～isto경험론자.～ulo경험에만의존하는.</v>
      </c>
    </row>
    <row r="487" spans="1:6" ht="156.75" thickBot="1">
      <c r="A487" t="s">
        <v>1473</v>
      </c>
      <c r="B487" s="8" t="s">
        <v>1969</v>
      </c>
      <c r="C487" s="14" t="s">
        <v>5651</v>
      </c>
      <c r="D487" t="str">
        <f>"［"&amp;A487&amp;"］"&amp;B487&amp;"　"&amp;C487</f>
        <v>［X］emulsi/o　①&lt;물리,화학&gt;유제,유탁액.②&lt;사진&gt;감광유제.～i[타]무엇을유탁액으로만들다,유화(乳化)하다.～ilo유화제(乳化劑).</v>
      </c>
      <c r="E487" t="str">
        <f>LEFT(D487,130)&amp;IF(LEN(D487)&gt;130,"（…）","")</f>
        <v>［X］emulsi/o　①&lt;물리,화학&gt;유제,유탁액.②&lt;사진&gt;감광유제.～i[타]무엇을유탁액으로만들다,유화(乳化)하다.～ilo유화제(乳化劑).</v>
      </c>
      <c r="F487" t="str">
        <f>LOWER(A487)&amp;","&amp;E487</f>
        <v>x,［X］emulsi/o　①&lt;물리,화학&gt;유제,유탁액.②&lt;사진&gt;감광유제.～i[타]무엇을유탁액으로만들다,유화(乳化)하다.～ilo유화제(乳化劑).</v>
      </c>
    </row>
    <row r="488" spans="1:6" ht="156.75" thickBot="1">
      <c r="A488" t="s">
        <v>1473</v>
      </c>
      <c r="B488" s="8" t="s">
        <v>1970</v>
      </c>
      <c r="C488" s="14" t="s">
        <v>5652</v>
      </c>
      <c r="D488" t="str">
        <f>"［"&amp;A488&amp;"］"&amp;B488&amp;"　"&amp;C488</f>
        <v>［X］enciklopedi/o　백과사전.～isto①백과사진편집자.②&lt;역사&gt;18세기에Diderot의백과사전을가지고자유사상을선전하던프랑스의철학자들.</v>
      </c>
      <c r="E488" t="str">
        <f>LEFT(D488,130)&amp;IF(LEN(D488)&gt;130,"（…）","")</f>
        <v>［X］enciklopedi/o　백과사전.～isto①백과사진편집자.②&lt;역사&gt;18세기에Diderot의백과사전을가지고자유사상을선전하던프랑스의철학자들.</v>
      </c>
      <c r="F488" t="str">
        <f>LOWER(A488)&amp;","&amp;E488</f>
        <v>x,［X］enciklopedi/o　백과사전.～isto①백과사진편집자.②&lt;역사&gt;18세기에Diderot의백과사전을가지고자유사상을선전하던프랑스의철학자들.</v>
      </c>
    </row>
    <row r="489" spans="1:6" ht="36.75" thickBot="1">
      <c r="A489" t="s">
        <v>1473</v>
      </c>
      <c r="B489" s="8" t="s">
        <v>1971</v>
      </c>
      <c r="C489" s="14" t="s">
        <v>5653</v>
      </c>
      <c r="D489" t="str">
        <f>"［"&amp;A489&amp;"］"&amp;B489&amp;"　"&amp;C489</f>
        <v>［X］endivi/o　&lt;식물&gt;꽃상추의일종.</v>
      </c>
      <c r="E489" t="str">
        <f>LEFT(D489,130)&amp;IF(LEN(D489)&gt;130,"（…）","")</f>
        <v>［X］endivi/o　&lt;식물&gt;꽃상추의일종.</v>
      </c>
      <c r="F489" t="str">
        <f>LOWER(A489)&amp;","&amp;E489</f>
        <v>x,［X］endivi/o　&lt;식물&gt;꽃상추의일종.</v>
      </c>
    </row>
    <row r="490" spans="1:6" ht="36.75" thickBot="1">
      <c r="A490" t="s">
        <v>1473</v>
      </c>
      <c r="B490" s="8" t="s">
        <v>1972</v>
      </c>
      <c r="C490" s="14" t="s">
        <v>5654</v>
      </c>
      <c r="D490" t="str">
        <f>"［"&amp;A490&amp;"］"&amp;B490&amp;"　"&amp;C490</f>
        <v>［X］entomolog/o　곤충학자.～io곤충학.</v>
      </c>
      <c r="E490" t="str">
        <f>LEFT(D490,130)&amp;IF(LEN(D490)&gt;130,"（…）","")</f>
        <v>［X］entomolog/o　곤충학자.～io곤충학.</v>
      </c>
      <c r="F490" t="str">
        <f>LOWER(A490)&amp;","&amp;E490</f>
        <v>x,［X］entomolog/o　곤충학자.～io곤충학.</v>
      </c>
    </row>
    <row r="491" spans="1:6" ht="216.75" thickBot="1">
      <c r="A491" t="s">
        <v>1473</v>
      </c>
      <c r="B491" s="8" t="s">
        <v>1973</v>
      </c>
      <c r="C491" s="14" t="s">
        <v>5655</v>
      </c>
      <c r="D491" t="str">
        <f>"［"&amp;A491&amp;"］"&amp;B491&amp;"　"&amp;C491</f>
        <v>［X］entuziasm/o　열중(熱中),열정(熱情),열광(熱狂).～a열정적인,열광적인,열심있는.～i[자]…에열광적이다,열정적이다.～igi…에열심을불어넣다.～ulo열정적인사람,쉽게열광하는사람.</v>
      </c>
      <c r="E491" t="str">
        <f>LEFT(D491,130)&amp;IF(LEN(D491)&gt;130,"（…）","")</f>
        <v>［X］entuziasm/o　열중(熱中),열정(熱情),열광(熱狂).～a열정적인,열광적인,열심있는.～i[자]…에열광적이다,열정적이다.～igi…에열심을불어넣다.～ulo열정적인사람,쉽게열광하는사람.</v>
      </c>
      <c r="F491" t="str">
        <f>LOWER(A491)&amp;","&amp;E491</f>
        <v>x,［X］entuziasm/o　열중(熱中),열정(熱情),열광(熱狂).～a열정적인,열광적인,열심있는.～i[자]…에열광적이다,열정적이다.～igi…에열심을불어넣다.～ulo열정적인사람,쉽게열광하는사람.</v>
      </c>
    </row>
    <row r="492" spans="1:6" ht="60.75" thickBot="1">
      <c r="A492" t="s">
        <v>1473</v>
      </c>
      <c r="B492" s="8" t="s">
        <v>1974</v>
      </c>
      <c r="C492" s="14" t="s">
        <v>5656</v>
      </c>
      <c r="D492" t="str">
        <f>"［"&amp;A492&amp;"］"&amp;B492&amp;"　"&amp;C492</f>
        <v>［X］epiderm/o　&lt;해부,동물,식물&gt;표피(表皮),상피(上皮).</v>
      </c>
      <c r="E492" t="str">
        <f>LEFT(D492,130)&amp;IF(LEN(D492)&gt;130,"（…）","")</f>
        <v>［X］epiderm/o　&lt;해부,동물,식물&gt;표피(表皮),상피(上皮).</v>
      </c>
      <c r="F492" t="str">
        <f>LOWER(A492)&amp;","&amp;E492</f>
        <v>x,［X］epiderm/o　&lt;해부,동물,식물&gt;표피(表皮),상피(上皮).</v>
      </c>
    </row>
    <row r="493" spans="1:6" ht="60.75" thickBot="1">
      <c r="A493" t="s">
        <v>1473</v>
      </c>
      <c r="B493" s="8" t="s">
        <v>1975</v>
      </c>
      <c r="C493" s="14" t="s">
        <v>5657</v>
      </c>
      <c r="D493" t="str">
        <f>"［"&amp;A493&amp;"］"&amp;B493&amp;"　"&amp;C493</f>
        <v>［X］Epifani/o　&lt;기독교&gt;예수공현축일,주현절(主顯節).</v>
      </c>
      <c r="E493" t="str">
        <f>LEFT(D493,130)&amp;IF(LEN(D493)&gt;130,"（…）","")</f>
        <v>［X］Epifani/o　&lt;기독교&gt;예수공현축일,주현절(主顯節).</v>
      </c>
      <c r="F493" t="str">
        <f>LOWER(A493)&amp;","&amp;E493</f>
        <v>x,［X］Epifani/o　&lt;기독교&gt;예수공현축일,주현절(主顯節).</v>
      </c>
    </row>
    <row r="494" spans="1:6" ht="120.75" thickBot="1">
      <c r="A494" t="s">
        <v>1473</v>
      </c>
      <c r="B494" s="8" t="s">
        <v>1976</v>
      </c>
      <c r="C494" s="14" t="s">
        <v>5658</v>
      </c>
      <c r="D494" t="str">
        <f>"［"&amp;A494&amp;"］"&amp;B494&amp;"　"&amp;C494</f>
        <v>［X］epigraf/o　①(건물・기념비・동상따위의)제명(題銘),비명(碑銘),비문(碑文).②모토,좌우명,표어.</v>
      </c>
      <c r="E494" t="str">
        <f>LEFT(D494,130)&amp;IF(LEN(D494)&gt;130,"（…）","")</f>
        <v>［X］epigraf/o　①(건물・기념비・동상따위의)제명(題銘),비명(碑銘),비문(碑文).②모토,좌우명,표어.</v>
      </c>
      <c r="F494" t="str">
        <f>LOWER(A494)&amp;","&amp;E494</f>
        <v>x,［X］epigraf/o　①(건물・기념비・동상따위의)제명(題銘),비명(碑銘),비문(碑文).②모토,좌우명,표어.</v>
      </c>
    </row>
    <row r="495" spans="1:6" ht="84.75" thickBot="1">
      <c r="A495" t="s">
        <v>1473</v>
      </c>
      <c r="B495" s="8" t="s">
        <v>1977</v>
      </c>
      <c r="C495" s="14" t="s">
        <v>5659</v>
      </c>
      <c r="D495" t="str">
        <f>"［"&amp;A495&amp;"］"&amp;B495&amp;"　"&amp;C495</f>
        <v>［X］epigram/o　①&lt;시문&gt;풍자시(諷刺詩).②&lt;비유&gt;경구(警句),경구적표현.</v>
      </c>
      <c r="E495" t="str">
        <f>LEFT(D495,130)&amp;IF(LEN(D495)&gt;130,"（…）","")</f>
        <v>［X］epigram/o　①&lt;시문&gt;풍자시(諷刺詩).②&lt;비유&gt;경구(警句),경구적표현.</v>
      </c>
      <c r="F495" t="str">
        <f>LOWER(A495)&amp;","&amp;E495</f>
        <v>x,［X］epigram/o　①&lt;시문&gt;풍자시(諷刺詩).②&lt;비유&gt;경구(警句),경구적표현.</v>
      </c>
    </row>
    <row r="496" spans="1:6" ht="60.75" thickBot="1">
      <c r="A496" t="s">
        <v>1473</v>
      </c>
      <c r="B496" s="8" t="s">
        <v>1978</v>
      </c>
      <c r="C496" s="14" t="s">
        <v>5660</v>
      </c>
      <c r="D496" t="str">
        <f>"［"&amp;A496&amp;"］"&amp;B496&amp;"　"&amp;C496</f>
        <v>［X］epilepsi/o　&lt;의학&gt;간질(癎疾),지랄병.～ulo간질환자.</v>
      </c>
      <c r="E496" t="str">
        <f>LEFT(D496,130)&amp;IF(LEN(D496)&gt;130,"（…）","")</f>
        <v>［X］epilepsi/o　&lt;의학&gt;간질(癎疾),지랄병.～ulo간질환자.</v>
      </c>
      <c r="F496" t="str">
        <f>LOWER(A496)&amp;","&amp;E496</f>
        <v>x,［X］epilepsi/o　&lt;의학&gt;간질(癎疾),지랄병.～ulo간질환자.</v>
      </c>
    </row>
    <row r="497" spans="1:6" ht="108.75" thickBot="1">
      <c r="A497" t="s">
        <v>1473</v>
      </c>
      <c r="B497" s="8" t="s">
        <v>1979</v>
      </c>
      <c r="C497" s="14" t="s">
        <v>5661</v>
      </c>
      <c r="D497" t="str">
        <f>"［"&amp;A497&amp;"］"&amp;B497&amp;"　"&amp;C497</f>
        <v>［X］epilog/o　&lt;연극,문학&gt;에필로그.(문예작품,특히운문・소설의)끝맺음(말),결어(結語).</v>
      </c>
      <c r="E497" t="str">
        <f>LEFT(D497,130)&amp;IF(LEN(D497)&gt;130,"（…）","")</f>
        <v>［X］epilog/o　&lt;연극,문학&gt;에필로그.(문예작품,특히운문・소설의)끝맺음(말),결어(結語).</v>
      </c>
      <c r="F497" t="str">
        <f>LOWER(A497)&amp;","&amp;E497</f>
        <v>x,［X］epilog/o　&lt;연극,문학&gt;에필로그.(문예작품,특히운문・소설의)끝맺음(말),결어(結語).</v>
      </c>
    </row>
    <row r="498" spans="1:6" ht="252.75" thickBot="1">
      <c r="A498" t="s">
        <v>1473</v>
      </c>
      <c r="B498" s="8" t="s">
        <v>1980</v>
      </c>
      <c r="C498" s="14" t="s">
        <v>5662</v>
      </c>
      <c r="D498" t="str">
        <f>"［"&amp;A498&amp;"］"&amp;B498&amp;"　"&amp;C498</f>
        <v>［X］episkop/o　①&lt;기독교&gt;감독,교구장.②&lt;가톨릭・그리스정교․영국국교의&gt;주교.☞primaso,patriarko.～ano성공회회원.～eco주교의직분.～ejo①주교궁(宮).②주교관구(管區),=～ujo.ĉef～o대주교(大主敎).</v>
      </c>
      <c r="E498" t="str">
        <f>LEFT(D498,130)&amp;IF(LEN(D498)&gt;130,"（…）","")</f>
        <v>［X］episkop/o　①&lt;기독교&gt;감독,교구장.②&lt;가톨릭・그리스정교․영국국교의&gt;주교.☞primaso,patriarko.～ano성공회회원.～eco주교의직분.～ejo①주교궁(宮).②주교관구(管區),=～ujo.ĉef～o대주교(大主敎).</v>
      </c>
      <c r="F498" t="str">
        <f>LOWER(A498)&amp;","&amp;E498</f>
        <v>x,［X］episkop/o　①&lt;기독교&gt;감독,교구장.②&lt;가톨릭・그리스정교․영국국교의&gt;주교.☞primaso,patriarko.～ano성공회회원.～eco주교의직분.～ejo①주교궁(宮).②주교관구(管區),=～ujo.ĉef～o대주교(大主敎).</v>
      </c>
    </row>
    <row r="499" spans="1:6" ht="84.75" thickBot="1">
      <c r="A499" t="s">
        <v>1473</v>
      </c>
      <c r="B499" s="8" t="s">
        <v>1981</v>
      </c>
      <c r="C499" s="14" t="s">
        <v>5663</v>
      </c>
      <c r="D499" t="str">
        <f>"［"&amp;A499&amp;"］"&amp;B499&amp;"　"&amp;C499</f>
        <v>［X］epitet/o　&lt;문법&gt;형용어,형용구(句).☞apozicio,predikativo,frazelemento.</v>
      </c>
      <c r="E499" t="str">
        <f>LEFT(D499,130)&amp;IF(LEN(D499)&gt;130,"（…）","")</f>
        <v>［X］epitet/o　&lt;문법&gt;형용어,형용구(句).☞apozicio,predikativo,frazelemento.</v>
      </c>
      <c r="F499" t="str">
        <f>LOWER(A499)&amp;","&amp;E499</f>
        <v>x,［X］epitet/o　&lt;문법&gt;형용어,형용구(句).☞apozicio,predikativo,frazelemento.</v>
      </c>
    </row>
    <row r="500" spans="1:6" ht="204.75" thickBot="1">
      <c r="A500" t="s">
        <v>1473</v>
      </c>
      <c r="B500" s="8" t="s">
        <v>1982</v>
      </c>
      <c r="C500" s="14" t="s">
        <v>5664</v>
      </c>
      <c r="D500" t="str">
        <f>"［"&amp;A500&amp;"］"&amp;B500&amp;"　"&amp;C500</f>
        <v>［X］epizod/o　①&lt;문학&gt;에피소드,(시,소설,극따위의)삽화(揷話),삽화적인이야기.②(역사적사건에서의)희귀한사실,진기한이야기.☞incidento.～a삽화적인,부대적인,중요치않은.</v>
      </c>
      <c r="E500" t="str">
        <f>LEFT(D500,130)&amp;IF(LEN(D500)&gt;130,"（…）","")</f>
        <v>［X］epizod/o　①&lt;문학&gt;에피소드,(시,소설,극따위의)삽화(揷話),삽화적인이야기.②(역사적사건에서의)희귀한사실,진기한이야기.☞incidento.～a삽화적인,부대적인,중요치않은.</v>
      </c>
      <c r="F500" t="str">
        <f>LOWER(A500)&amp;","&amp;E500</f>
        <v>x,［X］epizod/o　①&lt;문학&gt;에피소드,(시,소설,극따위의)삽화(揷話),삽화적인이야기.②(역사적사건에서의)희귀한사실,진기한이야기.☞incidento.～a삽화적인,부대적인,중요치않은.</v>
      </c>
    </row>
    <row r="501" spans="1:6" ht="27.75" thickBot="1">
      <c r="A501" t="s">
        <v>1473</v>
      </c>
      <c r="B501" s="8" t="s">
        <v>1983</v>
      </c>
      <c r="C501" s="14" t="s">
        <v>5665</v>
      </c>
      <c r="D501" t="str">
        <f>"［"&amp;A501&amp;"］"&amp;B501&amp;"　"&amp;C501</f>
        <v>［X］epolet/o　(군복의)견장.</v>
      </c>
      <c r="E501" t="str">
        <f>LEFT(D501,130)&amp;IF(LEN(D501)&gt;130,"（…）","")</f>
        <v>［X］epolet/o　(군복의)견장.</v>
      </c>
      <c r="F501" t="str">
        <f>LOWER(A501)&amp;","&amp;E501</f>
        <v>x,［X］epolet/o　(군복의)견장.</v>
      </c>
    </row>
    <row r="502" spans="1:6" ht="36.75" thickBot="1">
      <c r="A502" t="s">
        <v>1473</v>
      </c>
      <c r="B502" s="8" t="s">
        <v>1984</v>
      </c>
      <c r="C502" s="14" t="s">
        <v>5666</v>
      </c>
      <c r="D502" t="str">
        <f>"［"&amp;A502&amp;"］"&amp;B502&amp;"　"&amp;C502</f>
        <v>［X］epope/o　&lt;시문&gt;서사시,사시(史詩).</v>
      </c>
      <c r="E502" t="str">
        <f>LEFT(D502,130)&amp;IF(LEN(D502)&gt;130,"（…）","")</f>
        <v>［X］epope/o　&lt;시문&gt;서사시,사시(史詩).</v>
      </c>
      <c r="F502" t="str">
        <f>LOWER(A502)&amp;","&amp;E502</f>
        <v>x,［X］epope/o　&lt;시문&gt;서사시,사시(史詩).</v>
      </c>
    </row>
    <row r="503" spans="1:6" ht="84.75" thickBot="1">
      <c r="A503" t="s">
        <v>1473</v>
      </c>
      <c r="B503" s="8" t="s">
        <v>1985</v>
      </c>
      <c r="C503" s="14" t="s">
        <v>5667</v>
      </c>
      <c r="D503" t="str">
        <f>"［"&amp;A503&amp;"］"&amp;B503&amp;"　"&amp;C503</f>
        <v>［X］erik/o　히스속(heath屬)의작은관목.～ejo히스가무성한황야(荒野).</v>
      </c>
      <c r="E503" t="str">
        <f>LEFT(D503,130)&amp;IF(LEN(D503)&gt;130,"（…）","")</f>
        <v>［X］erik/o　히스속(heath屬)의작은관목.～ejo히스가무성한황야(荒野).</v>
      </c>
      <c r="F503" t="str">
        <f>LOWER(A503)&amp;","&amp;E503</f>
        <v>x,［X］erik/o　히스속(heath屬)의작은관목.～ejo히스가무성한황야(荒野).</v>
      </c>
    </row>
    <row r="504" spans="1:6" ht="36.75" thickBot="1">
      <c r="A504" t="s">
        <v>1473</v>
      </c>
      <c r="B504" s="8" t="s">
        <v>1986</v>
      </c>
      <c r="C504" s="14" t="s">
        <v>5668</v>
      </c>
      <c r="D504" t="str">
        <f>"［"&amp;A504&amp;"］"&amp;B504&amp;"　"&amp;C504</f>
        <v>［X］erinac/o　&lt;동물&gt;고슴도치.☞historiko.</v>
      </c>
      <c r="E504" t="str">
        <f>LEFT(D504,130)&amp;IF(LEN(D504)&gt;130,"（…）","")</f>
        <v>［X］erinac/o　&lt;동물&gt;고슴도치.☞historiko.</v>
      </c>
      <c r="F504" t="str">
        <f>LOWER(A504)&amp;","&amp;E504</f>
        <v>x,［X］erinac/o　&lt;동물&gt;고슴도치.☞historiko.</v>
      </c>
    </row>
    <row r="505" spans="1:6" ht="27.75" thickBot="1">
      <c r="A505" t="s">
        <v>1473</v>
      </c>
      <c r="B505" s="8" t="s">
        <v>1987</v>
      </c>
      <c r="C505" s="14" t="s">
        <v>5669</v>
      </c>
      <c r="D505" t="str">
        <f>"［"&amp;A505&amp;"］"&amp;B505&amp;"　"&amp;C505</f>
        <v>［X］erizipel/o　&lt;의학&gt;단독(丹毒).</v>
      </c>
      <c r="E505" t="str">
        <f>LEFT(D505,130)&amp;IF(LEN(D505)&gt;130,"（…）","")</f>
        <v>［X］erizipel/o　&lt;의학&gt;단독(丹毒).</v>
      </c>
      <c r="F505" t="str">
        <f>LOWER(A505)&amp;","&amp;E505</f>
        <v>x,［X］erizipel/o　&lt;의학&gt;단독(丹毒).</v>
      </c>
    </row>
    <row r="506" spans="1:6" ht="72.75" thickBot="1">
      <c r="A506" t="s">
        <v>1473</v>
      </c>
      <c r="B506" s="8" t="s">
        <v>1988</v>
      </c>
      <c r="C506" s="14" t="s">
        <v>5670</v>
      </c>
      <c r="D506" t="str">
        <f>"［"&amp;A506&amp;"］"&amp;B506&amp;"　"&amp;C506</f>
        <v>［X］ermen/o　①&lt;동물&gt;어민,산족제비.☞mustelo.②어민의흰모피.</v>
      </c>
      <c r="E506" t="str">
        <f>LEFT(D506,130)&amp;IF(LEN(D506)&gt;130,"（…）","")</f>
        <v>［X］ermen/o　①&lt;동물&gt;어민,산족제비.☞mustelo.②어민의흰모피.</v>
      </c>
      <c r="F506" t="str">
        <f>LOWER(A506)&amp;","&amp;E506</f>
        <v>x,［X］ermen/o　①&lt;동물&gt;어민,산족제비.☞mustelo.②어민의흰모피.</v>
      </c>
    </row>
    <row r="507" spans="1:6" ht="144.75" thickBot="1">
      <c r="A507" t="s">
        <v>1473</v>
      </c>
      <c r="B507" s="8" t="s">
        <v>1989</v>
      </c>
      <c r="C507" s="14" t="s">
        <v>5671</v>
      </c>
      <c r="D507" t="str">
        <f>"［"&amp;A507&amp;"］"&amp;B507&amp;"　"&amp;C507</f>
        <v>［X］ermit/o　①은둔자(隱遁者),은수사(隱修士).②&lt;비유&gt;사람을피해혼자사는사람.～a홀로사는.～ejo은둔자의거처(居處).</v>
      </c>
      <c r="E507" t="str">
        <f>LEFT(D507,130)&amp;IF(LEN(D507)&gt;130,"（…）","")</f>
        <v>［X］ermit/o　①은둔자(隱遁者),은수사(隱修士).②&lt;비유&gt;사람을피해혼자사는사람.～a홀로사는.～ejo은둔자의거처(居處).</v>
      </c>
      <c r="F507" t="str">
        <f>LOWER(A507)&amp;","&amp;E507</f>
        <v>x,［X］ermit/o　①은둔자(隱遁者),은수사(隱修士).②&lt;비유&gt;사람을피해혼자사는사람.～a홀로사는.～ejo은둔자의거처(居處).</v>
      </c>
    </row>
    <row r="508" spans="1:6" ht="180.75" thickBot="1">
      <c r="A508" t="s">
        <v>1473</v>
      </c>
      <c r="B508" s="8" t="s">
        <v>1990</v>
      </c>
      <c r="C508" s="14" t="s">
        <v>5672</v>
      </c>
      <c r="D508" t="str">
        <f>"［"&amp;A508&amp;"］"&amp;B508&amp;"　"&amp;C508</f>
        <v>［X］erotik/a　①&lt;문학&gt;연애의,사랑을주제로하는.～apoemo연애시(詩).②색정(色情)의,성적탐욕을표현하는.～o①사랑의기교(예술).②사랑의시(詩).</v>
      </c>
      <c r="E508" t="str">
        <f>LEFT(D508,130)&amp;IF(LEN(D508)&gt;130,"（…）","")</f>
        <v>［X］erotik/a　①&lt;문학&gt;연애의,사랑을주제로하는.～apoemo연애시(詩).②색정(色情)의,성적탐욕을표현하는.～o①사랑의기교(예술).②사랑의시(詩).</v>
      </c>
      <c r="F508" t="str">
        <f>LOWER(A508)&amp;","&amp;E508</f>
        <v>x,［X］erotik/a　①&lt;문학&gt;연애의,사랑을주제로하는.～apoemo연애시(詩).②색정(色情)의,성적탐욕을표현하는.～o①사랑의기교(예술).②사랑의시(詩).</v>
      </c>
    </row>
    <row r="509" spans="1:6" ht="36.75" thickBot="1">
      <c r="A509" t="s">
        <v>1473</v>
      </c>
      <c r="B509" s="8" t="s">
        <v>1991</v>
      </c>
      <c r="C509" s="14" t="s">
        <v>5673</v>
      </c>
      <c r="D509" t="str">
        <f>"［"&amp;A509&amp;"］"&amp;B509&amp;"　"&amp;C509</f>
        <v>［X］erp/i　[타]써레질하다.～ilo써레.</v>
      </c>
      <c r="E509" t="str">
        <f>LEFT(D509,130)&amp;IF(LEN(D509)&gt;130,"（…）","")</f>
        <v>［X］erp/i　[타]써레질하다.～ilo써레.</v>
      </c>
      <c r="F509" t="str">
        <f>LOWER(A509)&amp;","&amp;E509</f>
        <v>x,［X］erp/i　[타]써레질하다.～ilo써레.</v>
      </c>
    </row>
    <row r="510" spans="1:6" ht="84.75" thickBot="1">
      <c r="A510" t="s">
        <v>1473</v>
      </c>
      <c r="B510" s="8" t="s">
        <v>1992</v>
      </c>
      <c r="C510" s="14" t="s">
        <v>5674</v>
      </c>
      <c r="D510" t="str">
        <f>"［"&amp;A510&amp;"］"&amp;B510&amp;"　"&amp;C510</f>
        <v>［X］erudici/o　박식,박학.～a박식한,아는것이많은.～ulo박식한사람.☞klerulo.</v>
      </c>
      <c r="E510" t="str">
        <f>LEFT(D510,130)&amp;IF(LEN(D510)&gt;130,"（…）","")</f>
        <v>［X］erudici/o　박식,박학.～a박식한,아는것이많은.～ulo박식한사람.☞klerulo.</v>
      </c>
      <c r="F510" t="str">
        <f>LOWER(A510)&amp;","&amp;E510</f>
        <v>x,［X］erudici/o　박식,박학.～a박식한,아는것이많은.～ulo박식한사람.☞klerulo.</v>
      </c>
    </row>
    <row r="511" spans="1:6" ht="144.75" thickBot="1">
      <c r="A511" t="s">
        <v>1473</v>
      </c>
      <c r="B511" s="8" t="s">
        <v>1993</v>
      </c>
      <c r="C511" s="14" t="s">
        <v>5675</v>
      </c>
      <c r="D511" t="str">
        <f>"［"&amp;A511&amp;"］"&amp;B511&amp;"　"&amp;C511</f>
        <v>［X］erupci/o　①&lt;지질&gt;(화산의)분출(噴出),분화(噴火).②&lt;의학&gt;발진(發疹),돋아난것.～i[자]분출하다,발진(發疹)이생기다.</v>
      </c>
      <c r="E511" t="str">
        <f>LEFT(D511,130)&amp;IF(LEN(D511)&gt;130,"（…）","")</f>
        <v>［X］erupci/o　①&lt;지질&gt;(화산의)분출(噴出),분화(噴火).②&lt;의학&gt;발진(發疹),돋아난것.～i[자]분출하다,발진(發疹)이생기다.</v>
      </c>
      <c r="F511" t="str">
        <f>LOWER(A511)&amp;","&amp;E511</f>
        <v>x,［X］erupci/o　①&lt;지질&gt;(화산의)분출(噴出),분화(噴火).②&lt;의학&gt;발진(發疹),돋아난것.～i[자]분출하다,발진(發疹)이생기다.</v>
      </c>
    </row>
    <row r="512" spans="1:6" ht="48.75" thickBot="1">
      <c r="A512" t="s">
        <v>1473</v>
      </c>
      <c r="B512" s="8" t="s">
        <v>1994</v>
      </c>
      <c r="C512" s="14" t="s">
        <v>5676</v>
      </c>
      <c r="D512" t="str">
        <f>"［"&amp;A512&amp;"］"&amp;B512&amp;"　"&amp;C512</f>
        <v>［X］eskadr/o　&lt;군사&gt;함대(艦隊),비행대(飛行隊).</v>
      </c>
      <c r="E512" t="str">
        <f>LEFT(D512,130)&amp;IF(LEN(D512)&gt;130,"（…）","")</f>
        <v>［X］eskadr/o　&lt;군사&gt;함대(艦隊),비행대(飛行隊).</v>
      </c>
      <c r="F512" t="str">
        <f>LOWER(A512)&amp;","&amp;E512</f>
        <v>x,［X］eskadr/o　&lt;군사&gt;함대(艦隊),비행대(飛行隊).</v>
      </c>
    </row>
    <row r="513" spans="1:6" ht="144.75" thickBot="1">
      <c r="A513" t="s">
        <v>1473</v>
      </c>
      <c r="B513" s="8" t="s">
        <v>1995</v>
      </c>
      <c r="C513" s="14" t="s">
        <v>5677</v>
      </c>
      <c r="D513" t="str">
        <f>"［"&amp;A513&amp;"］"&amp;B513&amp;"　"&amp;C513</f>
        <v>［X］eskort/o　호위대(護衛隊),호송대(護送隊).☞akompanantaro,konvojo.～i[타]호위하다,호송하다.for～i호위하여멀리데려가다.</v>
      </c>
      <c r="E513" t="str">
        <f>LEFT(D513,130)&amp;IF(LEN(D513)&gt;130,"（…）","")</f>
        <v>［X］eskort/o　호위대(護衛隊),호송대(護送隊).☞akompanantaro,konvojo.～i[타]호위하다,호송하다.for～i호위하여멀리데려가다.</v>
      </c>
      <c r="F513" t="str">
        <f>LOWER(A513)&amp;","&amp;E513</f>
        <v>x,［X］eskort/o　호위대(護衛隊),호송대(護送隊).☞akompanantaro,konvojo.～i[타]호위하다,호송하다.for～i호위하여멀리데려가다.</v>
      </c>
    </row>
    <row r="514" spans="1:6" ht="132.75" thickBot="1">
      <c r="A514" t="s">
        <v>1473</v>
      </c>
      <c r="B514" s="8" t="s">
        <v>1996</v>
      </c>
      <c r="C514" s="14" t="s">
        <v>5678</v>
      </c>
      <c r="D514" t="str">
        <f>"［"&amp;A514&amp;"］"&amp;B514&amp;"　"&amp;C514</f>
        <v>［X］estetik/o　①미학(美學).②미적정서(의연구).～isto미학자(美學者).～ulo유미(唯美)주의자,탐미(眈美)주의자.</v>
      </c>
      <c r="E514" t="str">
        <f>LEFT(D514,130)&amp;IF(LEN(D514)&gt;130,"（…）","")</f>
        <v>［X］estetik/o　①미학(美學).②미적정서(의연구).～isto미학자(美學者).～ulo유미(唯美)주의자,탐미(眈美)주의자.</v>
      </c>
      <c r="F514" t="str">
        <f>LOWER(A514)&amp;","&amp;E514</f>
        <v>x,［X］estetik/o　①미학(美學).②미적정서(의연구).～isto미학자(美學者).～ulo유미(唯美)주의자,탐미(眈美)주의자.</v>
      </c>
    </row>
    <row r="515" spans="1:6" ht="72.75" thickBot="1">
      <c r="A515" t="s">
        <v>1473</v>
      </c>
      <c r="B515" s="8" t="s">
        <v>1997</v>
      </c>
      <c r="C515" s="14" t="s">
        <v>5679</v>
      </c>
      <c r="D515" t="str">
        <f>"［"&amp;A515&amp;"］"&amp;B515&amp;"　"&amp;C515</f>
        <v>［X］eston/o　에스토니아사람.E～io,E～ujo&lt;지리&gt;에스토니아.</v>
      </c>
      <c r="E515" t="str">
        <f>LEFT(D515,130)&amp;IF(LEN(D515)&gt;130,"（…）","")</f>
        <v>［X］eston/o　에스토니아사람.E～io,E～ujo&lt;지리&gt;에스토니아.</v>
      </c>
      <c r="F515" t="str">
        <f>LOWER(A515)&amp;","&amp;E515</f>
        <v>x,［X］eston/o　에스토니아사람.E～io,E～ujo&lt;지리&gt;에스토니아.</v>
      </c>
    </row>
    <row r="516" spans="1:6" ht="72.75" thickBot="1">
      <c r="A516" t="s">
        <v>1473</v>
      </c>
      <c r="B516" s="8" t="s">
        <v>1998</v>
      </c>
      <c r="C516" s="14" t="s">
        <v>5680</v>
      </c>
      <c r="D516" t="str">
        <f>"［"&amp;A516&amp;"］"&amp;B516&amp;"　"&amp;C516</f>
        <v>［X］estrad/o　(室內의)단(壇),교단,연단(演壇).☞tribuno,altano.</v>
      </c>
      <c r="E516" t="str">
        <f>LEFT(D516,130)&amp;IF(LEN(D516)&gt;130,"（…）","")</f>
        <v>［X］estrad/o　(室內의)단(壇),교단,연단(演壇).☞tribuno,altano.</v>
      </c>
      <c r="F516" t="str">
        <f>LOWER(A516)&amp;","&amp;E516</f>
        <v>x,［X］estrad/o　(室內의)단(壇),교단,연단(演壇).☞tribuno,altano.</v>
      </c>
    </row>
    <row r="517" spans="1:6" ht="72.75" thickBot="1">
      <c r="A517" t="s">
        <v>1473</v>
      </c>
      <c r="B517" s="8" t="s">
        <v>1999</v>
      </c>
      <c r="C517" s="14" t="s">
        <v>5681</v>
      </c>
      <c r="D517" t="str">
        <f>"［"&amp;A517&amp;"］"&amp;B517&amp;"　"&amp;C517</f>
        <v>［X］eŝafod/o　&lt;법률&gt;처형대(處刑臺)(교수대,사형대,단두대따위).</v>
      </c>
      <c r="E517" t="str">
        <f>LEFT(D517,130)&amp;IF(LEN(D517)&gt;130,"（…）","")</f>
        <v>［X］eŝafod/o　&lt;법률&gt;처형대(處刑臺)(교수대,사형대,단두대따위).</v>
      </c>
      <c r="F517" t="str">
        <f>LOWER(A517)&amp;","&amp;E517</f>
        <v>x,［X］eŝafod/o　&lt;법률&gt;처형대(處刑臺)(교수대,사형대,단두대따위).</v>
      </c>
    </row>
    <row r="518" spans="1:6" ht="180.75" thickBot="1">
      <c r="A518" t="s">
        <v>1473</v>
      </c>
      <c r="B518" s="8" t="s">
        <v>2000</v>
      </c>
      <c r="C518" s="14" t="s">
        <v>5682</v>
      </c>
      <c r="D518" t="str">
        <f>"［"&amp;A518&amp;"］"&amp;B518&amp;"　"&amp;C518</f>
        <v>［X］eter/o　①&lt;문학&gt;맑은하늘,구름위의넓은하늘,창공.②&lt;물리,화학&gt;에테르.～a에테르성(性)의,(비유)청순한,하늘의.～ismo&lt;의학&gt;에테르중독.</v>
      </c>
      <c r="E518" t="str">
        <f>LEFT(D518,130)&amp;IF(LEN(D518)&gt;130,"（…）","")</f>
        <v>［X］eter/o　①&lt;문학&gt;맑은하늘,구름위의넓은하늘,창공.②&lt;물리,화학&gt;에테르.～a에테르성(性)의,(비유)청순한,하늘의.～ismo&lt;의학&gt;에테르중독.</v>
      </c>
      <c r="F518" t="str">
        <f>LOWER(A518)&amp;","&amp;E518</f>
        <v>x,［X］eter/o　①&lt;문학&gt;맑은하늘,구름위의넓은하늘,창공.②&lt;물리,화학&gt;에테르.～a에테르성(性)의,(비유)청순한,하늘의.～ismo&lt;의학&gt;에테르중독.</v>
      </c>
    </row>
    <row r="519" spans="1:6" ht="168.75" thickBot="1">
      <c r="A519" t="s">
        <v>1473</v>
      </c>
      <c r="B519" s="8" t="s">
        <v>2001</v>
      </c>
      <c r="C519" s="14" t="s">
        <v>5683</v>
      </c>
      <c r="D519" t="str">
        <f>"［"&amp;A519&amp;"］"&amp;B519&amp;"　"&amp;C519</f>
        <v>［X］etik/o　윤리학,윤리.～a윤리의,윤리적인,도덕적으로훌륭한.～ajprincipoj윤리적원칙;～afaro도덕적으로훌륭한행위.～isto윤리학자.</v>
      </c>
      <c r="E519" t="str">
        <f>LEFT(D519,130)&amp;IF(LEN(D519)&gt;130,"（…）","")</f>
        <v>［X］etik/o　윤리학,윤리.～a윤리의,윤리적인,도덕적으로훌륭한.～ajprincipoj윤리적원칙;～afaro도덕적으로훌륭한행위.～isto윤리학자.</v>
      </c>
      <c r="F519" t="str">
        <f>LOWER(A519)&amp;","&amp;E519</f>
        <v>x,［X］etik/o　윤리학,윤리.～a윤리의,윤리적인,도덕적으로훌륭한.～ajprincipoj윤리적원칙;～afaro도덕적으로훌륭한행위.～isto윤리학자.</v>
      </c>
    </row>
    <row r="520" spans="1:6" ht="228.75" thickBot="1">
      <c r="A520" t="s">
        <v>1473</v>
      </c>
      <c r="B520" s="8" t="s">
        <v>2002</v>
      </c>
      <c r="C520" s="14" t="s">
        <v>5684</v>
      </c>
      <c r="D520" t="str">
        <f>"［"&amp;A520&amp;"］"&amp;B520&amp;"　"&amp;C520</f>
        <v>［X］etiket/o　①에티켓,예의(禮儀),법도(法道),예절.☞ritoform-ala,ĝentileco.②꼬리표,부전(附箋),레테르,라벨.☞slipo.～a예의(법도)에맞는,예절바른.～i[타]…에꼬리표(라벨)을붙이다.</v>
      </c>
      <c r="E520" t="str">
        <f>LEFT(D520,130)&amp;IF(LEN(D520)&gt;130,"（…）","")</f>
        <v>［X］etiket/o　①에티켓,예의(禮儀),법도(法道),예절.☞ritoform-ala,ĝentileco.②꼬리표,부전(附箋),레테르,라벨.☞slipo.～a예의(법도)에맞는,예절바른.～i[타]…에꼬리표(라벨)을붙이다.</v>
      </c>
      <c r="F520" t="str">
        <f>LOWER(A520)&amp;","&amp;E520</f>
        <v>x,［X］etiket/o　①에티켓,예의(禮儀),법도(法道),예절.☞ritoform-ala,ĝentileco.②꼬리표,부전(附箋),레테르,라벨.☞slipo.～a예의(법도)에맞는,예절바른.～i[타]…에꼬리표(라벨)을붙이다.</v>
      </c>
    </row>
    <row r="521" spans="1:6" ht="27.75" thickBot="1">
      <c r="A521" t="s">
        <v>1473</v>
      </c>
      <c r="B521" s="8" t="s">
        <v>2003</v>
      </c>
      <c r="C521" s="14" t="s">
        <v>5685</v>
      </c>
      <c r="D521" t="str">
        <f>"［"&amp;A521&amp;"］"&amp;B521&amp;"　"&amp;C521</f>
        <v>［X］etimolog/o　→etimo</v>
      </c>
      <c r="E521" t="str">
        <f>LEFT(D521,130)&amp;IF(LEN(D521)&gt;130,"（…）","")</f>
        <v>［X］etimolog/o　→etimo</v>
      </c>
      <c r="F521" t="str">
        <f>LOWER(A521)&amp;","&amp;E521</f>
        <v>x,［X］etimolog/o　→etimo</v>
      </c>
    </row>
    <row r="522" spans="1:6" ht="72.75" thickBot="1">
      <c r="A522" t="s">
        <v>1473</v>
      </c>
      <c r="B522" s="8" t="s">
        <v>2004</v>
      </c>
      <c r="C522" s="14" t="s">
        <v>5686</v>
      </c>
      <c r="D522" t="str">
        <f>"［"&amp;A522&amp;"］"&amp;B522&amp;"　"&amp;C522</f>
        <v>［X］etiolog/o　&lt;의학&gt;병원학자(病源學者).～io병원학(病源學).</v>
      </c>
      <c r="E522" t="str">
        <f>LEFT(D522,130)&amp;IF(LEN(D522)&gt;130,"（…）","")</f>
        <v>［X］etiolog/o　&lt;의학&gt;병원학자(病源學者).～io병원학(病源學).</v>
      </c>
      <c r="F522" t="str">
        <f>LOWER(A522)&amp;","&amp;E522</f>
        <v>x,［X］etiolog/o　&lt;의학&gt;병원학자(病源學者).～io병원학(病源學).</v>
      </c>
    </row>
    <row r="523" spans="1:6" ht="72.75" thickBot="1">
      <c r="A523" t="s">
        <v>1473</v>
      </c>
      <c r="B523" s="8" t="s">
        <v>2005</v>
      </c>
      <c r="C523" s="14" t="s">
        <v>5687</v>
      </c>
      <c r="D523" t="str">
        <f>"［"&amp;A523&amp;"］"&amp;B523&amp;"　"&amp;C523</f>
        <v>［X］etiop/o　에티오피아사람.E～io,E～ujo에티오피아.☞abisenujo.</v>
      </c>
      <c r="E523" t="str">
        <f>LEFT(D523,130)&amp;IF(LEN(D523)&gt;130,"（…）","")</f>
        <v>［X］etiop/o　에티오피아사람.E～io,E～ujo에티오피아.☞abisenujo.</v>
      </c>
      <c r="F523" t="str">
        <f>LOWER(A523)&amp;","&amp;E523</f>
        <v>x,［X］etiop/o　에티오피아사람.E～io,E～ujo에티오피아.☞abisenujo.</v>
      </c>
    </row>
    <row r="524" spans="1:6" ht="120.75" thickBot="1">
      <c r="A524" t="s">
        <v>1473</v>
      </c>
      <c r="B524" s="8" t="s">
        <v>2006</v>
      </c>
      <c r="C524" s="14" t="s">
        <v>5688</v>
      </c>
      <c r="D524" t="str">
        <f>"［"&amp;A524&amp;"］"&amp;B524&amp;"　"&amp;C524</f>
        <v>［X］eŭkaristi/o　①&lt;기독교&gt;성찬.②&lt;가톨릭&gt;성체(聖體),성체성사,성찬식,성체용(성찬용)의빵과포도주.</v>
      </c>
      <c r="E524" t="str">
        <f>LEFT(D524,130)&amp;IF(LEN(D524)&gt;130,"（…）","")</f>
        <v>［X］eŭkaristi/o　①&lt;기독교&gt;성찬.②&lt;가톨릭&gt;성체(聖體),성체성사,성찬식,성체용(성찬용)의빵과포도주.</v>
      </c>
      <c r="F524" t="str">
        <f>LOWER(A524)&amp;","&amp;E524</f>
        <v>x,［X］eŭkaristi/o　①&lt;기독교&gt;성찬.②&lt;가톨릭&gt;성체(聖體),성체성사,성찬식,성체용(성찬용)의빵과포도주.</v>
      </c>
    </row>
    <row r="525" spans="1:6" ht="48.75" thickBot="1">
      <c r="A525" t="s">
        <v>1473</v>
      </c>
      <c r="B525" s="8" t="s">
        <v>2007</v>
      </c>
      <c r="C525" s="14" t="s">
        <v>5689</v>
      </c>
      <c r="D525" t="str">
        <f>"［"&amp;A525&amp;"］"&amp;B525&amp;"　"&amp;C525</f>
        <v>［X］eŭnuk/o　거세된남자,환관,내시,유약한사내.</v>
      </c>
      <c r="E525" t="str">
        <f>LEFT(D525,130)&amp;IF(LEN(D525)&gt;130,"（…）","")</f>
        <v>［X］eŭnuk/o　거세된남자,환관,내시,유약한사내.</v>
      </c>
      <c r="F525" t="str">
        <f>LOWER(A525)&amp;","&amp;E525</f>
        <v>x,［X］eŭnuk/o　거세된남자,환관,내시,유약한사내.</v>
      </c>
    </row>
    <row r="526" spans="1:6" ht="264.75" thickBot="1">
      <c r="A526" t="s">
        <v>1473</v>
      </c>
      <c r="B526" s="8" t="s">
        <v>2008</v>
      </c>
      <c r="C526" s="14" t="s">
        <v>5690</v>
      </c>
      <c r="D526" t="str">
        <f>"［"&amp;A526&amp;"］"&amp;B526&amp;"　"&amp;C526</f>
        <v>［X］evangeli/o　①예수의4복음서.la～olaŭMateo,laŭMarko,laŭLuko,laŭJohano마태복음,마가복음,누가복음,요한복음.②&lt;비유&gt;요지부동의어떤교리의교훈.～ano복음주의자,복음파의사람.～isto복음서기록자,복음전도자.</v>
      </c>
      <c r="E526" t="str">
        <f>LEFT(D526,130)&amp;IF(LEN(D526)&gt;130,"（…）","")</f>
        <v>［X］evangeli/o　①예수의4복음서.la～olaŭMateo,laŭMarko,laŭLuko,laŭJohano마태복음,마가복음,누가복음,요한복음.②&lt;비유&gt;요지부동의어떤교리의교훈.～ano복음주의자,복음파의사람.～isto복음서기록자,복（…）</v>
      </c>
      <c r="F526" t="str">
        <f>LOWER(A526)&amp;","&amp;E526</f>
        <v>x,［X］evangeli/o　①예수의4복음서.la～olaŭMateo,laŭMarko,laŭLuko,laŭJohano마태복음,마가복음,누가복음,요한복음.②&lt;비유&gt;요지부동의어떤교리의교훈.～ano복음주의자,복음파의사람.～isto복음서기록자,복（…）</v>
      </c>
    </row>
    <row r="527" spans="1:6" ht="288.75" thickBot="1">
      <c r="A527" t="s">
        <v>1473</v>
      </c>
      <c r="B527" s="8" t="s">
        <v>2009</v>
      </c>
      <c r="C527" s="14" t="s">
        <v>5691</v>
      </c>
      <c r="D527" t="str">
        <f>"［"&amp;A527&amp;"］"&amp;B527&amp;"　"&amp;C527</f>
        <v>［X］eventual/a　(불확실한환경에의해)일어날수(도)있는,있을수있는,우발적인.la～ajprofitojdelaafero그사업으로부터발생할수도있는이익.☞kontingenca.～e필요한경우에는,필요하면.～aĵo우연한사건,일.☞hazardo.～eco발생가능성.</v>
      </c>
      <c r="E527" t="str">
        <f>LEFT(D527,130)&amp;IF(LEN(D527)&gt;130,"（…）","")</f>
        <v>［X］eventual/a　(불확실한환경에의해)일어날수(도)있는,있을수있는,우발적인.la～ajprofitojdelaafero그사업으로부터발생할수도있는이익.☞kontingenca.～e필요한경우에는,필요하면.～aĵo우연한사건,일.☞haza（…）</v>
      </c>
      <c r="F527" t="str">
        <f>LOWER(A527)&amp;","&amp;E527</f>
        <v>x,［X］eventual/a　(불확실한환경에의해)일어날수(도)있는,있을수있는,우발적인.la～ajprofitojdelaafero그사업으로부터발생할수도있는이익.☞kontingenca.～e필요한경우에는,필요하면.～aĵo우연한사건,일.☞haza（…）</v>
      </c>
    </row>
    <row r="528" spans="1:6" ht="27.75" thickBot="1">
      <c r="A528" t="s">
        <v>1473</v>
      </c>
      <c r="B528" s="8" t="s">
        <v>2010</v>
      </c>
      <c r="C528" s="14" t="e">
        <f>evoluo.</f>
        <v>#NAME?</v>
      </c>
      <c r="D528" t="e">
        <f>"［"&amp;A528&amp;"］"&amp;B528&amp;"　"&amp;C528</f>
        <v>#NAME?</v>
      </c>
      <c r="E528" t="e">
        <f>LEFT(D528,130)&amp;IF(LEN(D528)&gt;130,"（…）","")</f>
        <v>#NAME?</v>
      </c>
      <c r="F528" t="e">
        <f>LOWER(A528)&amp;","&amp;E528</f>
        <v>#NAME?</v>
      </c>
    </row>
    <row r="529" spans="1:6" ht="132.75" thickBot="1">
      <c r="A529" t="s">
        <v>1473</v>
      </c>
      <c r="B529" s="8" t="s">
        <v>2011</v>
      </c>
      <c r="C529" s="14" t="s">
        <v>5692</v>
      </c>
      <c r="D529" t="str">
        <f>"［"&amp;A529&amp;"］"&amp;B529&amp;"　"&amp;C529</f>
        <v>［X］ezofag/o　&lt;해부&gt;식도(食道).～ito식도염(炎).～oskopo식도내시경.☞endoskopo.～oskopio식도내시경검사.</v>
      </c>
      <c r="E529" t="str">
        <f>LEFT(D529,130)&amp;IF(LEN(D529)&gt;130,"（…）","")</f>
        <v>［X］ezofag/o　&lt;해부&gt;식도(食道).～ito식도염(炎).～oskopo식도내시경.☞endoskopo.～oskopio식도내시경검사.</v>
      </c>
      <c r="F529" t="str">
        <f>LOWER(A529)&amp;","&amp;E529</f>
        <v>x,［X］ezofag/o　&lt;해부&gt;식도(食道).～ito식도염(炎).～oskopo식도내시경.☞endoskopo.～oskopio식도내시경검사.</v>
      </c>
    </row>
    <row r="530" spans="1:6" ht="192.75" thickBot="1">
      <c r="A530" t="s">
        <v>1473</v>
      </c>
      <c r="B530" s="8" t="s">
        <v>2012</v>
      </c>
      <c r="C530" s="14" t="s">
        <v>5693</v>
      </c>
      <c r="D530" t="str">
        <f>"［"&amp;A530&amp;"］"&amp;B530&amp;"　"&amp;C530</f>
        <v>［X］fabl/o　&lt;문학&gt;우화(寓話),교훈적인이야기.F～ojdeEzopo이솝우화.☞apologo,alegorio,parabolo.～i우화를짓다・이야기하다.～aro우화집.～isto우화작가.</v>
      </c>
      <c r="E530" t="str">
        <f>LEFT(D530,130)&amp;IF(LEN(D530)&gt;130,"（…）","")</f>
        <v>［X］fabl/o　&lt;문학&gt;우화(寓話),교훈적인이야기.F～ojdeEzopo이솝우화.☞apologo,alegorio,parabolo.～i우화를짓다・이야기하다.～aro우화집.～isto우화작가.</v>
      </c>
      <c r="F530" t="str">
        <f>LOWER(A530)&amp;","&amp;E530</f>
        <v>x,［X］fabl/o　&lt;문학&gt;우화(寓話),교훈적인이야기.F～ojdeEzopo이솝우화.☞apologo,alegorio,parabolo.～i우화를짓다・이야기하다.～aro우화집.～isto우화작가.</v>
      </c>
    </row>
    <row r="531" spans="1:6" ht="15.75" thickBot="1">
      <c r="A531" t="s">
        <v>1473</v>
      </c>
      <c r="B531" s="8" t="s">
        <v>2013</v>
      </c>
      <c r="C531" s="14" t="s">
        <v>5694</v>
      </c>
      <c r="D531" t="str">
        <f>"［"&amp;A531&amp;"］"&amp;B531&amp;"　"&amp;C531</f>
        <v>［X］facet/o　→faco</v>
      </c>
      <c r="E531" t="str">
        <f>LEFT(D531,130)&amp;IF(LEN(D531)&gt;130,"（…）","")</f>
        <v>［X］facet/o　→faco</v>
      </c>
      <c r="F531" t="str">
        <f>LOWER(A531)&amp;","&amp;E531</f>
        <v>x,［X］facet/o　→faco</v>
      </c>
    </row>
    <row r="532" spans="1:6" ht="24.75" thickBot="1">
      <c r="A532" t="s">
        <v>1473</v>
      </c>
      <c r="B532" s="8" t="s">
        <v>2014</v>
      </c>
      <c r="C532" s="14" t="s">
        <v>5695</v>
      </c>
      <c r="D532" t="str">
        <f>"［"&amp;A532&amp;"］"&amp;B532&amp;"　"&amp;C532</f>
        <v>［X］fagot/o　&lt;음악&gt;바순.</v>
      </c>
      <c r="E532" t="str">
        <f>LEFT(D532,130)&amp;IF(LEN(D532)&gt;130,"（…）","")</f>
        <v>［X］fagot/o　&lt;음악&gt;바순.</v>
      </c>
      <c r="F532" t="str">
        <f>LOWER(A532)&amp;","&amp;E532</f>
        <v>x,［X］fagot/o　&lt;음악&gt;바순.</v>
      </c>
    </row>
    <row r="533" spans="1:6" ht="360.75" thickBot="1">
      <c r="A533" t="s">
        <v>1473</v>
      </c>
      <c r="B533" s="8" t="s">
        <v>2015</v>
      </c>
      <c r="C533" s="14" t="s">
        <v>5696</v>
      </c>
      <c r="D533" t="str">
        <f>"［"&amp;A533&amp;"］"&amp;B533&amp;"　"&amp;C533</f>
        <v>［X］fajl/i　[타]①줄질을하여쇠나나무를갈다・평평하게하다.☞cizeli.②&lt;비유&gt;퇴고(堆敲)하다,추고(堆敲)하다.～o줄질,줄질하기.～aĵo쇠를줄로갈때나오는쇠가루.～ilo줄(쇠붙이를깎는강철로된연장).tra～i[타]줄로자르다.krajon～ilo연필끝을뾰족하게하는줄.ungo～ilo손톱을가는줄.</v>
      </c>
      <c r="E533" t="str">
        <f>LEFT(D533,130)&amp;IF(LEN(D533)&gt;130,"（…）","")</f>
        <v>［X］fajl/i　[타]①줄질을하여쇠나나무를갈다・평평하게하다.☞cizeli.②&lt;비유&gt;퇴고(堆敲)하다,추고(堆敲)하다.～o줄질,줄질하기.～aĵo쇠를줄로갈때나오는쇠가루.～ilo줄(쇠붙이를깎는강철로된연장).tra～i[타]줄로자르다.kraj（…）</v>
      </c>
      <c r="F533" t="str">
        <f>LOWER(A533)&amp;","&amp;E533</f>
        <v>x,［X］fajl/i　[타]①줄질을하여쇠나나무를갈다・평평하게하다.☞cizeli.②&lt;비유&gt;퇴고(堆敲)하다,추고(堆敲)하다.～o줄질,줄질하기.～aĵo쇠를줄로갈때나오는쇠가루.～ilo줄(쇠붙이를깎는강철로된연장).tra～i[타]줄로자르다.kraj（…）</v>
      </c>
    </row>
    <row r="534" spans="1:6" ht="72.75" thickBot="1">
      <c r="A534" t="s">
        <v>1473</v>
      </c>
      <c r="B534" s="8" t="s">
        <v>2016</v>
      </c>
      <c r="C534" s="14" t="s">
        <v>5697</v>
      </c>
      <c r="D534" t="str">
        <f>"［"&amp;A534&amp;"］"&amp;B534&amp;"　"&amp;C534</f>
        <v>［X］fakir/o　(회교・힌두교의)고행자,탁발승.☞asketo,jogano.</v>
      </c>
      <c r="E534" t="str">
        <f>LEFT(D534,130)&amp;IF(LEN(D534)&gt;130,"（…）","")</f>
        <v>［X］fakir/o　(회교・힌두교의)고행자,탁발승.☞asketo,jogano.</v>
      </c>
      <c r="F534" t="str">
        <f>LOWER(A534)&amp;","&amp;E534</f>
        <v>x,［X］fakir/o　(회교・힌두교의)고행자,탁발승.☞asketo,jogano.</v>
      </c>
    </row>
    <row r="535" spans="1:6" ht="216.75" thickBot="1">
      <c r="A535" t="s">
        <v>1473</v>
      </c>
      <c r="B535" s="8" t="s">
        <v>2017</v>
      </c>
      <c r="C535" s="14" t="s">
        <v>5698</v>
      </c>
      <c r="D535" t="str">
        <f>"［"&amp;A535&amp;"］"&amp;B535&amp;"　"&amp;C535</f>
        <v>［X］faksimil/o　①(책・그림・문서따위의정확한)복사・모사.☞kopio,imitaĵo,fotografaĵo.②&lt;통신&gt;전송사진(電送寫眞),팩시밀리.～i(그림・문서따위를)복사하여전송(電送)하다.</v>
      </c>
      <c r="E535" t="str">
        <f>LEFT(D535,130)&amp;IF(LEN(D535)&gt;130,"（…）","")</f>
        <v>［X］faksimil/o　①(책・그림・문서따위의정확한)복사・모사.☞kopio,imitaĵo,fotografaĵo.②&lt;통신&gt;전송사진(電送寫眞),팩시밀리.～i(그림・문서따위를)복사하여전송(電送)하다.</v>
      </c>
      <c r="F535" t="str">
        <f>LOWER(A535)&amp;","&amp;E535</f>
        <v>x,［X］faksimil/o　①(책・그림・문서따위의정확한)복사・모사.☞kopio,imitaĵo,fotografaĵo.②&lt;통신&gt;전송사진(電送寫眞),팩시밀리.～i(그림・문서따위를)복사하여전송(電送)하다.</v>
      </c>
    </row>
    <row r="536" spans="1:6" ht="192.75" thickBot="1">
      <c r="A536" t="s">
        <v>1473</v>
      </c>
      <c r="B536" s="8" t="s">
        <v>2018</v>
      </c>
      <c r="C536" s="14" t="s">
        <v>5699</v>
      </c>
      <c r="D536" t="str">
        <f>"［"&amp;A536&amp;"］"&amp;B536&amp;"　"&amp;C536</f>
        <v>［X］faktor/o　①(어떤결과를낳는)요인,요소,원인.②&lt;상업&gt;위탁판매인,대리상(代理商),대리업자.③&lt;수학&gt;인수(因數).☞multipliko.④&lt;물리&gt;인자(因子),요인(要因).</v>
      </c>
      <c r="E536" t="str">
        <f>LEFT(D536,130)&amp;IF(LEN(D536)&gt;130,"（…）","")</f>
        <v>［X］faktor/o　①(어떤결과를낳는)요인,요소,원인.②&lt;상업&gt;위탁판매인,대리상(代理商),대리업자.③&lt;수학&gt;인수(因數).☞multipliko.④&lt;물리&gt;인자(因子),요인(要因).</v>
      </c>
      <c r="F536" t="str">
        <f>LOWER(A536)&amp;","&amp;E536</f>
        <v>x,［X］faktor/o　①(어떤결과를낳는)요인,요소,원인.②&lt;상업&gt;위탁판매인,대리상(代理商),대리업자.③&lt;수학&gt;인수(因數).☞multipliko.④&lt;물리&gt;인자(因子),요인(要因).</v>
      </c>
    </row>
    <row r="537" spans="1:6" ht="84.75" thickBot="1">
      <c r="A537" t="s">
        <v>1473</v>
      </c>
      <c r="B537" s="8" t="s">
        <v>2019</v>
      </c>
      <c r="C537" s="14" t="s">
        <v>5700</v>
      </c>
      <c r="D537" t="str">
        <f>"［"&amp;A537&amp;"］"&amp;B537&amp;"　"&amp;C537</f>
        <v>［X］faktur/o　&lt;상업&gt;송장(送狀),청구서,인보이스.～i[타]청구서에기입하다.</v>
      </c>
      <c r="E537" t="str">
        <f>LEFT(D537,130)&amp;IF(LEN(D537)&gt;130,"（…）","")</f>
        <v>［X］faktur/o　&lt;상업&gt;송장(送狀),청구서,인보이스.～i[타]청구서에기입하다.</v>
      </c>
      <c r="F537" t="str">
        <f>LOWER(A537)&amp;","&amp;E537</f>
        <v>x,［X］faktur/o　&lt;상업&gt;송장(送狀),청구서,인보이스.～i[타]청구서에기입하다.</v>
      </c>
    </row>
    <row r="538" spans="1:6" ht="120.75" thickBot="1">
      <c r="A538" t="s">
        <v>1473</v>
      </c>
      <c r="B538" s="8" t="s">
        <v>2020</v>
      </c>
      <c r="C538" s="14" t="s">
        <v>5701</v>
      </c>
      <c r="D538" t="str">
        <f>"［"&amp;A538&amp;"］"&amp;B538&amp;"　"&amp;C538</f>
        <v>［X］fakultat/o　①(대학의)학부(學部),단과대학.②한단과대학의교수전체(교수단).～estro학장,=dekano.</v>
      </c>
      <c r="E538" t="str">
        <f>LEFT(D538,130)&amp;IF(LEN(D538)&gt;130,"（…）","")</f>
        <v>［X］fakultat/o　①(대학의)학부(學部),단과대학.②한단과대학의교수전체(교수단).～estro학장,=dekano.</v>
      </c>
      <c r="F538" t="str">
        <f>LOWER(A538)&amp;","&amp;E538</f>
        <v>x,［X］fakultat/o　①(대학의)학부(學部),단과대학.②한단과대학의교수전체(교수단).～estro학장,=dekano.</v>
      </c>
    </row>
    <row r="539" spans="1:6" ht="240.75" thickBot="1">
      <c r="A539" t="s">
        <v>1473</v>
      </c>
      <c r="B539" s="8" t="s">
        <v>2021</v>
      </c>
      <c r="C539" s="14" t="s">
        <v>5702</v>
      </c>
      <c r="D539" t="str">
        <f>"［"&amp;A539&amp;"］"&amp;B539&amp;"　"&amp;C539</f>
        <v>［X］falang/o　①&lt;역사&gt;(고대그리스의)방진(方陳)(사각형으로친陳).②&lt;해부&gt;지골(指骨),지골(趾骨).③&lt;프랑스역사&gt;펠란스테리.④스페인의파시스트운동(1933년창설).～isto스페인파시스트운동원.</v>
      </c>
      <c r="E539" t="str">
        <f>LEFT(D539,130)&amp;IF(LEN(D539)&gt;130,"（…）","")</f>
        <v>［X］falang/o　①&lt;역사&gt;(고대그리스의)방진(方陳)(사각형으로친陳).②&lt;해부&gt;지골(指骨),지골(趾骨).③&lt;프랑스역사&gt;펠란스테리.④스페인의파시스트운동(1933년창설).～isto스페인파시스트운동원.</v>
      </c>
      <c r="F539" t="str">
        <f>LOWER(A539)&amp;","&amp;E539</f>
        <v>x,［X］falang/o　①&lt;역사&gt;(고대그리스의)방진(方陳)(사각형으로친陳).②&lt;해부&gt;지골(指骨),지골(趾骨).③&lt;프랑스역사&gt;펠란스테리.④스페인의파시스트운동(1933년창설).～isto스페인파시스트운동원.</v>
      </c>
    </row>
    <row r="540" spans="1:6" ht="72.75" thickBot="1">
      <c r="A540" t="s">
        <v>1473</v>
      </c>
      <c r="B540" s="8" t="s">
        <v>2022</v>
      </c>
      <c r="C540" s="14" t="s">
        <v>5703</v>
      </c>
      <c r="D540" t="str">
        <f>"［"&amp;A540&amp;"］"&amp;B540&amp;"　"&amp;C540</f>
        <v>［X］falbal/o　(여성복스커트등의층층으로된)주름장식.☞garnaĵo.</v>
      </c>
      <c r="E540" t="str">
        <f>LEFT(D540,130)&amp;IF(LEN(D540)&gt;130,"（…）","")</f>
        <v>［X］falbal/o　(여성복스커트등의층층으로된)주름장식.☞garnaĵo.</v>
      </c>
      <c r="F540" t="str">
        <f>LOWER(A540)&amp;","&amp;E540</f>
        <v>x,［X］falbal/o　(여성복스커트등의층층으로된)주름장식.☞garnaĵo.</v>
      </c>
    </row>
    <row r="541" spans="1:6" ht="84.75" thickBot="1">
      <c r="A541" t="s">
        <v>1473</v>
      </c>
      <c r="B541" s="8" t="s">
        <v>2023</v>
      </c>
      <c r="C541" s="14" t="s">
        <v>5704</v>
      </c>
      <c r="D541" t="str">
        <f>"［"&amp;A541&amp;"］"&amp;B541&amp;"　"&amp;C541</f>
        <v>［X］falk/o　&lt;조류&gt;매.alaŭd～o작은매,=subuteo.☞aglo,akcipitro,milvo,nizo.</v>
      </c>
      <c r="E541" t="str">
        <f>LEFT(D541,130)&amp;IF(LEN(D541)&gt;130,"（…）","")</f>
        <v>［X］falk/o　&lt;조류&gt;매.alaŭd～o작은매,=subuteo.☞aglo,akcipitro,milvo,nizo.</v>
      </c>
      <c r="F541" t="str">
        <f>LOWER(A541)&amp;","&amp;E541</f>
        <v>x,［X］falk/o　&lt;조류&gt;매.alaŭd～o작은매,=subuteo.☞aglo,akcipitro,milvo,nizo.</v>
      </c>
    </row>
    <row r="542" spans="1:6" ht="156.75" thickBot="1">
      <c r="A542" t="s">
        <v>1473</v>
      </c>
      <c r="B542" s="8" t="s">
        <v>2024</v>
      </c>
      <c r="C542" s="14" t="s">
        <v>5705</v>
      </c>
      <c r="D542" t="str">
        <f>"［"&amp;A542&amp;"］"&amp;B542&amp;"　"&amp;C542</f>
        <v>［X］fanatik/a　광신적인,열광적인.～eco광신,열광.～igi누구를열광케하다.～ulo광신자(狂信者).☞puritano,zeloto,sektismano.</v>
      </c>
      <c r="E542" t="str">
        <f>LEFT(D542,130)&amp;IF(LEN(D542)&gt;130,"（…）","")</f>
        <v>［X］fanatik/a　광신적인,열광적인.～eco광신,열광.～igi누구를열광케하다.～ulo광신자(狂信者).☞puritano,zeloto,sektismano.</v>
      </c>
      <c r="F542" t="str">
        <f>LOWER(A542)&amp;","&amp;E542</f>
        <v>x,［X］fanatik/a　광신적인,열광적인.～eco광신,열광.～igi누구를열광케하다.～ulo광신자(狂信者).☞puritano,zeloto,sektismano.</v>
      </c>
    </row>
    <row r="543" spans="1:6" ht="132.75" thickBot="1">
      <c r="A543" t="s">
        <v>1473</v>
      </c>
      <c r="B543" s="8" t="s">
        <v>2025</v>
      </c>
      <c r="C543" s="14" t="s">
        <v>5706</v>
      </c>
      <c r="D543" t="str">
        <f>"［"&amp;A543&amp;"］"&amp;B543&amp;"　"&amp;C543</f>
        <v>［X］fanfar/o　①취주악대(吹奏樂隊).②(트럼펫등의)화려한취주,팡파르.～istaro브라스밴드.milita～o군악대.</v>
      </c>
      <c r="E543" t="str">
        <f>LEFT(D543,130)&amp;IF(LEN(D543)&gt;130,"（…）","")</f>
        <v>［X］fanfar/o　①취주악대(吹奏樂隊).②(트럼펫등의)화려한취주,팡파르.～istaro브라스밴드.milita～o군악대.</v>
      </c>
      <c r="F543" t="str">
        <f>LOWER(A543)&amp;","&amp;E543</f>
        <v>x,［X］fanfar/o　①취주악대(吹奏樂隊).②(트럼펫등의)화려한취주,팡파르.～istaro브라스밴드.milita～o군악대.</v>
      </c>
    </row>
    <row r="544" spans="1:6" ht="264.75" thickBot="1">
      <c r="A544" t="s">
        <v>1473</v>
      </c>
      <c r="B544" s="8" t="s">
        <v>2026</v>
      </c>
      <c r="C544" s="14" t="s">
        <v>5707</v>
      </c>
      <c r="D544" t="str">
        <f>"［"&amp;A544&amp;"］"&amp;B544&amp;"　"&amp;C544</f>
        <v>［X］fantom/o　①유령,망령(亡靈).☞spirito,apero,ombro,vizio.②환영(幻影),환상(幻像).③&lt;카드놀이&gt;(브리지놀이같이4명이하는놀이를3명이할때의)빈자리.～e유령처럼.～i[자]유령이출몰하다,유령처럼나타나다.</v>
      </c>
      <c r="E544" t="str">
        <f>LEFT(D544,130)&amp;IF(LEN(D544)&gt;130,"（…）","")</f>
        <v>［X］fantom/o　①유령,망령(亡靈).☞spirito,apero,ombro,vizio.②환영(幻影),환상(幻像).③&lt;카드놀이&gt;(브리지놀이같이4명이하는놀이를3명이할때의)빈자리.～e유령처럼.～i[자]유령이출몰하다,유령처럼나타나다.</v>
      </c>
      <c r="F544" t="str">
        <f>LOWER(A544)&amp;","&amp;E544</f>
        <v>x,［X］fantom/o　①유령,망령(亡靈).☞spirito,apero,ombro,vizio.②환영(幻影),환상(幻像).③&lt;카드놀이&gt;(브리지놀이같이4명이하는놀이를3명이할때의)빈자리.～e유령처럼.～i[자]유령이출몰하다,유령처럼나타나다.</v>
      </c>
    </row>
    <row r="545" spans="1:6" ht="144.75" thickBot="1">
      <c r="A545" t="s">
        <v>1473</v>
      </c>
      <c r="B545" s="8" t="s">
        <v>2027</v>
      </c>
      <c r="C545" s="14" t="s">
        <v>5708</v>
      </c>
      <c r="D545" t="str">
        <f>"［"&amp;A545&amp;"］"&amp;B545&amp;"　"&amp;C545</f>
        <v>［X］faring/o　&lt;해부&gt;인두(咽頭).☞gorĝo②,guturo.～ito&lt;의학&gt;인두염(炎).～oskopo인두경(鏡),～oskopio인두경검사.</v>
      </c>
      <c r="E545" t="str">
        <f>LEFT(D545,130)&amp;IF(LEN(D545)&gt;130,"（…）","")</f>
        <v>［X］faring/o　&lt;해부&gt;인두(咽頭).☞gorĝo②,guturo.～ito&lt;의학&gt;인두염(炎).～oskopo인두경(鏡),～oskopio인두경검사.</v>
      </c>
      <c r="F545" t="str">
        <f>LOWER(A545)&amp;","&amp;E545</f>
        <v>x,［X］faring/o　&lt;해부&gt;인두(咽頭).☞gorĝo②,guturo.～ito&lt;의학&gt;인두염(炎).～oskopo인두경(鏡),～oskopio인두경검사.</v>
      </c>
    </row>
    <row r="546" spans="1:6" ht="60.75" thickBot="1">
      <c r="A546" t="s">
        <v>1473</v>
      </c>
      <c r="B546" s="8" t="s">
        <v>2028</v>
      </c>
      <c r="C546" s="14" t="s">
        <v>5709</v>
      </c>
      <c r="D546" t="str">
        <f>"［"&amp;A546&amp;"］"&amp;B546&amp;"　"&amp;C546</f>
        <v>［X］farmaci/o　약학(藥學).～isto약사(藥師).☞apotekisto.</v>
      </c>
      <c r="E546" t="str">
        <f>LEFT(D546,130)&amp;IF(LEN(D546)&gt;130,"（…）","")</f>
        <v>［X］farmaci/o　약학(藥學).～isto약사(藥師).☞apotekisto.</v>
      </c>
      <c r="F546" t="str">
        <f>LOWER(A546)&amp;","&amp;E546</f>
        <v>x,［X］farmaci/o　약학(藥學).～isto약사(藥師).☞apotekisto.</v>
      </c>
    </row>
    <row r="547" spans="1:6" ht="168.75" thickBot="1">
      <c r="A547" t="s">
        <v>1473</v>
      </c>
      <c r="B547" s="8" t="s">
        <v>2029</v>
      </c>
      <c r="C547" s="14" t="s">
        <v>5710</v>
      </c>
      <c r="D547" t="str">
        <f>"［"&amp;A547&amp;"］"&amp;B547&amp;"　"&amp;C547</f>
        <v>［X］fars/o　①소극(笑劇),광대극.☞komedio.burleskaĵo.②우스운짓,웃기는태도.～isto광대,익살꾸러기.☞pajaco,arlekeno,klaŭno,bufono.</v>
      </c>
      <c r="E547" t="str">
        <f>LEFT(D547,130)&amp;IF(LEN(D547)&gt;130,"（…）","")</f>
        <v>［X］fars/o　①소극(笑劇),광대극.☞komedio.burleskaĵo.②우스운짓,웃기는태도.～isto광대,익살꾸러기.☞pajaco,arlekeno,klaŭno,bufono.</v>
      </c>
      <c r="F547" t="str">
        <f>LOWER(A547)&amp;","&amp;E547</f>
        <v>x,［X］fars/o　①소극(笑劇),광대극.☞komedio.burleskaĵo.②우스운짓,웃기는태도.～isto광대,익살꾸러기.☞pajaco,arlekeno,klaŭno,bufono.</v>
      </c>
    </row>
    <row r="548" spans="1:6" ht="409.6" thickBot="1">
      <c r="A548" t="s">
        <v>1473</v>
      </c>
      <c r="B548" s="8" t="s">
        <v>2030</v>
      </c>
      <c r="C548" s="14" t="s">
        <v>5711</v>
      </c>
      <c r="D548" t="str">
        <f>"［"&amp;A548&amp;"］"&amp;B548&amp;"　"&amp;C548</f>
        <v>［X］fatal/o　운명,숙명,운(運),비운(悲運).※fatalo는“좋지않은기회”를말할때사용하는경향이있다.☞sorto,destino,fato,fortuno,providenco.～a①피할수없는,꼭발생하는.②매우불행하게하는,불운하게하는,멸망을가져오는.～aĵo불행한일,재난,불운.☞katastrofo,plago.～ismo&lt;철학&gt;숙명론(宿命論).☞determinismo,antaŭdestinismo.～isto숙명론자.</v>
      </c>
      <c r="E548" t="str">
        <f>LEFT(D548,130)&amp;IF(LEN(D548)&gt;130,"（…）","")</f>
        <v>［X］fatal/o　운명,숙명,운(運),비운(悲運).※fatalo는“좋지않은기회”를말할때사용하는경향이있다.☞sorto,destino,fato,fortuno,providenco.～a①피할수없는,꼭발생하는.②매우불행하게하는,불운하게하는,（…）</v>
      </c>
      <c r="F548" t="str">
        <f>LOWER(A548)&amp;","&amp;E548</f>
        <v>x,［X］fatal/o　운명,숙명,운(運),비운(悲運).※fatalo는“좋지않은기회”를말할때사용하는경향이있다.☞sorto,destino,fato,fortuno,providenco.～a①피할수없는,꼭발생하는.②매우불행하게하는,불운하게하는,（…）</v>
      </c>
    </row>
    <row r="549" spans="1:6" ht="84.75" thickBot="1">
      <c r="A549" t="s">
        <v>1473</v>
      </c>
      <c r="B549" s="8" t="s">
        <v>2031</v>
      </c>
      <c r="C549" s="14" t="s">
        <v>5712</v>
      </c>
      <c r="D549" t="str">
        <f>"［"&amp;A549&amp;"］"&amp;B549&amp;"　"&amp;C549</f>
        <v>［X］Fatal/oj　&lt;그리스신화&gt;운명을맡은세여신(Clotho,Lachesis,Atropos).</v>
      </c>
      <c r="E549" t="str">
        <f>LEFT(D549,130)&amp;IF(LEN(D549)&gt;130,"（…）","")</f>
        <v>［X］Fatal/oj　&lt;그리스신화&gt;운명을맡은세여신(Clotho,Lachesis,Atropos).</v>
      </c>
      <c r="F549" t="str">
        <f>LOWER(A549)&amp;","&amp;E549</f>
        <v>x,［X］Fatal/oj　&lt;그리스신화&gt;운명을맡은세여신(Clotho,Lachesis,Atropos).</v>
      </c>
    </row>
    <row r="550" spans="1:6" ht="156.75" thickBot="1">
      <c r="A550" t="s">
        <v>1473</v>
      </c>
      <c r="B550" s="8" t="s">
        <v>2032</v>
      </c>
      <c r="C550" s="14" t="s">
        <v>5713</v>
      </c>
      <c r="D550" t="str">
        <f>"［"&amp;A550&amp;"］"&amp;B550&amp;"　"&amp;C550</f>
        <v>［X］fav/o　&lt;의학&gt;기계총,두부백선(頭部白癬).～aĵo기계총이걸린부위.～ulo①기계총환자.②&lt;비유&gt;지저분한사람,못된사람.</v>
      </c>
      <c r="E550" t="str">
        <f>LEFT(D550,130)&amp;IF(LEN(D550)&gt;130,"（…）","")</f>
        <v>［X］fav/o　&lt;의학&gt;기계총,두부백선(頭部白癬).～aĵo기계총이걸린부위.～ulo①기계총환자.②&lt;비유&gt;지저분한사람,못된사람.</v>
      </c>
      <c r="F550" t="str">
        <f>LOWER(A550)&amp;","&amp;E550</f>
        <v>x,［X］fav/o　&lt;의학&gt;기계총,두부백선(頭部白癬).～aĵo기계총이걸린부위.～ulo①기계총환자.②&lt;비유&gt;지저분한사람,못된사람.</v>
      </c>
    </row>
    <row r="551" spans="1:6" ht="252.75" thickBot="1">
      <c r="A551" t="s">
        <v>1473</v>
      </c>
      <c r="B551" s="8" t="s">
        <v>2033</v>
      </c>
      <c r="C551" s="14" t="s">
        <v>5714</v>
      </c>
      <c r="D551" t="str">
        <f>"［"&amp;A551&amp;"］"&amp;B551&amp;"　"&amp;C551</f>
        <v>［X］faz/o　①&lt;천문,물리,전기&gt;상(相),위상(位相),(달따위의)차고기울기.～ojdelaluno달의위상(초승달,반달,만월따위).②(발달・변화의)단계,국면(局面),형세(形勢).☞stadio.unu～a&lt;전기&gt;단상(單相)의.</v>
      </c>
      <c r="E551" t="str">
        <f>LEFT(D551,130)&amp;IF(LEN(D551)&gt;130,"（…）","")</f>
        <v>［X］faz/o　①&lt;천문,물리,전기&gt;상(相),위상(位相),(달따위의)차고기울기.～ojdelaluno달의위상(초승달,반달,만월따위).②(발달・변화의)단계,국면(局面),형세(形勢).☞stadio.unu～a&lt;전기&gt;단상(單相)의.</v>
      </c>
      <c r="F551" t="str">
        <f>LOWER(A551)&amp;","&amp;E551</f>
        <v>x,［X］faz/o　①&lt;천문,물리,전기&gt;상(相),위상(位相),(달따위의)차고기울기.～ojdelaluno달의위상(초승달,반달,만월따위).②(발달・변화의)단계,국면(局面),형세(形勢).☞stadio.unu～a&lt;전기&gt;단상(單相)의.</v>
      </c>
    </row>
    <row r="552" spans="1:6" ht="36.75" thickBot="1">
      <c r="A552" t="s">
        <v>1473</v>
      </c>
      <c r="B552" s="8" t="s">
        <v>2034</v>
      </c>
      <c r="C552" s="14" t="s">
        <v>5715</v>
      </c>
      <c r="D552" t="str">
        <f>"［"&amp;A552&amp;"］"&amp;B552&amp;"　"&amp;C552</f>
        <v>［X］fazan/o　&lt;동물&gt;꿩.☞pavo,meleagro.</v>
      </c>
      <c r="E552" t="str">
        <f>LEFT(D552,130)&amp;IF(LEN(D552)&gt;130,"（…）","")</f>
        <v>［X］fazan/o　&lt;동물&gt;꿩.☞pavo,meleagro.</v>
      </c>
      <c r="F552" t="str">
        <f>LOWER(A552)&amp;","&amp;E552</f>
        <v>x,［X］fazan/o　&lt;동물&gt;꿩.☞pavo,meleagro.</v>
      </c>
    </row>
    <row r="553" spans="1:6" ht="192.75" thickBot="1">
      <c r="A553" t="s">
        <v>1473</v>
      </c>
      <c r="B553" s="8" t="s">
        <v>2035</v>
      </c>
      <c r="C553" s="14" t="s">
        <v>5716</v>
      </c>
      <c r="D553" t="str">
        <f>"［"&amp;A553&amp;"］"&amp;B553&amp;"　"&amp;C553</f>
        <v>［X］feder/i　[타]&lt;정치&gt;(여러나라를)연합하다,동맹하다,연방제로하다.～o동맹,연합,연맹,=federacio.～iĝi,kun～iĝi연방제의회원국이되다.～ismo연방제.</v>
      </c>
      <c r="E553" t="str">
        <f>LEFT(D553,130)&amp;IF(LEN(D553)&gt;130,"（…）","")</f>
        <v>［X］feder/i　[타]&lt;정치&gt;(여러나라를)연합하다,동맹하다,연방제로하다.～o동맹,연합,연맹,=federacio.～iĝi,kun～iĝi연방제의회원국이되다.～ismo연방제.</v>
      </c>
      <c r="F553" t="str">
        <f>LOWER(A553)&amp;","&amp;E553</f>
        <v>x,［X］feder/i　[타]&lt;정치&gt;(여러나라를)연합하다,동맹하다,연방제로하다.～o동맹,연합,연맹,=federacio.～iĝi,kun～iĝi연방제의회원국이되다.～ismo연방제.</v>
      </c>
    </row>
    <row r="554" spans="1:6" ht="108.75" thickBot="1">
      <c r="A554" t="s">
        <v>1473</v>
      </c>
      <c r="B554" s="8" t="s">
        <v>2036</v>
      </c>
      <c r="C554" s="14" t="s">
        <v>5717</v>
      </c>
      <c r="D554" t="str">
        <f>"［"&amp;A554&amp;"］"&amp;B554&amp;"　"&amp;C554</f>
        <v>［X］felieton/o　(신문・잡지등의)연재소설난(欄),문예란(文藝欄).☞kajero,periodaĵo,rubriko.</v>
      </c>
      <c r="E554" t="str">
        <f>LEFT(D554,130)&amp;IF(LEN(D554)&gt;130,"（…）","")</f>
        <v>［X］felieton/o　(신문・잡지등의)연재소설난(欄),문예란(文藝欄).☞kajero,periodaĵo,rubriko.</v>
      </c>
      <c r="F554" t="str">
        <f>LOWER(A554)&amp;","&amp;E554</f>
        <v>x,［X］felieton/o　(신문・잡지등의)연재소설난(欄),문예란(文藝欄).☞kajero,periodaĵo,rubriko.</v>
      </c>
    </row>
    <row r="555" spans="1:6" ht="72.75" thickBot="1">
      <c r="A555" t="s">
        <v>1473</v>
      </c>
      <c r="B555" s="8" t="s">
        <v>2037</v>
      </c>
      <c r="C555" s="14" t="s">
        <v>5718</v>
      </c>
      <c r="D555" t="str">
        <f>"［"&amp;A555&amp;"］"&amp;B555&amp;"　"&amp;C555</f>
        <v>［X］feminism/o　여권(女權)주의,남녀평등주의,여권(女權)신장론.</v>
      </c>
      <c r="E555" t="str">
        <f>LEFT(D555,130)&amp;IF(LEN(D555)&gt;130,"（…）","")</f>
        <v>［X］feminism/o　여권(女權)주의,남녀평등주의,여권(女權)신장론.</v>
      </c>
      <c r="F555" t="str">
        <f>LOWER(A555)&amp;","&amp;E555</f>
        <v>x,［X］feminism/o　여권(女權)주의,남녀평등주의,여권(女權)신장론.</v>
      </c>
    </row>
    <row r="556" spans="1:6" ht="48.75" thickBot="1">
      <c r="A556" t="s">
        <v>1473</v>
      </c>
      <c r="B556" s="8" t="s">
        <v>2038</v>
      </c>
      <c r="C556" s="14" t="s">
        <v>5719</v>
      </c>
      <c r="D556" t="str">
        <f>"［"&amp;A556&amp;"］"&amp;B556&amp;"　"&amp;C556</f>
        <v>［X］feminist/o　여권(女權)주의자,여성해방론자.</v>
      </c>
      <c r="E556" t="str">
        <f>LEFT(D556,130)&amp;IF(LEN(D556)&gt;130,"（…）","")</f>
        <v>［X］feminist/o　여권(女權)주의자,여성해방론자.</v>
      </c>
      <c r="F556" t="str">
        <f>LOWER(A556)&amp;","&amp;E556</f>
        <v>x,［X］feminist/o　여권(女權)주의자,여성해방론자.</v>
      </c>
    </row>
    <row r="557" spans="1:6" ht="156.75" thickBot="1">
      <c r="A557" t="s">
        <v>1473</v>
      </c>
      <c r="B557" s="8" t="s">
        <v>2039</v>
      </c>
      <c r="C557" s="14" t="s">
        <v>5720</v>
      </c>
      <c r="D557" t="str">
        <f>"［"&amp;A557&amp;"］"&amp;B557&amp;"　"&amp;C557</f>
        <v>［X］femur/o　&lt;해부&gt;넓적다리,대퇴(大腿).☞kruro,gambo,suro,maleoloj.～aĵo&lt;요리&gt;넓적다리고기.～osto대퇴골(大腿骨),=femuralo.</v>
      </c>
      <c r="E557" t="str">
        <f>LEFT(D557,130)&amp;IF(LEN(D557)&gt;130,"（…）","")</f>
        <v>［X］femur/o　&lt;해부&gt;넓적다리,대퇴(大腿).☞kruro,gambo,suro,maleoloj.～aĵo&lt;요리&gt;넓적다리고기.～osto대퇴골(大腿骨),=femuralo.</v>
      </c>
      <c r="F557" t="str">
        <f>LOWER(A557)&amp;","&amp;E557</f>
        <v>x,［X］femur/o　&lt;해부&gt;넓적다리,대퇴(大腿).☞kruro,gambo,suro,maleoloj.～aĵo&lt;요리&gt;넓적다리고기.～osto대퇴골(大腿骨),=femuralo.</v>
      </c>
    </row>
    <row r="558" spans="1:6" ht="96.75" thickBot="1">
      <c r="A558" t="s">
        <v>1473</v>
      </c>
      <c r="B558" s="8" t="s">
        <v>2040</v>
      </c>
      <c r="C558" s="14" t="s">
        <v>5721</v>
      </c>
      <c r="D558" t="str">
        <f>"［"&amp;A558&amp;"］"&amp;B558&amp;"　"&amp;C558</f>
        <v>［X］feniks/o　①&lt;이집트신화&gt;피닉스,불사조.②&lt;비유&gt;비범한사람,불멸의사람.</v>
      </c>
      <c r="E558" t="str">
        <f>LEFT(D558,130)&amp;IF(LEN(D558)&gt;130,"（…）","")</f>
        <v>［X］feniks/o　①&lt;이집트신화&gt;피닉스,불사조.②&lt;비유&gt;비범한사람,불멸의사람.</v>
      </c>
      <c r="F558" t="str">
        <f>LOWER(A558)&amp;","&amp;E558</f>
        <v>x,［X］feniks/o　①&lt;이집트신화&gt;피닉스,불사조.②&lt;비유&gt;비범한사람,불멸의사람.</v>
      </c>
    </row>
    <row r="559" spans="1:6" ht="36.75" thickBot="1">
      <c r="A559" t="s">
        <v>1473</v>
      </c>
      <c r="B559" s="8" t="s">
        <v>2041</v>
      </c>
      <c r="C559" s="14" t="s">
        <v>5722</v>
      </c>
      <c r="D559" t="str">
        <f>"［"&amp;A559&amp;"］"&amp;B559&amp;"　"&amp;C559</f>
        <v>［X］fenkol/o　&lt;식물&gt;회향(茴香)풀.</v>
      </c>
      <c r="E559" t="str">
        <f>LEFT(D559,130)&amp;IF(LEN(D559)&gt;130,"（…）","")</f>
        <v>［X］fenkol/o　&lt;식물&gt;회향(茴香)풀.</v>
      </c>
      <c r="F559" t="str">
        <f>LOWER(A559)&amp;","&amp;E559</f>
        <v>x,［X］fenkol/o　&lt;식물&gt;회향(茴香)풀.</v>
      </c>
    </row>
    <row r="560" spans="1:6" ht="120.75" thickBot="1">
      <c r="A560" t="s">
        <v>1473</v>
      </c>
      <c r="B560" s="8" t="s">
        <v>2042</v>
      </c>
      <c r="C560" s="14" t="s">
        <v>5723</v>
      </c>
      <c r="D560" t="str">
        <f>"［"&amp;A560&amp;"］"&amp;B560&amp;"　"&amp;C560</f>
        <v>［X］ferdek/o　&lt;항해&gt;갑판.inter～o중(中)갑판.sub～o하(下)갑판.～klapo갑판뚜껑.tri～aŝipo삼층갑판선(船).</v>
      </c>
      <c r="E560" t="str">
        <f>LEFT(D560,130)&amp;IF(LEN(D560)&gt;130,"（…）","")</f>
        <v>［X］ferdek/o　&lt;항해&gt;갑판.inter～o중(中)갑판.sub～o하(下)갑판.～klapo갑판뚜껑.tri～aŝipo삼층갑판선(船).</v>
      </c>
      <c r="F560" t="str">
        <f>LOWER(A560)&amp;","&amp;E560</f>
        <v>x,［X］ferdek/o　&lt;항해&gt;갑판.inter～o중(中)갑판.sub～o하(下)갑판.～klapo갑판뚜껑.tri～aŝipo삼층갑판선(船).</v>
      </c>
    </row>
    <row r="561" spans="1:6" ht="156.75" thickBot="1">
      <c r="A561" t="s">
        <v>1473</v>
      </c>
      <c r="B561" s="8" t="s">
        <v>2043</v>
      </c>
      <c r="C561" s="14" t="s">
        <v>5724</v>
      </c>
      <c r="D561" t="str">
        <f>"［"&amp;A561&amp;"］"&amp;B561&amp;"　"&amp;C561</f>
        <v>［X］ferment/i　[자]발효(醱酵)하다.～intanutraĵo발효식품.～o효소(酵素).～ado발효(醱酵).～igi발효시키다.～ilo=gisto효모(酵母).</v>
      </c>
      <c r="E561" t="str">
        <f>LEFT(D561,130)&amp;IF(LEN(D561)&gt;130,"（…）","")</f>
        <v>［X］ferment/i　[자]발효(醱酵)하다.～intanutraĵo발효식품.～o효소(酵素).～ado발효(醱酵).～igi발효시키다.～ilo=gisto효모(酵母).</v>
      </c>
      <c r="F561" t="str">
        <f>LOWER(A561)&amp;","&amp;E561</f>
        <v>x,［X］ferment/i　[자]발효(醱酵)하다.～intanutraĵo발효식품.～o효소(酵素).～ado발효(醱酵).～igi발효시키다.～ilo=gisto효모(酵母).</v>
      </c>
    </row>
    <row r="562" spans="1:6" ht="120.75" thickBot="1">
      <c r="A562" t="s">
        <v>1473</v>
      </c>
      <c r="B562" s="8" t="s">
        <v>2044</v>
      </c>
      <c r="C562" s="14" t="s">
        <v>5725</v>
      </c>
      <c r="D562" t="str">
        <f>"［"&amp;A562&amp;"］"&amp;B562&amp;"　"&amp;C562</f>
        <v>［X］feston/o　①꽃줄(꽃・잎・색종이따위로만든줄모양의장식).②꽃줄장식.～i[타]꽃줄로장식하다.</v>
      </c>
      <c r="E562" t="str">
        <f>LEFT(D562,130)&amp;IF(LEN(D562)&gt;130,"（…）","")</f>
        <v>［X］feston/o　①꽃줄(꽃・잎・색종이따위로만든줄모양의장식).②꽃줄장식.～i[타]꽃줄로장식하다.</v>
      </c>
      <c r="F562" t="str">
        <f>LOWER(A562)&amp;","&amp;E562</f>
        <v>x,［X］feston/o　①꽃줄(꽃・잎・색종이따위로만든줄모양의장식).②꽃줄장식.～i[타]꽃줄로장식하다.</v>
      </c>
    </row>
    <row r="563" spans="1:6" ht="360.75" thickBot="1">
      <c r="A563" t="s">
        <v>1473</v>
      </c>
      <c r="B563" s="8" t="s">
        <v>2045</v>
      </c>
      <c r="C563" s="14" t="s">
        <v>5726</v>
      </c>
      <c r="D563" t="str">
        <f>"［"&amp;A563&amp;"］"&amp;B563&amp;"　"&amp;C563</f>
        <v>［X］fetiĉ/o　①&lt;종교&gt;주물(呪物),물신(物神)(원시인이숭배하는나뭇조각・동물따위).☞amuleto,talismano,totemo,statuo.②신성불가침의사물・사람.～ismo①물신숭배(物神崇拜).②&lt;비유&gt;어떤사물이나사람에대한맹목적숭배(찬양).③&lt;심리&gt;성욕도착(倒錯).～isto물신숭배자,성욕도착자.</v>
      </c>
      <c r="E563" t="str">
        <f>LEFT(D563,130)&amp;IF(LEN(D563)&gt;130,"（…）","")</f>
        <v>［X］fetiĉ/o　①&lt;종교&gt;주물(呪物),물신(物神)(원시인이숭배하는나뭇조각・동물따위).☞amuleto,talismano,totemo,statuo.②신성불가침의사물・사람.～ismo①물신숭배(物神崇拜).②&lt;비유&gt;어떤사물이나사람에대한맹목（…）</v>
      </c>
      <c r="F563" t="str">
        <f>LOWER(A563)&amp;","&amp;E563</f>
        <v>x,［X］fetiĉ/o　①&lt;종교&gt;주물(呪物),물신(物神)(원시인이숭배하는나뭇조각・동물따위).☞amuleto,talismano,totemo,statuo.②신성불가침의사물・사람.～ismo①물신숭배(物神崇拜).②&lt;비유&gt;어떤사물이나사람에대한맹목（…）</v>
      </c>
    </row>
    <row r="564" spans="1:6" ht="288.75" thickBot="1">
      <c r="A564" t="s">
        <v>1473</v>
      </c>
      <c r="B564" s="8" t="s">
        <v>2046</v>
      </c>
      <c r="C564" s="14" t="s">
        <v>5727</v>
      </c>
      <c r="D564" t="str">
        <f>"［"&amp;A564&amp;"］"&amp;B564&amp;"　"&amp;C564</f>
        <v>［X］feŭd/o　봉토(封土),영지(領地).☞alodo,tenuro.～a봉건의,봉건시대의,중세의,봉토(영지)의.～abieno,erao봉건영지,봉건시대.～i[타]봉토를주다.～ismo봉건제도.～estro,～mastro,～sinjoro영주(領主),제후(諸侯).～ulo,～ito봉신(封臣).</v>
      </c>
      <c r="E564" t="str">
        <f>LEFT(D564,130)&amp;IF(LEN(D564)&gt;130,"（…）","")</f>
        <v>［X］feŭd/o　봉토(封土),영지(領地).☞alodo,tenuro.～a봉건의,봉건시대의,중세의,봉토(영지)의.～abieno,erao봉건영지,봉건시대.～i[타]봉토를주다.～ismo봉건제도.～estro,～mastro,～sinjoro영주（…）</v>
      </c>
      <c r="F564" t="str">
        <f>LOWER(A564)&amp;","&amp;E564</f>
        <v>x,［X］feŭd/o　봉토(封土),영지(領地).☞alodo,tenuro.～a봉건의,봉건시대의,중세의,봉토(영지)의.～abieno,erao봉건영지,봉건시대.～i[타]봉토를주다.～ismo봉건제도.～estro,～mastro,～sinjoro영주（…）</v>
      </c>
    </row>
    <row r="565" spans="1:6" ht="60.75" thickBot="1">
      <c r="A565" t="s">
        <v>1473</v>
      </c>
      <c r="B565" s="8" t="s">
        <v>2047</v>
      </c>
      <c r="C565" s="14" t="s">
        <v>5728</v>
      </c>
      <c r="D565" t="str">
        <f>"［"&amp;A565&amp;"］"&amp;B565&amp;"　"&amp;C565</f>
        <v>［X］fiakr/o　영업용마차,승합마차,전세마차.☞droŝko,taksio.</v>
      </c>
      <c r="E565" t="str">
        <f>LEFT(D565,130)&amp;IF(LEN(D565)&gt;130,"（…）","")</f>
        <v>［X］fiakr/o　영업용마차,승합마차,전세마차.☞droŝko,taksio.</v>
      </c>
      <c r="F565" t="str">
        <f>LOWER(A565)&amp;","&amp;E565</f>
        <v>x,［X］fiakr/o　영업용마차,승합마차,전세마차.☞droŝko,taksio.</v>
      </c>
    </row>
    <row r="566" spans="1:6" ht="48.75" thickBot="1">
      <c r="A566" t="s">
        <v>1473</v>
      </c>
      <c r="B566" s="8" t="s">
        <v>2048</v>
      </c>
      <c r="C566" s="14" t="s">
        <v>5729</v>
      </c>
      <c r="D566" t="str">
        <f>"［"&amp;A566&amp;"］"&amp;B566&amp;"　"&amp;C566</f>
        <v>［X］fiask/o　대실패,완전한실패.☞fali,aborti,ruiniĝi.</v>
      </c>
      <c r="E566" t="str">
        <f>LEFT(D566,130)&amp;IF(LEN(D566)&gt;130,"（…）","")</f>
        <v>［X］fiask/o　대실패,완전한실패.☞fali,aborti,ruiniĝi.</v>
      </c>
      <c r="F566" t="str">
        <f>LOWER(A566)&amp;","&amp;E566</f>
        <v>x,［X］fiask/o　대실패,완전한실패.☞fali,aborti,ruiniĝi.</v>
      </c>
    </row>
    <row r="567" spans="1:6" ht="60.75" thickBot="1">
      <c r="A567" t="s">
        <v>1473</v>
      </c>
      <c r="B567" s="8" t="s">
        <v>2049</v>
      </c>
      <c r="C567" s="14" t="s">
        <v>5730</v>
      </c>
      <c r="D567" t="str">
        <f>"［"&amp;A567&amp;"］"&amp;B567&amp;"　"&amp;C567</f>
        <v>［X］fibr/o　섬유(纖維).～omo&lt;의학&gt;섬유종(纖維腫).</v>
      </c>
      <c r="E567" t="str">
        <f>LEFT(D567,130)&amp;IF(LEN(D567)&gt;130,"（…）","")</f>
        <v>［X］fibr/o　섬유(纖維).～omo&lt;의학&gt;섬유종(纖維腫).</v>
      </c>
      <c r="F567" t="str">
        <f>LOWER(A567)&amp;","&amp;E567</f>
        <v>x,［X］fibr/o　섬유(纖維).～omo&lt;의학&gt;섬유종(纖維腫).</v>
      </c>
    </row>
    <row r="568" spans="1:6" ht="108.75" thickBot="1">
      <c r="A568" t="s">
        <v>1473</v>
      </c>
      <c r="B568" s="8" t="s">
        <v>2050</v>
      </c>
      <c r="C568" s="14" t="s">
        <v>5731</v>
      </c>
      <c r="D568" t="str">
        <f>"［"&amp;A568&amp;"］"&amp;B568&amp;"　"&amp;C568</f>
        <v>［X］fiktiv/a　허구의,소설같은,상상의,가공의.～amodo(=kondic-ionalo)&lt;문법&gt;가정법.</v>
      </c>
      <c r="E568" t="str">
        <f>LEFT(D568,130)&amp;IF(LEN(D568)&gt;130,"（…）","")</f>
        <v>［X］fiktiv/a　허구의,소설같은,상상의,가공의.～amodo(=kondic-ionalo)&lt;문법&gt;가정법.</v>
      </c>
      <c r="F568" t="str">
        <f>LOWER(A568)&amp;","&amp;E568</f>
        <v>x,［X］fiktiv/a　허구의,소설같은,상상의,가공의.～amodo(=kondic-ionalo)&lt;문법&gt;가정법.</v>
      </c>
    </row>
    <row r="569" spans="1:6" ht="60.75" thickBot="1">
      <c r="A569" t="s">
        <v>1473</v>
      </c>
      <c r="B569" s="8" t="s">
        <v>2051</v>
      </c>
      <c r="C569" s="14" t="s">
        <v>5732</v>
      </c>
      <c r="D569" t="str">
        <f>"［"&amp;A569&amp;"］"&amp;B569&amp;"　"&amp;C569</f>
        <v>［X］filantrop/o　박애주의자(博愛主義者),자선가(慈善家).</v>
      </c>
      <c r="E569" t="str">
        <f>LEFT(D569,130)&amp;IF(LEN(D569)&gt;130,"（…）","")</f>
        <v>［X］filantrop/o　박애주의자(博愛主義者),자선가(慈善家).</v>
      </c>
      <c r="F569" t="str">
        <f>LOWER(A569)&amp;","&amp;E569</f>
        <v>x,［X］filantrop/o　박애주의자(博愛主義者),자선가(慈善家).</v>
      </c>
    </row>
    <row r="570" spans="1:6" ht="156.75" thickBot="1">
      <c r="A570" t="s">
        <v>1473</v>
      </c>
      <c r="B570" s="8" t="s">
        <v>2052</v>
      </c>
      <c r="C570" s="14" t="s">
        <v>5733</v>
      </c>
      <c r="D570" t="str">
        <f>"［"&amp;A570&amp;"］"&amp;B570&amp;"　"&amp;C570</f>
        <v>［X］filantropi/o　박애(博愛),자선(慈善).～ainstitucio자선사업단체.☞homamo,bonfarado,kooperado,sanitarazorgado,socialaasekuro.</v>
      </c>
      <c r="E570" t="str">
        <f>LEFT(D570,130)&amp;IF(LEN(D570)&gt;130,"（…）","")</f>
        <v>［X］filantropi/o　박애(博愛),자선(慈善).～ainstitucio자선사업단체.☞homamo,bonfarado,kooperado,sanitarazorgado,socialaasekuro.</v>
      </c>
      <c r="F570" t="str">
        <f>LOWER(A570)&amp;","&amp;E570</f>
        <v>x,［X］filantropi/o　박애(博愛),자선(慈善).～ainstitucio자선사업단체.☞homamo,bonfarado,kooperado,sanitarazorgado,socialaasekuro.</v>
      </c>
    </row>
    <row r="571" spans="1:6" ht="84.75" thickBot="1">
      <c r="A571" t="s">
        <v>1473</v>
      </c>
      <c r="B571" s="8" t="s">
        <v>2053</v>
      </c>
      <c r="C571" s="14" t="s">
        <v>5734</v>
      </c>
      <c r="D571" t="str">
        <f>"［"&amp;A571&amp;"］"&amp;B571&amp;"　"&amp;C571</f>
        <v>［X］fili/o　지부,지점.～iĝi(큰회사의)지점이되다,(큰단체의)지부가되다.</v>
      </c>
      <c r="E571" t="str">
        <f>LEFT(D571,130)&amp;IF(LEN(D571)&gt;130,"（…）","")</f>
        <v>［X］fili/o　지부,지점.～iĝi(큰회사의)지점이되다,(큰단체의)지부가되다.</v>
      </c>
      <c r="F571" t="str">
        <f>LOWER(A571)&amp;","&amp;E571</f>
        <v>x,［X］fili/o　지부,지점.～iĝi(큰회사의)지점이되다,(큰단체의)지부가되다.</v>
      </c>
    </row>
    <row r="572" spans="1:6" ht="36.75" thickBot="1">
      <c r="A572" t="s">
        <v>1473</v>
      </c>
      <c r="B572" s="8" t="s">
        <v>2054</v>
      </c>
      <c r="C572" s="14" t="s">
        <v>5735</v>
      </c>
      <c r="D572" t="str">
        <f>"［"&amp;A572&amp;"］"&amp;B572&amp;"　"&amp;C572</f>
        <v>［X］filik/oj　&lt;식물&gt;양치류,고사리류.</v>
      </c>
      <c r="E572" t="str">
        <f>LEFT(D572,130)&amp;IF(LEN(D572)&gt;130,"（…）","")</f>
        <v>［X］filik/oj　&lt;식물&gt;양치류,고사리류.</v>
      </c>
      <c r="F572" t="str">
        <f>LOWER(A572)&amp;","&amp;E572</f>
        <v>x,［X］filik/oj　&lt;식물&gt;양치류,고사리류.</v>
      </c>
    </row>
    <row r="573" spans="1:6" ht="60.75" thickBot="1">
      <c r="A573" t="s">
        <v>1473</v>
      </c>
      <c r="B573" s="8" t="s">
        <v>2055</v>
      </c>
      <c r="C573" s="14" t="s">
        <v>5736</v>
      </c>
      <c r="D573" t="str">
        <f>"［"&amp;A573&amp;"］"&amp;B573&amp;"　"&amp;C573</f>
        <v>［X］filolog/o　언어학자,문헌학자.～io언어학,문헌학.</v>
      </c>
      <c r="E573" t="str">
        <f>LEFT(D573,130)&amp;IF(LEN(D573)&gt;130,"（…）","")</f>
        <v>［X］filolog/o　언어학자,문헌학자.～io언어학,문헌학.</v>
      </c>
      <c r="F573" t="str">
        <f>LOWER(A573)&amp;","&amp;E573</f>
        <v>x,［X］filolog/o　언어학자,문헌학자.～io언어학,문헌학.</v>
      </c>
    </row>
    <row r="574" spans="1:6" ht="276.75" thickBot="1">
      <c r="A574" t="s">
        <v>1473</v>
      </c>
      <c r="B574" s="8" t="s">
        <v>2056</v>
      </c>
      <c r="C574" s="14" t="s">
        <v>5737</v>
      </c>
      <c r="D574" t="str">
        <f>"［"&amp;A574&amp;"］"&amp;B574&amp;"　"&amp;C574</f>
        <v>［X］filozof/o　①철학자.②현인(賢人),달관한사람.～i[자]철학하다,불행한생활을참고관용하며조용히지혜롭게살다.～io①철학,지식애(知識愛).②철리(哲理),원리,(근저)사상.～ia철학적인.～ii[자]철학의문제를조사연구하다.</v>
      </c>
      <c r="E574" t="str">
        <f>LEFT(D574,130)&amp;IF(LEN(D574)&gt;130,"（…）","")</f>
        <v>［X］filozof/o　①철학자.②현인(賢人),달관한사람.～i[자]철학하다,불행한생활을참고관용하며조용히지혜롭게살다.～io①철학,지식애(知識愛).②철리(哲理),원리,(근저)사상.～ia철학적인.～ii[자]철학의문제를조사연구하다.</v>
      </c>
      <c r="F574" t="str">
        <f>LOWER(A574)&amp;","&amp;E574</f>
        <v>x,［X］filozof/o　①철학자.②현인(賢人),달관한사람.～i[자]철학하다,불행한생활을참고관용하며조용히지혜롭게살다.～io①철학,지식애(知識愛).②철리(哲理),원리,(근저)사상.～ia철학적인.～ii[자]철학의문제를조사연구하다.</v>
      </c>
    </row>
    <row r="575" spans="1:6" ht="409.6" thickBot="1">
      <c r="A575" t="s">
        <v>1473</v>
      </c>
      <c r="B575" s="8" t="s">
        <v>2057</v>
      </c>
      <c r="C575" s="14" t="s">
        <v>5738</v>
      </c>
      <c r="D575" t="str">
        <f>"［"&amp;A575&amp;"］"&amp;B575&amp;"　"&amp;C575</f>
        <v>［X］filtr/i　[타]①여과(濾過)하다,거르다.☞kribri.②&lt;사진&gt;여광(濾光)하다.～aprocedo여과처리.～aĵo여과되어나온것(물따위).～iĝi①액체를여과하여깨끗하게하다.☞traflueti,traguti.②&lt;비유&gt;마치여과기를통과하는것처럼(빛,말소리,정보따위가)흩어지다.～ilo①여과기(濾過器),체.～iloporkafo커피여과기.②&lt;사진&gt;여광기(濾光器).③&lt;전파&gt;여파기(濾波器).</v>
      </c>
      <c r="E575" t="str">
        <f>LEFT(D575,130)&amp;IF(LEN(D575)&gt;130,"（…）","")</f>
        <v>［X］filtr/i　[타]①여과(濾過)하다,거르다.☞kribri.②&lt;사진&gt;여광(濾光)하다.～aprocedo여과처리.～aĵo여과되어나온것(물따위).～iĝi①액체를여과하여깨끗하게하다.☞traflueti,traguti.②&lt;비유&gt;마치여과기를（…）</v>
      </c>
      <c r="F575" t="str">
        <f>LOWER(A575)&amp;","&amp;E575</f>
        <v>x,［X］filtr/i　[타]①여과(濾過)하다,거르다.☞kribri.②&lt;사진&gt;여광(濾光)하다.～aprocedo여과처리.～aĵo여과되어나온것(물따위).～iĝi①액체를여과하여깨끗하게하다.☞traflueti,traguti.②&lt;비유&gt;마치여과기를（…）</v>
      </c>
    </row>
    <row r="576" spans="1:6" ht="156.75" thickBot="1">
      <c r="A576" t="s">
        <v>1473</v>
      </c>
      <c r="B576" s="8" t="s">
        <v>2058</v>
      </c>
      <c r="C576" s="14" t="s">
        <v>5739</v>
      </c>
      <c r="D576" t="str">
        <f>"［"&amp;A576&amp;"］"&amp;B576&amp;"　"&amp;C576</f>
        <v>［X］final/o　①&lt;음악&gt;끝악장,종악장(終樂章).②&lt;운동&gt;결승(전).～opriteniso,futbalo정구의,축구의결승전.～isto결승전출전선수.</v>
      </c>
      <c r="E576" t="str">
        <f>LEFT(D576,130)&amp;IF(LEN(D576)&gt;130,"（…）","")</f>
        <v>［X］final/o　①&lt;음악&gt;끝악장,종악장(終樂章).②&lt;운동&gt;결승(전).～opriteniso,futbalo정구의,축구의결승전.～isto결승전출전선수.</v>
      </c>
      <c r="F576" t="str">
        <f>LOWER(A576)&amp;","&amp;E576</f>
        <v>x,［X］final/o　①&lt;음악&gt;끝악장,종악장(終樂章).②&lt;운동&gt;결승(전).～opriteniso,futbalo정구의,축구의결승전.～isto결승전출전선수.</v>
      </c>
    </row>
    <row r="577" spans="1:6" ht="84.75" thickBot="1">
      <c r="A577" t="s">
        <v>1473</v>
      </c>
      <c r="B577" s="8" t="s">
        <v>2059</v>
      </c>
      <c r="C577" s="14" t="s">
        <v>5740</v>
      </c>
      <c r="D577" t="str">
        <f>"［"&amp;A577&amp;"］"&amp;B577&amp;"　"&amp;C577</f>
        <v>［X］fisk/o　국고(國庫),재무국(財務局).～ojaro회계연도.～omarko수입인지.</v>
      </c>
      <c r="E577" t="str">
        <f>LEFT(D577,130)&amp;IF(LEN(D577)&gt;130,"（…）","")</f>
        <v>［X］fisk/o　국고(國庫),재무국(財務局).～ojaro회계연도.～omarko수입인지.</v>
      </c>
      <c r="F577" t="str">
        <f>LOWER(A577)&amp;","&amp;E577</f>
        <v>x,［X］fisk/o　국고(國庫),재무국(財務局).～ojaro회계연도.～omarko수입인지.</v>
      </c>
    </row>
    <row r="578" spans="1:6" ht="84.75" thickBot="1">
      <c r="A578" t="s">
        <v>1473</v>
      </c>
      <c r="B578" s="8" t="s">
        <v>2060</v>
      </c>
      <c r="C578" s="14" t="s">
        <v>5741</v>
      </c>
      <c r="D578" t="str">
        <f>"［"&amp;A578&amp;"］"&amp;B578&amp;"　"&amp;C578</f>
        <v>［X］fistul/o　&lt;의학&gt;누(瘻),누관(瘻管)(궤양・상처따위로인해생긴구멍).</v>
      </c>
      <c r="E578" t="str">
        <f>LEFT(D578,130)&amp;IF(LEN(D578)&gt;130,"（…）","")</f>
        <v>［X］fistul/o　&lt;의학&gt;누(瘻),누관(瘻管)(궤양・상처따위로인해생긴구멍).</v>
      </c>
      <c r="F578" t="str">
        <f>LOWER(A578)&amp;","&amp;E578</f>
        <v>x,［X］fistul/o　&lt;의학&gt;누(瘻),누관(瘻管)(궤양・상처따위로인해생긴구멍).</v>
      </c>
    </row>
    <row r="579" spans="1:6" ht="36.75" thickBot="1">
      <c r="A579" t="s">
        <v>1473</v>
      </c>
      <c r="B579" s="8" t="s">
        <v>2061</v>
      </c>
      <c r="C579" s="14" t="s">
        <v>5742</v>
      </c>
      <c r="D579" t="str">
        <f>"［"&amp;A579&amp;"］"&amp;B579&amp;"　"&amp;C579</f>
        <v>［X］fiziolog/o　생리학자.～io생리학.</v>
      </c>
      <c r="E579" t="str">
        <f>LEFT(D579,130)&amp;IF(LEN(D579)&gt;130,"（…）","")</f>
        <v>［X］fiziolog/o　생리학자.～io생리학.</v>
      </c>
      <c r="F579" t="str">
        <f>LOWER(A579)&amp;","&amp;E579</f>
        <v>x,［X］fiziolog/o　생리학자.～io생리학.</v>
      </c>
    </row>
    <row r="580" spans="1:6" ht="180.75" thickBot="1">
      <c r="A580" t="s">
        <v>1473</v>
      </c>
      <c r="B580" s="8" t="s">
        <v>2062</v>
      </c>
      <c r="C580" s="14" t="s">
        <v>5743</v>
      </c>
      <c r="D580" t="str">
        <f>"［"&amp;A580&amp;"］"&amp;B580&amp;"　"&amp;C580</f>
        <v>［X］fizionomi/o　①인상(人相).honesta～o정직한인상.②&lt;비유&gt;어떤일의특징적인모습(외면적인특색),어떤사물에서받는인상.～isto관상가(觀相家),인상학자.</v>
      </c>
      <c r="E580" t="str">
        <f>LEFT(D580,130)&amp;IF(LEN(D580)&gt;130,"（…）","")</f>
        <v>［X］fizionomi/o　①인상(人相).honesta～o정직한인상.②&lt;비유&gt;어떤일의특징적인모습(외면적인특색),어떤사물에서받는인상.～isto관상가(觀相家),인상학자.</v>
      </c>
      <c r="F580" t="str">
        <f>LOWER(A580)&amp;","&amp;E580</f>
        <v>x,［X］fizionomi/o　①인상(人相).honesta～o정직한인상.②&lt;비유&gt;어떤일의특징적인모습(외면적인특색),어떤사물에서받는인상.～isto관상가(觀相家),인상학자.</v>
      </c>
    </row>
    <row r="581" spans="1:6" ht="168.75" thickBot="1">
      <c r="A581" t="s">
        <v>1473</v>
      </c>
      <c r="B581" s="8" t="s">
        <v>2063</v>
      </c>
      <c r="C581" s="14" t="s">
        <v>5744</v>
      </c>
      <c r="D581" t="str">
        <f>"［"&amp;A581&amp;"］"&amp;B581&amp;"　"&amp;C581</f>
        <v>［X］fjord/o　&lt;지리&gt;피오르드,협만(峽灣)(절벽사이에깊숙이들어간좁은강.노르웨이해안에많다).～ojdeNorvegujo노르웨이의피오르드.☞golfo.</v>
      </c>
      <c r="E581" t="str">
        <f>LEFT(D581,130)&amp;IF(LEN(D581)&gt;130,"（…）","")</f>
        <v>［X］fjord/o　&lt;지리&gt;피오르드,협만(峽灣)(절벽사이에깊숙이들어간좁은강.노르웨이해안에많다).～ojdeNorvegujo노르웨이의피오르드.☞golfo.</v>
      </c>
      <c r="F581" t="str">
        <f>LOWER(A581)&amp;","&amp;E581</f>
        <v>x,［X］fjord/o　&lt;지리&gt;피오르드,협만(峽灣)(절벽사이에깊숙이들어간좁은강.노르웨이해안에많다).～ojdeNorvegujo노르웨이의피오르드.☞golfo.</v>
      </c>
    </row>
    <row r="582" spans="1:6" ht="96.75" thickBot="1">
      <c r="A582" t="s">
        <v>1473</v>
      </c>
      <c r="B582" s="8" t="s">
        <v>2064</v>
      </c>
      <c r="C582" s="14" t="s">
        <v>5745</v>
      </c>
      <c r="D582" t="str">
        <f>"［"&amp;A582&amp;"］"&amp;B582&amp;"　"&amp;C582</f>
        <v>［X］flan/o　&lt;요리&gt;가루반죽과자(파이・tart따위의총칭).☞blino,patkuko,flaŭno,torto.</v>
      </c>
      <c r="E582" t="str">
        <f>LEFT(D582,130)&amp;IF(LEN(D582)&gt;130,"（…）","")</f>
        <v>［X］flan/o　&lt;요리&gt;가루반죽과자(파이・tart따위의총칭).☞blino,patkuko,flaŭno,torto.</v>
      </c>
      <c r="F582" t="str">
        <f>LOWER(A582)&amp;","&amp;E582</f>
        <v>x,［X］flan/o　&lt;요리&gt;가루반죽과자(파이・tart따위의총칭).☞blino,patkuko,flaŭno,torto.</v>
      </c>
    </row>
    <row r="583" spans="1:6" ht="156.75" thickBot="1">
      <c r="A583" t="s">
        <v>1473</v>
      </c>
      <c r="B583" s="8" t="s">
        <v>2065</v>
      </c>
      <c r="C583" s="14" t="s">
        <v>5746</v>
      </c>
      <c r="D583" t="str">
        <f>"［"&amp;A583&amp;"］"&amp;B583&amp;"　"&amp;C583</f>
        <v>［X］flanel/o　플란넬(평직으로짠털이보풀보풀일어나는부드러운모직물).～avesto,kamizolo플란넬로짠옷,(소매없는)여자의속옷.</v>
      </c>
      <c r="E583" t="str">
        <f>LEFT(D583,130)&amp;IF(LEN(D583)&gt;130,"（…）","")</f>
        <v>［X］flanel/o　플란넬(평직으로짠털이보풀보풀일어나는부드러운모직물).～avesto,kamizolo플란넬로짠옷,(소매없는)여자의속옷.</v>
      </c>
      <c r="F583" t="str">
        <f>LOWER(A583)&amp;","&amp;E583</f>
        <v>x,［X］flanel/o　플란넬(평직으로짠털이보풀보풀일어나는부드러운모직물).～avesto,kamizolo플란넬로짠옷,(소매없는)여자의속옷.</v>
      </c>
    </row>
    <row r="584" spans="1:6" ht="132.75" thickBot="1">
      <c r="A584" t="s">
        <v>1473</v>
      </c>
      <c r="B584" s="8" t="s">
        <v>2066</v>
      </c>
      <c r="C584" s="14" t="s">
        <v>5747</v>
      </c>
      <c r="D584" t="str">
        <f>"［"&amp;A584&amp;"］"&amp;B584&amp;"　"&amp;C584</f>
        <v>［X］flegm/o　①&lt;생리&gt;점액(粘液)의옛이름.☞galo.②감동을받아도흥분하지않는성격,냉담,무기력.～ulo냉담한사람.</v>
      </c>
      <c r="E584" t="str">
        <f>LEFT(D584,130)&amp;IF(LEN(D584)&gt;130,"（…）","")</f>
        <v>［X］flegm/o　①&lt;생리&gt;점액(粘液)의옛이름.☞galo.②감동을받아도흥분하지않는성격,냉담,무기력.～ulo냉담한사람.</v>
      </c>
      <c r="F584" t="str">
        <f>LOWER(A584)&amp;","&amp;E584</f>
        <v>x,［X］flegm/o　①&lt;생리&gt;점액(粘液)의옛이름.☞galo.②감동을받아도흥분하지않는성격,냉담,무기력.～ulo냉담한사람.</v>
      </c>
    </row>
    <row r="585" spans="1:6" ht="192.75" thickBot="1">
      <c r="A585" t="s">
        <v>1473</v>
      </c>
      <c r="B585" s="8" t="s">
        <v>2067</v>
      </c>
      <c r="C585" s="14" t="s">
        <v>5748</v>
      </c>
      <c r="D585" t="str">
        <f>"［"&amp;A585&amp;"］"&amp;B585&amp;"　"&amp;C585</f>
        <v>［X］fleksi/o　&lt;문법&gt;굴절(屈折),어미변화(語尾變化).☞finaĵo,infleksio.～a굴절의.～alingvo굴절어.☞aglutina.～i[타]굴절하다.sen～a굴절하지않는,어미변화가없는.</v>
      </c>
      <c r="E585" t="str">
        <f>LEFT(D585,130)&amp;IF(LEN(D585)&gt;130,"（…）","")</f>
        <v>［X］fleksi/o　&lt;문법&gt;굴절(屈折),어미변화(語尾變化).☞finaĵo,infleksio.～a굴절의.～alingvo굴절어.☞aglutina.～i[타]굴절하다.sen～a굴절하지않는,어미변화가없는.</v>
      </c>
      <c r="F585" t="str">
        <f>LOWER(A585)&amp;","&amp;E585</f>
        <v>x,［X］fleksi/o　&lt;문법&gt;굴절(屈折),어미변화(語尾變化).☞finaĵo,infleksio.～a굴절의.～alingvo굴절어.☞aglutina.～i[타]굴절하다.sen～a굴절하지않는,어미변화가없는.</v>
      </c>
    </row>
    <row r="586" spans="1:6" ht="108.75" thickBot="1">
      <c r="A586" t="s">
        <v>1473</v>
      </c>
      <c r="B586" s="8" t="s">
        <v>2068</v>
      </c>
      <c r="C586" s="14" t="s">
        <v>5749</v>
      </c>
      <c r="D586" t="str">
        <f>"［"&amp;A586&amp;"］"&amp;B586&amp;"　"&amp;C586</f>
        <v>［X］flok/o　(구름・눈・깃털의)작은조각,(눈)송이.☞ero,guto.～iĝi솜모양으로침전하다.</v>
      </c>
      <c r="E586" t="str">
        <f>LEFT(D586,130)&amp;IF(LEN(D586)&gt;130,"（…）","")</f>
        <v>［X］flok/o　(구름・눈・깃털의)작은조각,(눈)송이.☞ero,guto.～iĝi솜모양으로침전하다.</v>
      </c>
      <c r="F586" t="str">
        <f>LOWER(A586)&amp;","&amp;E586</f>
        <v>x,［X］flok/o　(구름・눈・깃털의)작은조각,(눈)송이.☞ero,guto.～iĝi솜모양으로침전하다.</v>
      </c>
    </row>
    <row r="587" spans="1:6" ht="48.75" thickBot="1">
      <c r="A587" t="s">
        <v>1473</v>
      </c>
      <c r="B587" s="8" t="s">
        <v>2069</v>
      </c>
      <c r="C587" s="14" t="s">
        <v>5750</v>
      </c>
      <c r="D587" t="str">
        <f>"［"&amp;A587&amp;"］"&amp;B587&amp;"　"&amp;C587</f>
        <v>［X］floren/o　플로렌스금화(金貨).☞guldeno.</v>
      </c>
      <c r="E587" t="str">
        <f>LEFT(D587,130)&amp;IF(LEN(D587)&gt;130,"（…）","")</f>
        <v>［X］floren/o　플로렌스금화(金貨).☞guldeno.</v>
      </c>
      <c r="F587" t="str">
        <f>LOWER(A587)&amp;","&amp;E587</f>
        <v>x,［X］floren/o　플로렌스금화(金貨).☞guldeno.</v>
      </c>
    </row>
    <row r="588" spans="1:6" ht="120.75" thickBot="1">
      <c r="A588" t="s">
        <v>1473</v>
      </c>
      <c r="B588" s="8" t="s">
        <v>2070</v>
      </c>
      <c r="C588" s="14" t="s">
        <v>5751</v>
      </c>
      <c r="D588" t="str">
        <f>"［"&amp;A588&amp;"］"&amp;B588&amp;"　"&amp;C588</f>
        <v>［X］flut/o　&lt;음악&gt;플루트,저,피리.ludi～on플루트를불다.～isto플루트연주자.～i[자]피리를불다.</v>
      </c>
      <c r="E588" t="str">
        <f>LEFT(D588,130)&amp;IF(LEN(D588)&gt;130,"（…）","")</f>
        <v>［X］flut/o　&lt;음악&gt;플루트,저,피리.ludi～on플루트를불다.～isto플루트연주자.～i[자]피리를불다.</v>
      </c>
      <c r="F588" t="str">
        <f>LOWER(A588)&amp;","&amp;E588</f>
        <v>x,［X］flut/o　&lt;음악&gt;플루트,저,피리.ludi～on플루트를불다.～isto플루트연주자.～i[자]피리를불다.</v>
      </c>
    </row>
    <row r="589" spans="1:6" ht="24.75" thickBot="1">
      <c r="A589" t="s">
        <v>1473</v>
      </c>
      <c r="B589" s="8" t="s">
        <v>2071</v>
      </c>
      <c r="C589" s="14" t="s">
        <v>5752</v>
      </c>
      <c r="D589" t="str">
        <f>"［"&amp;A589&amp;"］"&amp;B589&amp;"　"&amp;C589</f>
        <v>［X］fok/o　&lt;동물&gt;바다표범.</v>
      </c>
      <c r="E589" t="str">
        <f>LEFT(D589,130)&amp;IF(LEN(D589)&gt;130,"（…）","")</f>
        <v>［X］fok/o　&lt;동물&gt;바다표범.</v>
      </c>
      <c r="F589" t="str">
        <f>LOWER(A589)&amp;","&amp;E589</f>
        <v>x,［X］fok/o　&lt;동물&gt;바다표범.</v>
      </c>
    </row>
    <row r="590" spans="1:6" ht="120.75" thickBot="1">
      <c r="A590" t="s">
        <v>1473</v>
      </c>
      <c r="B590" s="8" t="s">
        <v>2072</v>
      </c>
      <c r="C590" s="14" t="s">
        <v>5753</v>
      </c>
      <c r="D590" t="str">
        <f>"［"&amp;A590&amp;"］"&amp;B590&amp;"　"&amp;C590</f>
        <v>［X］fokus/o　①초점(焦點).②&lt;비유&gt;중심,중요한점.☞kerno.～adistanco초점거리.en～igi초점을맞추다.</v>
      </c>
      <c r="E590" t="str">
        <f>LEFT(D590,130)&amp;IF(LEN(D590)&gt;130,"（…）","")</f>
        <v>［X］fokus/o　①초점(焦點).②&lt;비유&gt;중심,중요한점.☞kerno.～adistanco초점거리.en～igi초점을맞추다.</v>
      </c>
      <c r="F590" t="str">
        <f>LOWER(A590)&amp;","&amp;E590</f>
        <v>x,［X］fokus/o　①초점(焦點).②&lt;비유&gt;중심,중요한점.☞kerno.～adistanco초점거리.en～igi초점을맞추다.</v>
      </c>
    </row>
    <row r="591" spans="1:6" ht="60.75" thickBot="1">
      <c r="A591" t="s">
        <v>1473</v>
      </c>
      <c r="B591" s="8" t="s">
        <v>2073</v>
      </c>
      <c r="C591" s="14" t="s">
        <v>5754</v>
      </c>
      <c r="D591" t="str">
        <f>"［"&amp;A591&amp;"］"&amp;B591&amp;"　"&amp;C591</f>
        <v>［X］fon/o　①배경,바탕,기초환경.②(미술)바탕색.</v>
      </c>
      <c r="E591" t="str">
        <f>LEFT(D591,130)&amp;IF(LEN(D591)&gt;130,"（…）","")</f>
        <v>［X］fon/o　①배경,바탕,기초환경.②(미술)바탕색.</v>
      </c>
      <c r="F591" t="str">
        <f>LOWER(A591)&amp;","&amp;E591</f>
        <v>x,［X］fon/o　①배경,바탕,기초환경.②(미술)바탕색.</v>
      </c>
    </row>
    <row r="592" spans="1:6" ht="36.75" thickBot="1">
      <c r="A592" t="s">
        <v>1473</v>
      </c>
      <c r="B592" s="8" t="s">
        <v>2074</v>
      </c>
      <c r="C592" s="14" t="s">
        <v>5755</v>
      </c>
      <c r="D592" t="str">
        <f>"［"&amp;A592&amp;"］"&amp;B592&amp;"　"&amp;C592</f>
        <v>［X］fonetik/o　음성학.～isto음성학자.</v>
      </c>
      <c r="E592" t="str">
        <f>LEFT(D592,130)&amp;IF(LEN(D592)&gt;130,"（…）","")</f>
        <v>［X］fonetik/o　음성학.～isto음성학자.</v>
      </c>
      <c r="F592" t="str">
        <f>LOWER(A592)&amp;","&amp;E592</f>
        <v>x,［X］fonetik/o　음성학.～isto음성학자.</v>
      </c>
    </row>
    <row r="593" spans="1:6" ht="324.75" thickBot="1">
      <c r="A593" t="s">
        <v>1473</v>
      </c>
      <c r="B593" s="8" t="s">
        <v>2075</v>
      </c>
      <c r="C593" s="14" t="s">
        <v>5756</v>
      </c>
      <c r="D593" t="str">
        <f>"［"&amp;A593&amp;"］"&amp;B593&amp;"　"&amp;C593</f>
        <v>［X］formal/a　①형식적인,외형적인,외형의,표면적인.②공식적인,정식(正式)의,형식에맞는.③의례상의,예식의.☞etiketo,malfamiliara.④(태도・문체따위가)형식에치우친,딱딱한,갑갑한.～aĵo양식(樣式).～eco형식(形式).～ismo(종교・예술등의)형식주의,형식론.</v>
      </c>
      <c r="E593" t="str">
        <f>LEFT(D593,130)&amp;IF(LEN(D593)&gt;130,"（…）","")</f>
        <v>［X］formal/a　①형식적인,외형적인,외형의,표면적인.②공식적인,정식(正式)의,형식에맞는.③의례상의,예식의.☞etiketo,malfamiliara.④(태도・문체따위가)형식에치우친,딱딱한,갑갑한.～aĵo양식(樣式).～eco형식(形式（…）</v>
      </c>
      <c r="F593" t="str">
        <f>LOWER(A593)&amp;","&amp;E593</f>
        <v>x,［X］formal/a　①형식적인,외형적인,외형의,표면적인.②공식적인,정식(正式)의,형식에맞는.③의례상의,예식의.☞etiketo,malfamiliara.④(태도・문체따위가)형식에치우친,딱딱한,갑갑한.～aĵo양식(樣式).～eco형식(形式（…）</v>
      </c>
    </row>
    <row r="594" spans="1:6" ht="108.75" thickBot="1">
      <c r="A594" t="s">
        <v>1473</v>
      </c>
      <c r="B594" s="8" t="s">
        <v>2076</v>
      </c>
      <c r="C594" s="14" t="s">
        <v>5757</v>
      </c>
      <c r="D594" t="str">
        <f>"［"&amp;A594&amp;"］"&amp;B594&amp;"　"&amp;C594</f>
        <v>［X］format/o　&lt;인쇄&gt;(서적따위의)체재(體裁),형(型),판(判).☞folianto,kvarto,oktavo,duonoktavo.</v>
      </c>
      <c r="E594" t="str">
        <f>LEFT(D594,130)&amp;IF(LEN(D594)&gt;130,"（…）","")</f>
        <v>［X］format/o　&lt;인쇄&gt;(서적따위의)체재(體裁),형(型),판(判).☞folianto,kvarto,oktavo,duonoktavo.</v>
      </c>
      <c r="F594" t="str">
        <f>LOWER(A594)&amp;","&amp;E594</f>
        <v>x,［X］format/o　&lt;인쇄&gt;(서적따위의)체재(體裁),형(型),판(判).☞folianto,kvarto,oktavo,duonoktavo.</v>
      </c>
    </row>
    <row r="595" spans="1:6" ht="27.75" thickBot="1">
      <c r="A595" t="s">
        <v>1473</v>
      </c>
      <c r="B595" s="8" t="s">
        <v>2077</v>
      </c>
      <c r="C595" s="14" t="s">
        <v>5758</v>
      </c>
      <c r="D595" t="str">
        <f>"［"&amp;A595&amp;"］"&amp;B595&amp;"　"&amp;C595</f>
        <v>［X］fortepian/o　그랜드피아노.</v>
      </c>
      <c r="E595" t="str">
        <f>LEFT(D595,130)&amp;IF(LEN(D595)&gt;130,"（…）","")</f>
        <v>［X］fortepian/o　그랜드피아노.</v>
      </c>
      <c r="F595" t="str">
        <f>LOWER(A595)&amp;","&amp;E595</f>
        <v>x,［X］fortepian/o　그랜드피아노.</v>
      </c>
    </row>
    <row r="596" spans="1:6" ht="204.75" thickBot="1">
      <c r="A596" t="s">
        <v>1473</v>
      </c>
      <c r="B596" s="8" t="s">
        <v>2078</v>
      </c>
      <c r="C596" s="14" t="s">
        <v>5759</v>
      </c>
      <c r="D596" t="str">
        <f>"［"&amp;A596&amp;"］"&amp;B596&amp;"　"&amp;C596</f>
        <v>［X］forum/o　①(옛로마의)공회(公會)광장.②토론장소(공적인일들을토의하기위한장소),공개토론회,TV의토론회.③&lt;비유&gt;여론의판단력・비판・판가름,논단(論壇).</v>
      </c>
      <c r="E596" t="str">
        <f>LEFT(D596,130)&amp;IF(LEN(D596)&gt;130,"（…）","")</f>
        <v>［X］forum/o　①(옛로마의)공회(公會)광장.②토론장소(공적인일들을토의하기위한장소),공개토론회,TV의토론회.③&lt;비유&gt;여론의판단력・비판・판가름,논단(論壇).</v>
      </c>
      <c r="F596" t="str">
        <f>LOWER(A596)&amp;","&amp;E596</f>
        <v>x,［X］forum/o　①(옛로마의)공회(公會)광장.②토론장소(공적인일들을토의하기위한장소),공개토론회,TV의토론회.③&lt;비유&gt;여론의판단력・비판・판가름,논단(論壇).</v>
      </c>
    </row>
    <row r="597" spans="1:6" ht="27.75" thickBot="1">
      <c r="A597" t="s">
        <v>1473</v>
      </c>
      <c r="B597" s="8" t="s">
        <v>2079</v>
      </c>
      <c r="C597" s="14" t="s">
        <v>5760</v>
      </c>
      <c r="D597" t="str">
        <f>"［"&amp;A597&amp;"］"&amp;B597&amp;"　"&amp;C597</f>
        <v>［X］fosfor/o　&lt;화학&gt;인(燐)</v>
      </c>
      <c r="E597" t="str">
        <f>LEFT(D597,130)&amp;IF(LEN(D597)&gt;130,"（…）","")</f>
        <v>［X］fosfor/o　&lt;화학&gt;인(燐)</v>
      </c>
      <c r="F597" t="str">
        <f>LOWER(A597)&amp;","&amp;E597</f>
        <v>x,［X］fosfor/o　&lt;화학&gt;인(燐)</v>
      </c>
    </row>
    <row r="598" spans="1:6" ht="228.75" thickBot="1">
      <c r="A598" t="s">
        <v>1473</v>
      </c>
      <c r="B598" s="8" t="s">
        <v>2080</v>
      </c>
      <c r="C598" s="14" t="s">
        <v>5761</v>
      </c>
      <c r="D598" t="str">
        <f>"［"&amp;A598&amp;"］"&amp;B598&amp;"　"&amp;C598</f>
        <v>［X］fragment/o　①파편,(부서진)조각,단편(斷片).②단장(斷章),미완성유고(遺稿).～a단편적인,조각조각난,미완성의.～aromano단편소설;～ajscioj단편적인지식.～igi…을조각내다,부수다</v>
      </c>
      <c r="E598" t="str">
        <f>LEFT(D598,130)&amp;IF(LEN(D598)&gt;130,"（…）","")</f>
        <v>［X］fragment/o　①파편,(부서진)조각,단편(斷片).②단장(斷章),미완성유고(遺稿).～a단편적인,조각조각난,미완성의.～aromano단편소설;～ajscioj단편적인지식.～igi…을조각내다,부수다</v>
      </c>
      <c r="F598" t="str">
        <f>LOWER(A598)&amp;","&amp;E598</f>
        <v>x,［X］fragment/o　①파편,(부서진)조각,단편(斷片).②단장(斷章),미완성유고(遺稿).～a단편적인,조각조각난,미완성의.～aromano단편소설;～ajscioj단편적인지식.～igi…을조각내다,부수다</v>
      </c>
    </row>
    <row r="599" spans="1:6" ht="144.75" thickBot="1">
      <c r="A599" t="s">
        <v>1473</v>
      </c>
      <c r="B599" s="8" t="s">
        <v>2081</v>
      </c>
      <c r="C599" s="14" t="s">
        <v>5762</v>
      </c>
      <c r="D599" t="str">
        <f>"［"&amp;A599&amp;"］"&amp;B599&amp;"　"&amp;C599</f>
        <v>［X］fraj/o　&lt;동물&gt;(물고기・개구리따위의)알,알덩어리,어란(魚卵),난괴(卵塊).～i[자]알을낳다,산란(産卵)하다.</v>
      </c>
      <c r="E599" t="str">
        <f>LEFT(D599,130)&amp;IF(LEN(D599)&gt;130,"（…）","")</f>
        <v>［X］fraj/o　&lt;동물&gt;(물고기・개구리따위의)알,알덩어리,어란(魚卵),난괴(卵塊).～i[자]알을낳다,산란(産卵)하다.</v>
      </c>
      <c r="F599" t="str">
        <f>LOWER(A599)&amp;","&amp;E599</f>
        <v>x,［X］fraj/o　&lt;동물&gt;(물고기・개구리따위의)알,알덩어리,어란(魚卵),난괴(卵塊).～i[자]알을낳다,산란(産卵)하다.</v>
      </c>
    </row>
    <row r="600" spans="1:6" ht="120.75" thickBot="1">
      <c r="A600" t="s">
        <v>1473</v>
      </c>
      <c r="B600" s="8" t="s">
        <v>2082</v>
      </c>
      <c r="C600" s="14" t="s">
        <v>5763</v>
      </c>
      <c r="D600" t="str">
        <f>"［"&amp;A600&amp;"］"&amp;B600&amp;"　"&amp;C600</f>
        <v>［X］frakci/o　①&lt;수학&gt;분수(分數).②(일)부분.③&lt;정치&gt;당파(黨派).～igi분열(분리)시키다,쪼개다.</v>
      </c>
      <c r="E600" t="str">
        <f>LEFT(D600,130)&amp;IF(LEN(D600)&gt;130,"（…）","")</f>
        <v>［X］frakci/o　①&lt;수학&gt;분수(分數).②(일)부분.③&lt;정치&gt;당파(黨派).～igi분열(분리)시키다,쪼개다.</v>
      </c>
      <c r="F600" t="str">
        <f>LOWER(A600)&amp;","&amp;E600</f>
        <v>x,［X］frakci/o　①&lt;수학&gt;분수(分數).②(일)부분.③&lt;정치&gt;당파(黨派).～igi분열(분리)시키다,쪼개다.</v>
      </c>
    </row>
    <row r="601" spans="1:6" ht="27.75" thickBot="1">
      <c r="A601" t="s">
        <v>1473</v>
      </c>
      <c r="B601" s="8" t="s">
        <v>2083</v>
      </c>
      <c r="C601" s="14" t="s">
        <v>5764</v>
      </c>
      <c r="D601" t="str">
        <f>"［"&amp;A601&amp;"］"&amp;B601&amp;"　"&amp;C601</f>
        <v>［X］fraksen/o　&lt;식물&gt;물푸레나무.</v>
      </c>
      <c r="E601" t="str">
        <f>LEFT(D601,130)&amp;IF(LEN(D601)&gt;130,"（…）","")</f>
        <v>［X］fraksen/o　&lt;식물&gt;물푸레나무.</v>
      </c>
      <c r="F601" t="str">
        <f>LOWER(A601)&amp;","&amp;E601</f>
        <v>x,［X］fraksen/o　&lt;식물&gt;물푸레나무.</v>
      </c>
    </row>
    <row r="602" spans="1:6" ht="192.75" thickBot="1">
      <c r="A602" t="s">
        <v>1473</v>
      </c>
      <c r="B602" s="8" t="s">
        <v>2084</v>
      </c>
      <c r="C602" s="14" t="s">
        <v>5765</v>
      </c>
      <c r="D602" t="str">
        <f>"［"&amp;A602&amp;"］"&amp;B602&amp;"　"&amp;C602</f>
        <v>［X］framason/o　&lt;유럽역사&gt;프리메이슨,중세석공의숙련공조합.※공제(共濟)와우애를목적으로하는비밀결사인프리메이슨단의조합원.～ismo프리메이슨주의.</v>
      </c>
      <c r="E602" t="str">
        <f>LEFT(D602,130)&amp;IF(LEN(D602)&gt;130,"（…）","")</f>
        <v>［X］framason/o　&lt;유럽역사&gt;프리메이슨,중세석공의숙련공조합.※공제(共濟)와우애를목적으로하는비밀결사인프리메이슨단의조합원.～ismo프리메이슨주의.</v>
      </c>
      <c r="F602" t="str">
        <f>LOWER(A602)&amp;","&amp;E602</f>
        <v>x,［X］framason/o　&lt;유럽역사&gt;프리메이슨,중세석공의숙련공조합.※공제(共濟)와우애를목적으로하는비밀결사인프리메이슨단의조합원.～ismo프리메이슨주의.</v>
      </c>
    </row>
    <row r="603" spans="1:6" ht="300.75" thickBot="1">
      <c r="A603" t="s">
        <v>1473</v>
      </c>
      <c r="B603" s="8" t="s">
        <v>2085</v>
      </c>
      <c r="C603" s="14" t="s">
        <v>5766</v>
      </c>
      <c r="D603" t="str">
        <f>"［"&amp;A603&amp;"］"&amp;B603&amp;"　"&amp;C603</f>
        <v>［X］franc/o　프랑스사람.～a프랑스의.～alingvo프랑스어.F～io,F～ujo&lt;지리&gt;프랑스.～igi…에프랑스의성격을부여하다,프랑스(어)화하다.～igimodon,vorton유행을,단어를프랑스식으로만들다.～ismo프랑스어풍(語風),프랑스어의특유한어법.</v>
      </c>
      <c r="E603" t="str">
        <f>LEFT(D603,130)&amp;IF(LEN(D603)&gt;130,"（…）","")</f>
        <v>［X］franc/o　프랑스사람.～a프랑스의.～alingvo프랑스어.F～io,F～ujo&lt;지리&gt;프랑스.～igi…에프랑스의성격을부여하다,프랑스(어)화하다.～igimodon,vorton유행을,단어를프랑스식으로만들다.～ismo프랑스어풍(語風)（…）</v>
      </c>
      <c r="F603" t="str">
        <f>LOWER(A603)&amp;","&amp;E603</f>
        <v>x,［X］franc/o　프랑스사람.～a프랑스의.～alingvo프랑스어.F～io,F～ujo&lt;지리&gt;프랑스.～igi…에프랑스의성격을부여하다,프랑스(어)화하다.～igimodon,vorton유행을,단어를프랑스식으로만들다.～ismo프랑스어풍(語風)（…）</v>
      </c>
    </row>
    <row r="604" spans="1:6" ht="27.75" thickBot="1">
      <c r="A604" t="s">
        <v>1473</v>
      </c>
      <c r="B604" s="8" t="s">
        <v>2086</v>
      </c>
      <c r="C604" s="14" t="s">
        <v>5767</v>
      </c>
      <c r="D604" t="str">
        <f>"［"&amp;A604&amp;"］"&amp;B604&amp;"　"&amp;C604</f>
        <v>［X］frangol/o　&lt;식물&gt;털갈매나무.</v>
      </c>
      <c r="E604" t="str">
        <f>LEFT(D604,130)&amp;IF(LEN(D604)&gt;130,"（…）","")</f>
        <v>［X］frangol/o　&lt;식물&gt;털갈매나무.</v>
      </c>
      <c r="F604" t="str">
        <f>LOWER(A604)&amp;","&amp;E604</f>
        <v>x,［X］frangol/o　&lt;식물&gt;털갈매나무.</v>
      </c>
    </row>
    <row r="605" spans="1:6" ht="204.75" thickBot="1">
      <c r="A605" t="s">
        <v>1473</v>
      </c>
      <c r="B605" s="8" t="s">
        <v>2087</v>
      </c>
      <c r="C605" s="14" t="s">
        <v>5768</v>
      </c>
      <c r="D605" t="str">
        <f>"［"&amp;A605&amp;"］"&amp;B605&amp;"　"&amp;C605</f>
        <v>［X］franĝ/o　①술(장식),가장자리의술장식.☞kasto,peniko,galono,fimbrio.②&lt;물리&gt;(빛의)줄무늬(回折따위로인하여생기는).～i[타]술로장식하다,가장자리에술을붙이다.</v>
      </c>
      <c r="E605" t="str">
        <f>LEFT(D605,130)&amp;IF(LEN(D605)&gt;130,"（…）","")</f>
        <v>［X］franĝ/o　①술(장식),가장자리의술장식.☞kasto,peniko,galono,fimbrio.②&lt;물리&gt;(빛의)줄무늬(回折따위로인하여생기는).～i[타]술로장식하다,가장자리에술을붙이다.</v>
      </c>
      <c r="F605" t="str">
        <f>LOWER(A605)&amp;","&amp;E605</f>
        <v>x,［X］franĝ/o　①술(장식),가장자리의술장식.☞kasto,peniko,galono,fimbrio.②&lt;물리&gt;(빛의)줄무늬(回折따위로인하여생기는).～i[타]술로장식하다,가장자리에술을붙이다.</v>
      </c>
    </row>
    <row r="606" spans="1:6" ht="132.75" thickBot="1">
      <c r="A606" t="s">
        <v>1473</v>
      </c>
      <c r="B606" s="8" t="s">
        <v>2088</v>
      </c>
      <c r="C606" s="14" t="s">
        <v>5769</v>
      </c>
      <c r="D606" t="str">
        <f>"［"&amp;A606&amp;"］"&amp;B606&amp;"　"&amp;C606</f>
        <v>［X］frank/o　&lt;화폐&gt;프랑(프랑스・벨기에・스위스등의화폐단위).☞ŝilingo,marko,liro,peseto,guldeno,dolaro.</v>
      </c>
      <c r="E606" t="str">
        <f>LEFT(D606,130)&amp;IF(LEN(D606)&gt;130,"（…）","")</f>
        <v>［X］frank/o　&lt;화폐&gt;프랑(프랑스・벨기에・스위스등의화폐단위).☞ŝilingo,marko,liro,peseto,guldeno,dolaro.</v>
      </c>
      <c r="F606" t="str">
        <f>LOWER(A606)&amp;","&amp;E606</f>
        <v>x,［X］frank/o　&lt;화폐&gt;프랑(프랑스・벨기에・스위스등의화폐단위).☞ŝilingo,marko,liro,peseto,guldeno,dolaro.</v>
      </c>
    </row>
    <row r="607" spans="1:6" ht="144.75" thickBot="1">
      <c r="A607" t="s">
        <v>1473</v>
      </c>
      <c r="B607" s="8" t="s">
        <v>2088</v>
      </c>
      <c r="C607" s="14" t="s">
        <v>5770</v>
      </c>
      <c r="D607" t="str">
        <f>"［"&amp;A607&amp;"］"&amp;B607&amp;"　"&amp;C607</f>
        <v>［X］frank/o　프랑크사람(5세기경Gaul사람을정복하여프랑스왕국을세움).F～ujo프랑크국(國)(10세기경까지존재함).</v>
      </c>
      <c r="E607" t="str">
        <f>LEFT(D607,130)&amp;IF(LEN(D607)&gt;130,"（…）","")</f>
        <v>［X］frank/o　프랑크사람(5세기경Gaul사람을정복하여프랑스왕국을세움).F～ujo프랑크국(國)(10세기경까지존재함).</v>
      </c>
      <c r="F607" t="str">
        <f>LOWER(A607)&amp;","&amp;E607</f>
        <v>x,［X］frank/o　프랑크사람(5세기경Gaul사람을정복하여프랑스왕국을세움).F～ujo프랑크국(國)(10세기경까지존재함).</v>
      </c>
    </row>
    <row r="608" spans="1:6" ht="144.75" thickBot="1">
      <c r="A608" t="s">
        <v>1473</v>
      </c>
      <c r="B608" s="8" t="s">
        <v>2089</v>
      </c>
      <c r="C608" s="14" t="s">
        <v>5771</v>
      </c>
      <c r="D608" t="str">
        <f>"［"&amp;A608&amp;"］"&amp;B608&amp;"　"&amp;C608</f>
        <v>［X］fregat/o　①범선프리킷함(艦)(돛대세개가달린포를장비한쾌속범선).②&lt;조류&gt;군함조(軍艦鳥)(열대산의거대한맹금).</v>
      </c>
      <c r="E608" t="str">
        <f>LEFT(D608,130)&amp;IF(LEN(D608)&gt;130,"（…）","")</f>
        <v>［X］fregat/o　①범선프리킷함(艦)(돛대세개가달린포를장비한쾌속범선).②&lt;조류&gt;군함조(軍艦鳥)(열대산의거대한맹금).</v>
      </c>
      <c r="F608" t="str">
        <f>LOWER(A608)&amp;","&amp;E608</f>
        <v>x,［X］fregat/o　①범선프리킷함(艦)(돛대세개가달린포를장비한쾌속범선).②&lt;조류&gt;군함조(軍艦鳥)(열대산의거대한맹금).</v>
      </c>
    </row>
    <row r="609" spans="1:6" ht="24.75" thickBot="1">
      <c r="A609" t="s">
        <v>1473</v>
      </c>
      <c r="B609" s="8" t="s">
        <v>2090</v>
      </c>
      <c r="C609" s="14" t="s">
        <v>2091</v>
      </c>
      <c r="D609" t="str">
        <f>"［"&amp;A609&amp;"］"&amp;B609&amp;"　"&amp;C609</f>
        <v>［X］fresk/o　프레스코화(畵).</v>
      </c>
      <c r="E609" t="str">
        <f>LEFT(D609,130)&amp;IF(LEN(D609)&gt;130,"（…）","")</f>
        <v>［X］fresk/o　프레스코화(畵).</v>
      </c>
      <c r="F609" t="str">
        <f>LOWER(A609)&amp;","&amp;E609</f>
        <v>x,［X］fresk/o　프레스코화(畵).</v>
      </c>
    </row>
    <row r="610" spans="1:6" ht="72.75" thickBot="1">
      <c r="A610" t="s">
        <v>1473</v>
      </c>
      <c r="B610" s="8" t="s">
        <v>2092</v>
      </c>
      <c r="C610" s="14" t="s">
        <v>5772</v>
      </c>
      <c r="D610" t="str">
        <f>"［"&amp;A610&amp;"］"&amp;B610&amp;"　"&amp;C610</f>
        <v>［X］fring/o　&lt;조류&gt;되새・검은방울새류(類)의작은새.☞fringelo.</v>
      </c>
      <c r="E610" t="str">
        <f>LEFT(D610,130)&amp;IF(LEN(D610)&gt;130,"（…）","")</f>
        <v>［X］fring/o　&lt;조류&gt;되새・검은방울새류(類)의작은새.☞fringelo.</v>
      </c>
      <c r="F610" t="str">
        <f>LOWER(A610)&amp;","&amp;E610</f>
        <v>x,［X］fring/o　&lt;조류&gt;되새・검은방울새류(類)의작은새.☞fringelo.</v>
      </c>
    </row>
    <row r="611" spans="1:6" ht="60.75" thickBot="1">
      <c r="A611" t="s">
        <v>1473</v>
      </c>
      <c r="B611" s="8" t="s">
        <v>2093</v>
      </c>
      <c r="C611" s="14" t="s">
        <v>5773</v>
      </c>
      <c r="D611" t="str">
        <f>"［"&amp;A611&amp;"］"&amp;B611&amp;"　"&amp;C611</f>
        <v>［X］fringel/o　&lt;조류&gt;검은방울새.☞fringo,kanabeno,kardelo.</v>
      </c>
      <c r="E611" t="str">
        <f>LEFT(D611,130)&amp;IF(LEN(D611)&gt;130,"（…）","")</f>
        <v>［X］fringel/o　&lt;조류&gt;검은방울새.☞fringo,kanabeno,kardelo.</v>
      </c>
      <c r="F611" t="str">
        <f>LOWER(A611)&amp;","&amp;E611</f>
        <v>x,［X］fringel/o　&lt;조류&gt;검은방울새.☞fringo,kanabeno,kardelo.</v>
      </c>
    </row>
    <row r="612" spans="1:6" ht="204.75" thickBot="1">
      <c r="A612" t="s">
        <v>1473</v>
      </c>
      <c r="B612" s="8" t="s">
        <v>2094</v>
      </c>
      <c r="C612" s="14" t="s">
        <v>5774</v>
      </c>
      <c r="D612" t="str">
        <f>"［"&amp;A612&amp;"］"&amp;B612&amp;"　"&amp;C612</f>
        <v>［X］fris/o　①&lt;건축&gt;프리즈,(처마복공과평방사이에있는)소벽(小壁).②&lt;미술&gt;(벽,벽난로,가구따위의)장식띠.③&lt;연극&gt;하늘을나타내는드림막(幕).☞dekoracio,kuliso.</v>
      </c>
      <c r="E612" t="str">
        <f>LEFT(D612,130)&amp;IF(LEN(D612)&gt;130,"（…）","")</f>
        <v>［X］fris/o　①&lt;건축&gt;프리즈,(처마복공과평방사이에있는)소벽(小壁).②&lt;미술&gt;(벽,벽난로,가구따위의)장식띠.③&lt;연극&gt;하늘을나타내는드림막(幕).☞dekoracio,kuliso.</v>
      </c>
      <c r="F612" t="str">
        <f>LOWER(A612)&amp;","&amp;E612</f>
        <v>x,［X］fris/o　①&lt;건축&gt;프리즈,(처마복공과평방사이에있는)소벽(小壁).②&lt;미술&gt;(벽,벽난로,가구따위의)장식띠.③&lt;연극&gt;하늘을나타내는드림막(幕).☞dekoracio,kuliso.</v>
      </c>
    </row>
    <row r="613" spans="1:6" ht="288.75" thickBot="1">
      <c r="A613" t="s">
        <v>1473</v>
      </c>
      <c r="B613" s="8" t="s">
        <v>2095</v>
      </c>
      <c r="C613" s="14" t="s">
        <v>5775</v>
      </c>
      <c r="D613" t="str">
        <f>"［"&amp;A613&amp;"］"&amp;B613&amp;"　"&amp;C613</f>
        <v>［X］frivol/a　①경솔한,들뜬,하찮은,시시한,천박한.～akonduto경솔한행동.☞venta.②시시한(헛된)일을좋아하는.～avirino시시한일을좋아하는여자.☞vantanima,facilanima.～aĵo경솔한언행,시시한것(물건).～ulo경솔한사람,시시한사람.</v>
      </c>
      <c r="E613" t="str">
        <f>LEFT(D613,130)&amp;IF(LEN(D613)&gt;130,"（…）","")</f>
        <v>［X］frivol/a　①경솔한,들뜬,하찮은,시시한,천박한.～akonduto경솔한행동.☞venta.②시시한(헛된)일을좋아하는.～avirino시시한일을좋아하는여자.☞vantanima,facilanima.～aĵo경솔한언행,시시한것(물건).（…）</v>
      </c>
      <c r="F613" t="str">
        <f>LOWER(A613)&amp;","&amp;E613</f>
        <v>x,［X］frivol/a　①경솔한,들뜬,하찮은,시시한,천박한.～akonduto경솔한행동.☞venta.②시시한(헛된)일을좋아하는.～avirino시시한일을좋아하는여자.☞vantanima,facilanima.～aĵo경솔한언행,시시한것(물건).（…）</v>
      </c>
    </row>
    <row r="614" spans="1:6" ht="96.75" thickBot="1">
      <c r="A614" t="s">
        <v>1473</v>
      </c>
      <c r="B614" s="8" t="s">
        <v>2096</v>
      </c>
      <c r="C614" s="14" t="s">
        <v>5776</v>
      </c>
      <c r="D614" t="str">
        <f>"［"&amp;A614&amp;"］"&amp;B614&amp;"　"&amp;C614</f>
        <v>［X］fronton/o　①&lt;건축&gt;박공(면).②집의정면에있는문이나창문위에박공모양의장식물.</v>
      </c>
      <c r="E614" t="str">
        <f>LEFT(D614,130)&amp;IF(LEN(D614)&gt;130,"（…）","")</f>
        <v>［X］fronton/o　①&lt;건축&gt;박공(면).②집의정면에있는문이나창문위에박공모양의장식물.</v>
      </c>
      <c r="F614" t="str">
        <f>LOWER(A614)&amp;","&amp;E614</f>
        <v>x,［X］fronton/o　①&lt;건축&gt;박공(면).②집의정면에있는문이나창문위에박공모양의장식물.</v>
      </c>
    </row>
    <row r="615" spans="1:6" ht="72.75" thickBot="1">
      <c r="A615" t="s">
        <v>1473</v>
      </c>
      <c r="B615" s="8" t="s">
        <v>2097</v>
      </c>
      <c r="C615" s="14" t="s">
        <v>5777</v>
      </c>
      <c r="D615" t="str">
        <f>"［"&amp;A615&amp;"］"&amp;B615&amp;"　"&amp;C615</f>
        <v>［X］frugileg/o　&lt;조류&gt;떼(띠)까마귀.☞korvo,korniko,korako,monedo.</v>
      </c>
      <c r="E615" t="str">
        <f>LEFT(D615,130)&amp;IF(LEN(D615)&gt;130,"（…）","")</f>
        <v>［X］frugileg/o　&lt;조류&gt;떼(띠)까마귀.☞korvo,korniko,korako,monedo.</v>
      </c>
      <c r="F615" t="str">
        <f>LOWER(A615)&amp;","&amp;E615</f>
        <v>x,［X］frugileg/o　&lt;조류&gt;떼(띠)까마귀.☞korvo,korniko,korako,monedo.</v>
      </c>
    </row>
    <row r="616" spans="1:6" ht="108.75" thickBot="1">
      <c r="A616" t="s">
        <v>1473</v>
      </c>
      <c r="B616" s="8" t="s">
        <v>2098</v>
      </c>
      <c r="C616" s="14" t="s">
        <v>5778</v>
      </c>
      <c r="D616" t="str">
        <f>"［"&amp;A616&amp;"］"&amp;B616&amp;"　"&amp;C616</f>
        <v>［X］ftiz/o　&lt;의학&gt;폐결핵,폐병.～ulo폐결핵환자.～ologo폐결핵학자.～ologio폐결핵학(學).</v>
      </c>
      <c r="E616" t="str">
        <f>LEFT(D616,130)&amp;IF(LEN(D616)&gt;130,"（…）","")</f>
        <v>［X］ftiz/o　&lt;의학&gt;폐결핵,폐병.～ulo폐결핵환자.～ologo폐결핵학자.～ologio폐결핵학(學).</v>
      </c>
      <c r="F616" t="str">
        <f>LOWER(A616)&amp;","&amp;E616</f>
        <v>x,［X］ftiz/o　&lt;의학&gt;폐결핵,폐병.～ulo폐결핵환자.～ologo폐결핵학자.～ologio폐결핵학(學).</v>
      </c>
    </row>
    <row r="617" spans="1:6" ht="48.75" thickBot="1">
      <c r="A617" t="s">
        <v>1473</v>
      </c>
      <c r="B617" s="8" t="s">
        <v>2099</v>
      </c>
      <c r="C617" s="14" t="s">
        <v>5779</v>
      </c>
      <c r="D617" t="str">
        <f>"［"&amp;A617&amp;"］"&amp;B617&amp;"　"&amp;C617</f>
        <v>［X］fuk/o　&lt;식물&gt;바닷가에밀려올라온해초.</v>
      </c>
      <c r="E617" t="str">
        <f>LEFT(D617,130)&amp;IF(LEN(D617)&gt;130,"（…）","")</f>
        <v>［X］fuk/o　&lt;식물&gt;바닷가에밀려올라온해초.</v>
      </c>
      <c r="F617" t="str">
        <f>LOWER(A617)&amp;","&amp;E617</f>
        <v>x,［X］fuk/o　&lt;식물&gt;바닷가에밀려올라온해초.</v>
      </c>
    </row>
    <row r="618" spans="1:6" ht="84.75" thickBot="1">
      <c r="A618" t="s">
        <v>1473</v>
      </c>
      <c r="B618" s="8" t="s">
        <v>2100</v>
      </c>
      <c r="C618" s="14" t="s">
        <v>5780</v>
      </c>
      <c r="D618" t="str">
        <f>"［"&amp;A618&amp;"］"&amp;B618&amp;"　"&amp;C618</f>
        <v>［X］furi/o　①&lt;그리스신화&gt;복수의여신,원령(怨靈).②난폭한여자.</v>
      </c>
      <c r="E618" t="str">
        <f>LEFT(D618,130)&amp;IF(LEN(D618)&gt;130,"（…）","")</f>
        <v>［X］furi/o　①&lt;그리스신화&gt;복수의여신,원령(怨靈).②난폭한여자.</v>
      </c>
      <c r="F618" t="str">
        <f>LOWER(A618)&amp;","&amp;E618</f>
        <v>x,［X］furi/o　①&lt;그리스신화&gt;복수의여신,원령(怨靈).②난폭한여자.</v>
      </c>
    </row>
    <row r="619" spans="1:6" ht="216.75" thickBot="1">
      <c r="A619" t="s">
        <v>1473</v>
      </c>
      <c r="B619" s="8" t="s">
        <v>2101</v>
      </c>
      <c r="C619" s="14" t="s">
        <v>5781</v>
      </c>
      <c r="D619" t="str">
        <f>"［"&amp;A619&amp;"］"&amp;B619&amp;"　"&amp;C619</f>
        <v>［X］furor/o　유행,성행(盛行),열광적대인기,급격한발전.～i[자]열광적인기를얻다,대유행하다.～ulo어떤한날의또는어떤한계절의최고인기있는사교계의사람,인기인(人氣人).</v>
      </c>
      <c r="E619" t="str">
        <f>LEFT(D619,130)&amp;IF(LEN(D619)&gt;130,"（…）","")</f>
        <v>［X］furor/o　유행,성행(盛行),열광적대인기,급격한발전.～i[자]열광적인기를얻다,대유행하다.～ulo어떤한날의또는어떤한계절의최고인기있는사교계의사람,인기인(人氣人).</v>
      </c>
      <c r="F619" t="str">
        <f>LOWER(A619)&amp;","&amp;E619</f>
        <v>x,［X］furor/o　유행,성행(盛行),열광적대인기,급격한발전.～i[자]열광적인기를얻다,대유행하다.～ulo어떤한날의또는어떤한계절의최고인기있는사교계의사람,인기인(人氣人).</v>
      </c>
    </row>
    <row r="620" spans="1:6" ht="72.75" thickBot="1">
      <c r="A620" t="s">
        <v>1473</v>
      </c>
      <c r="B620" s="8" t="s">
        <v>2102</v>
      </c>
      <c r="C620" s="14" t="s">
        <v>5782</v>
      </c>
      <c r="D620" t="str">
        <f>"［"&amp;A620&amp;"］"&amp;B620&amp;"　"&amp;C620</f>
        <v>［X］furunk/o　&lt;의학&gt;부스럼,종기,절양(癤瘍).～ozo부스럼증(症).</v>
      </c>
      <c r="E620" t="str">
        <f>LEFT(D620,130)&amp;IF(LEN(D620)&gt;130,"（…）","")</f>
        <v>［X］furunk/o　&lt;의학&gt;부스럼,종기,절양(癤瘍).～ozo부스럼증(症).</v>
      </c>
      <c r="F620" t="str">
        <f>LOWER(A620)&amp;","&amp;E620</f>
        <v>x,［X］furunk/o　&lt;의학&gt;부스럼,종기,절양(癤瘍).～ozo부스럼증(症).</v>
      </c>
    </row>
    <row r="621" spans="1:6" ht="96.75" thickBot="1">
      <c r="A621" t="s">
        <v>1473</v>
      </c>
      <c r="B621" s="8" t="s">
        <v>2103</v>
      </c>
      <c r="C621" s="14" t="s">
        <v>5783</v>
      </c>
      <c r="D621" t="str">
        <f>"［"&amp;A621&amp;"］"&amp;B621&amp;"　"&amp;C621</f>
        <v>［X］fusten/o　퍼스티언천(중세의복지로능직무명의일종.지금의코르덴・벨벳종류).</v>
      </c>
      <c r="E621" t="str">
        <f>LEFT(D621,130)&amp;IF(LEN(D621)&gt;130,"（…）","")</f>
        <v>［X］fusten/o　퍼스티언천(중세의복지로능직무명의일종.지금의코르덴・벨벳종류).</v>
      </c>
      <c r="F621" t="str">
        <f>LOWER(A621)&amp;","&amp;E621</f>
        <v>x,［X］fusten/o　퍼스티언천(중세의복지로능직무명의일종.지금의코르덴・벨벳종류).</v>
      </c>
    </row>
    <row r="622" spans="1:6" ht="156.75" thickBot="1">
      <c r="A622" t="s">
        <v>1473</v>
      </c>
      <c r="B622" s="8" t="s">
        <v>2104</v>
      </c>
      <c r="C622" s="14" t="s">
        <v>5784</v>
      </c>
      <c r="D622" t="str">
        <f>"［"&amp;A622&amp;"］"&amp;B622&amp;"　"&amp;C622</f>
        <v>［X］fut/o　피트(길이의단위).angla,rusa～o영국,러시아의피트(30.4cm);franca～o프랑스피트(32.4cm).☞colo.kuba～o입방피트.</v>
      </c>
      <c r="E622" t="str">
        <f>LEFT(D622,130)&amp;IF(LEN(D622)&gt;130,"（…）","")</f>
        <v>［X］fut/o　피트(길이의단위).angla,rusa～o영국,러시아의피트(30.4cm);franca～o프랑스피트(32.4cm).☞colo.kuba～o입방피트.</v>
      </c>
      <c r="F622" t="str">
        <f>LOWER(A622)&amp;","&amp;E622</f>
        <v>x,［X］fut/o　피트(길이의단위).angla,rusa～o영국,러시아의피트(30.4cm);franca～o프랑스피트(32.4cm).☞colo.kuba～o입방피트.</v>
      </c>
    </row>
    <row r="623" spans="1:6" ht="24.75" thickBot="1">
      <c r="A623" t="s">
        <v>1473</v>
      </c>
      <c r="B623" s="8" t="s">
        <v>2105</v>
      </c>
      <c r="C623" s="14" t="s">
        <v>5785</v>
      </c>
      <c r="D623" t="str">
        <f>"［"&amp;A623&amp;"］"&amp;B623&amp;"　"&amp;C623</f>
        <v>［X］gad/o　&lt;어류&gt;대구.</v>
      </c>
      <c r="E623" t="str">
        <f>LEFT(D623,130)&amp;IF(LEN(D623)&gt;130,"（…）","")</f>
        <v>［X］gad/o　&lt;어류&gt;대구.</v>
      </c>
      <c r="F623" t="str">
        <f>LOWER(A623)&amp;","&amp;E623</f>
        <v>x,［X］gad/o　&lt;어류&gt;대구.</v>
      </c>
    </row>
    <row r="624" spans="1:6" ht="96.75" thickBot="1">
      <c r="A624" t="s">
        <v>1473</v>
      </c>
      <c r="B624" s="8" t="s">
        <v>2106</v>
      </c>
      <c r="C624" s="14" t="s">
        <v>5786</v>
      </c>
      <c r="D624" t="str">
        <f>"［"&amp;A624&amp;"］"&amp;B624&amp;"　"&amp;C624</f>
        <v>［X］gajl/o　&lt;식물&gt;몰식자,오배자.～acido몰식자산(酸).～insekto오배자를만드는곤충.</v>
      </c>
      <c r="E624" t="str">
        <f>LEFT(D624,130)&amp;IF(LEN(D624)&gt;130,"（…）","")</f>
        <v>［X］gajl/o　&lt;식물&gt;몰식자,오배자.～acido몰식자산(酸).～insekto오배자를만드는곤충.</v>
      </c>
      <c r="F624" t="str">
        <f>LOWER(A624)&amp;","&amp;E624</f>
        <v>x,［X］gajl/o　&lt;식물&gt;몰식자,오배자.～acido몰식자산(酸).～insekto오배자를만드는곤충.</v>
      </c>
    </row>
    <row r="625" spans="1:6" ht="48.75" thickBot="1">
      <c r="A625" t="s">
        <v>1473</v>
      </c>
      <c r="B625" s="8" t="s">
        <v>2107</v>
      </c>
      <c r="C625" s="14" t="s">
        <v>5787</v>
      </c>
      <c r="D625" t="str">
        <f>"［"&amp;A625&amp;"］"&amp;B625&amp;"　"&amp;C625</f>
        <v>［X］galant/o　&lt;식물&gt;눈꽃,스노드롭,아네모네.</v>
      </c>
      <c r="E625" t="str">
        <f>LEFT(D625,130)&amp;IF(LEN(D625)&gt;130,"（…）","")</f>
        <v>［X］galant/o　&lt;식물&gt;눈꽃,스노드롭,아네모네.</v>
      </c>
      <c r="F625" t="str">
        <f>LOWER(A625)&amp;","&amp;E625</f>
        <v>x,［X］galant/o　&lt;식물&gt;눈꽃,스노드롭,아네모네.</v>
      </c>
    </row>
    <row r="626" spans="1:6" ht="216.75" thickBot="1">
      <c r="A626" t="s">
        <v>1473</v>
      </c>
      <c r="B626" s="8" t="s">
        <v>2108</v>
      </c>
      <c r="C626" s="14" t="s">
        <v>5788</v>
      </c>
      <c r="D626" t="str">
        <f>"［"&amp;A626&amp;"］"&amp;B626&amp;"　"&amp;C626</f>
        <v>［X］galant/a　(특히여성에게)친절한,예의바른.☞ĝentila,flirtema,kavalira,aminduma.～i[자](여성에게)친절히하다,여자를따라다니다.～aĵo(여성의마음에들기위해사용하는)친절한언행.</v>
      </c>
      <c r="E626" t="str">
        <f>LEFT(D626,130)&amp;IF(LEN(D626)&gt;130,"（…）","")</f>
        <v>［X］galant/a　(특히여성에게)친절한,예의바른.☞ĝentila,flirtema,kavalira,aminduma.～i[자](여성에게)친절히하다,여자를따라다니다.～aĵo(여성의마음에들기위해사용하는)친절한언행.</v>
      </c>
      <c r="F626" t="str">
        <f>LOWER(A626)&amp;","&amp;E626</f>
        <v>x,［X］galant/a　(특히여성에게)친절한,예의바른.☞ĝentila,flirtema,kavalira,aminduma.～i[자](여성에게)친절히하다,여자를따라다니다.～aĵo(여성의마음에들기위해사용하는)친절한언행.</v>
      </c>
    </row>
    <row r="627" spans="1:6" ht="96.75" thickBot="1">
      <c r="A627" t="s">
        <v>1473</v>
      </c>
      <c r="B627" s="8" t="s">
        <v>2109</v>
      </c>
      <c r="C627" s="14" t="s">
        <v>5789</v>
      </c>
      <c r="D627" t="str">
        <f>"［"&amp;A627&amp;"］"&amp;B627&amp;"　"&amp;C627</f>
        <v>［X］galanteri/o　신사용장신구류(의복이나화장하는데필요한부수적인것들).☞merceraĵo.</v>
      </c>
      <c r="E627" t="str">
        <f>LEFT(D627,130)&amp;IF(LEN(D627)&gt;130,"（…）","")</f>
        <v>［X］galanteri/o　신사용장신구류(의복이나화장하는데필요한부수적인것들).☞merceraĵo.</v>
      </c>
      <c r="F627" t="str">
        <f>LOWER(A627)&amp;","&amp;E627</f>
        <v>x,［X］galanteri/o　신사용장신구류(의복이나화장하는데필요한부수적인것들).☞merceraĵo.</v>
      </c>
    </row>
    <row r="628" spans="1:6" ht="84.75" thickBot="1">
      <c r="A628" t="s">
        <v>1473</v>
      </c>
      <c r="B628" s="8" t="s">
        <v>2110</v>
      </c>
      <c r="C628" s="14" t="s">
        <v>5790</v>
      </c>
      <c r="D628" t="str">
        <f>"［"&amp;A628&amp;"］"&amp;B628&amp;"　"&amp;C628</f>
        <v>［X］galantin/o　&lt;요리&gt;갤런틴(송아지・닭등의뼈바른고기로만든냉육요리).</v>
      </c>
      <c r="E628" t="str">
        <f>LEFT(D628,130)&amp;IF(LEN(D628)&gt;130,"（…）","")</f>
        <v>［X］galantin/o　&lt;요리&gt;갤런틴(송아지・닭등의뼈바른고기로만든냉육요리).</v>
      </c>
      <c r="F628" t="str">
        <f>LOWER(A628)&amp;","&amp;E628</f>
        <v>x,［X］galantin/o　&lt;요리&gt;갤런틴(송아지・닭등의뼈바른고기로만든냉육요리).</v>
      </c>
    </row>
    <row r="629" spans="1:6" ht="252.75" thickBot="1">
      <c r="A629" t="s">
        <v>1473</v>
      </c>
      <c r="B629" s="8" t="s">
        <v>2111</v>
      </c>
      <c r="C629" s="14" t="s">
        <v>5791</v>
      </c>
      <c r="D629" t="str">
        <f>"［"&amp;A629&amp;"］"&amp;B629&amp;"　"&amp;C629</f>
        <v>［X］galer/o　&lt;항해&gt;갤리배(옛날노예나죄수들에게노를젓게한돛배).☞galeaso,galiono,pontono,triremo.～ulo갤리배의노젓는형벌을받는죄수(노예).～mastro갤리배선장.～puno갤리배에서노를젓는형벌.</v>
      </c>
      <c r="E629" t="str">
        <f>LEFT(D629,130)&amp;IF(LEN(D629)&gt;130,"（…）","")</f>
        <v>［X］galer/o　&lt;항해&gt;갤리배(옛날노예나죄수들에게노를젓게한돛배).☞galeaso,galiono,pontono,triremo.～ulo갤리배의노젓는형벌을받는죄수(노예).～mastro갤리배선장.～puno갤리배에서노를젓는형벌.</v>
      </c>
      <c r="F629" t="str">
        <f>LOWER(A629)&amp;","&amp;E629</f>
        <v>x,［X］galer/o　&lt;항해&gt;갤리배(옛날노예나죄수들에게노를젓게한돛배).☞galeaso,galiono,pontono,triremo.～ulo갤리배의노젓는형벌을받는죄수(노예).～mastro갤리배선장.～puno갤리배에서노를젓는형벌.</v>
      </c>
    </row>
    <row r="630" spans="1:6" ht="216.75" thickBot="1">
      <c r="A630" t="s">
        <v>1473</v>
      </c>
      <c r="B630" s="8" t="s">
        <v>2112</v>
      </c>
      <c r="C630" s="14" t="s">
        <v>5792</v>
      </c>
      <c r="D630" t="str">
        <f>"［"&amp;A630&amp;"］"&amp;B630&amp;"　"&amp;C630</f>
        <v>［X］galeri/o　①화랑,미술관.②회랑(回廊),주랑(柱廊).☞arkado.③전시(展示)미술품.☞kabineto.④(광산의)갱도,(城의)지하도.☞tunelo.⑤(극장의)발코니,돌출관람석,=pulbalkono.</v>
      </c>
      <c r="E630" t="str">
        <f>LEFT(D630,130)&amp;IF(LEN(D630)&gt;130,"（…）","")</f>
        <v>［X］galeri/o　①화랑,미술관.②회랑(回廊),주랑(柱廊).☞arkado.③전시(展示)미술품.☞kabineto.④(광산의)갱도,(城의)지하도.☞tunelo.⑤(극장의)발코니,돌출관람석,=pulbalkono.</v>
      </c>
      <c r="F630" t="str">
        <f>LOWER(A630)&amp;","&amp;E630</f>
        <v>x,［X］galeri/o　①화랑,미술관.②회랑(回廊),주랑(柱廊).☞arkado.③전시(展示)미술품.☞kabineto.④(광산의)갱도,(城의)지하도.☞tunelo.⑤(극장의)발코니,돌출관람석,=pulbalkono.</v>
      </c>
    </row>
    <row r="631" spans="1:6" ht="132.75" thickBot="1">
      <c r="A631" t="s">
        <v>1473</v>
      </c>
      <c r="B631" s="8" t="s">
        <v>2113</v>
      </c>
      <c r="C631" s="14" t="s">
        <v>5793</v>
      </c>
      <c r="D631" t="str">
        <f>"［"&amp;A631&amp;"］"&amp;B631&amp;"　"&amp;C631</f>
        <v>［X］galon/o　(금이나은으로꼬아서만든)가는끈.☞pasamento,epoleto,ŝultrosignoj.～i[타](옷따위를)galono로장식하다.</v>
      </c>
      <c r="E631" t="str">
        <f>LEFT(D631,130)&amp;IF(LEN(D631)&gt;130,"（…）","")</f>
        <v>［X］galon/o　(금이나은으로꼬아서만든)가는끈.☞pasamento,epoleto,ŝultrosignoj.～i[타](옷따위를)galono로장식하다.</v>
      </c>
      <c r="F631" t="str">
        <f>LOWER(A631)&amp;","&amp;E631</f>
        <v>x,［X］galon/o　(금이나은으로꼬아서만든)가는끈.☞pasamento,epoleto,ŝultrosignoj.～i[타](옷따위를)galono로장식하다.</v>
      </c>
    </row>
    <row r="632" spans="1:6" ht="240.75" thickBot="1">
      <c r="A632" t="s">
        <v>1473</v>
      </c>
      <c r="B632" s="8" t="s">
        <v>2114</v>
      </c>
      <c r="C632" s="14" t="s">
        <v>5794</v>
      </c>
      <c r="D632" t="str">
        <f>"［"&amp;A632&amp;"］"&amp;B632&amp;"　"&amp;C632</f>
        <v>［X］galop/o　①질주(疾走),말따위의최대속도의구보.②&lt;음악&gt;빠른박자로진행되는헝가리춤.～e질주하듯이,빠른속도로,전속력으로.～i[자]질주하다,전속력으로달려가다.for～i신속하게도망가다.</v>
      </c>
      <c r="E632" t="str">
        <f>LEFT(D632,130)&amp;IF(LEN(D632)&gt;130,"（…）","")</f>
        <v>［X］galop/o　①질주(疾走),말따위의최대속도의구보.②&lt;음악&gt;빠른박자로진행되는헝가리춤.～e질주하듯이,빠른속도로,전속력으로.～i[자]질주하다,전속력으로달려가다.for～i신속하게도망가다.</v>
      </c>
      <c r="F632" t="str">
        <f>LOWER(A632)&amp;","&amp;E632</f>
        <v>x,［X］galop/o　①질주(疾走),말따위의최대속도의구보.②&lt;음악&gt;빠른박자로진행되는헝가리춤.～e질주하듯이,빠른속도로,전속력으로.～i[자]질주하다,전속력으로달려가다.for～i신속하게도망가다.</v>
      </c>
    </row>
    <row r="633" spans="1:6" ht="156.75" thickBot="1">
      <c r="A633" t="s">
        <v>1473</v>
      </c>
      <c r="B633" s="8" t="s">
        <v>2115</v>
      </c>
      <c r="C633" s="14" t="s">
        <v>5795</v>
      </c>
      <c r="D633" t="str">
        <f>"［"&amp;A633&amp;"］"&amp;B633&amp;"　"&amp;C633</f>
        <v>［X］gam/o　①&lt;음악&gt;음계(音階),스케일,=skalo.②(목소리나악기의)전음역(全音域).③&lt;비유&gt;(사물의)전체범위,전영역,전반(全般).</v>
      </c>
      <c r="E633" t="str">
        <f>LEFT(D633,130)&amp;IF(LEN(D633)&gt;130,"（…）","")</f>
        <v>［X］gam/o　①&lt;음악&gt;음계(音階),스케일,=skalo.②(목소리나악기의)전음역(全音域).③&lt;비유&gt;(사물의)전체범위,전영역,전반(全般).</v>
      </c>
      <c r="F633" t="str">
        <f>LOWER(A633)&amp;","&amp;E633</f>
        <v>x,［X］gam/o　①&lt;음악&gt;음계(音階),스케일,=skalo.②(목소리나악기의)전음역(全音域).③&lt;비유&gt;(사물의)전체범위,전영역,전반(全般).</v>
      </c>
    </row>
    <row r="634" spans="1:6" ht="36.75" thickBot="1">
      <c r="A634" t="s">
        <v>1473</v>
      </c>
      <c r="B634" s="8" t="s">
        <v>2116</v>
      </c>
      <c r="C634" s="14" t="s">
        <v>5796</v>
      </c>
      <c r="D634" t="str">
        <f>"［"&amp;A634&amp;"］"&amp;B634&amp;"　"&amp;C634</f>
        <v>［X］gamaŝ/o　각반(脚絆),게트르.☞tibiingo.</v>
      </c>
      <c r="E634" t="str">
        <f>LEFT(D634,130)&amp;IF(LEN(D634)&gt;130,"（…）","")</f>
        <v>［X］gamaŝ/o　각반(脚絆),게트르.☞tibiingo.</v>
      </c>
      <c r="F634" t="str">
        <f>LOWER(A634)&amp;","&amp;E634</f>
        <v>x,［X］gamaŝ/o　각반(脚絆),게트르.☞tibiingo.</v>
      </c>
    </row>
    <row r="635" spans="1:6" ht="84.75" thickBot="1">
      <c r="A635" t="s">
        <v>1473</v>
      </c>
      <c r="B635" s="8" t="s">
        <v>2117</v>
      </c>
      <c r="C635" s="14" t="s">
        <v>5797</v>
      </c>
      <c r="D635" t="str">
        <f>"［"&amp;A635&amp;"］"&amp;B635&amp;"　"&amp;C635</f>
        <v>［X］gangli/o　&lt;해부&gt;신경절(神經節),신경구(神經球).～ito&lt;의학&gt;신경절염(炎).</v>
      </c>
      <c r="E635" t="str">
        <f>LEFT(D635,130)&amp;IF(LEN(D635)&gt;130,"（…）","")</f>
        <v>［X］gangli/o　&lt;해부&gt;신경절(神經節),신경구(神經球).～ito&lt;의학&gt;신경절염(炎).</v>
      </c>
      <c r="F635" t="str">
        <f>LOWER(A635)&amp;","&amp;E635</f>
        <v>x,［X］gangli/o　&lt;해부&gt;신경절(神經節),신경구(神經球).～ito&lt;의학&gt;신경절염(炎).</v>
      </c>
    </row>
    <row r="636" spans="1:6" ht="168.75" thickBot="1">
      <c r="A636" t="s">
        <v>1473</v>
      </c>
      <c r="B636" s="8" t="s">
        <v>2118</v>
      </c>
      <c r="C636" s="14" t="s">
        <v>5798</v>
      </c>
      <c r="D636" t="str">
        <f>"［"&amp;A636&amp;"］"&amp;B636&amp;"　"&amp;C636</f>
        <v>［X］gangren/o　①&lt;의학&gt;회저(壞疽).☞nekrozo.②&lt;비유&gt;도덕적타락,부패.～a회저증에걸린,타락한.☞putra,degenerinta,kaduka,dekadenca.</v>
      </c>
      <c r="E636" t="str">
        <f>LEFT(D636,130)&amp;IF(LEN(D636)&gt;130,"（…）","")</f>
        <v>［X］gangren/o　①&lt;의학&gt;회저(壞疽).☞nekrozo.②&lt;비유&gt;도덕적타락,부패.～a회저증에걸린,타락한.☞putra,degenerinta,kaduka,dekadenca.</v>
      </c>
      <c r="F636" t="str">
        <f>LOWER(A636)&amp;","&amp;E636</f>
        <v>x,［X］gangren/o　①&lt;의학&gt;회저(壞疽).☞nekrozo.②&lt;비유&gt;도덕적타락,부패.～a회저증에걸린,타락한.☞putra,degenerinta,kaduka,dekadenca.</v>
      </c>
    </row>
    <row r="637" spans="1:6" ht="27.75" thickBot="1">
      <c r="A637" t="s">
        <v>1473</v>
      </c>
      <c r="B637" s="8" t="s">
        <v>2119</v>
      </c>
      <c r="C637" s="14" t="s">
        <v>5799</v>
      </c>
      <c r="D637" t="str">
        <f>"［"&amp;A637&amp;"］"&amp;B637&amp;"　"&amp;C637</f>
        <v>［X］gardeni/o　&lt;식물&gt;치자나무.</v>
      </c>
      <c r="E637" t="str">
        <f>LEFT(D637,130)&amp;IF(LEN(D637)&gt;130,"（…）","")</f>
        <v>［X］gardeni/o　&lt;식물&gt;치자나무.</v>
      </c>
      <c r="F637" t="str">
        <f>LOWER(A637)&amp;","&amp;E637</f>
        <v>x,［X］gardeni/o　&lt;식물&gt;치자나무.</v>
      </c>
    </row>
    <row r="638" spans="1:6" ht="288.75" thickBot="1">
      <c r="A638" t="s">
        <v>1473</v>
      </c>
      <c r="B638" s="8" t="s">
        <v>2120</v>
      </c>
      <c r="C638" s="14" t="s">
        <v>5800</v>
      </c>
      <c r="D638" t="str">
        <f>"［"&amp;A638&amp;"］"&amp;B638&amp;"　"&amp;C638</f>
        <v>［X］gargar/i　[타]①물로입안과목을가셔내다,양치질하다.②(유리잔,접시,행주따위를)비누를사용하지않고물속에서흔들어닦다.③&lt;비유&gt;입속에서(마치목을양치질하듯)우물우물하며발음을잘못하다.☞balbuti,kartavi.～aĵo양치질약.</v>
      </c>
      <c r="E638" t="str">
        <f>LEFT(D638,130)&amp;IF(LEN(D638)&gt;130,"（…）","")</f>
        <v>［X］gargar/i　[타]①물로입안과목을가셔내다,양치질하다.②(유리잔,접시,행주따위를)비누를사용하지않고물속에서흔들어닦다.③&lt;비유&gt;입속에서(마치목을양치질하듯)우물우물하며발음을잘못하다.☞balbuti,kartavi.～aĵo양치질약.</v>
      </c>
      <c r="F638" t="str">
        <f>LOWER(A638)&amp;","&amp;E638</f>
        <v>x,［X］gargar/i　[타]①물로입안과목을가셔내다,양치질하다.②(유리잔,접시,행주따위를)비누를사용하지않고물속에서흔들어닦다.③&lt;비유&gt;입속에서(마치목을양치질하듯)우물우물하며발음을잘못하다.☞balbuti,kartavi.～aĵo양치질약.</v>
      </c>
    </row>
    <row r="639" spans="1:6" ht="84.75" thickBot="1">
      <c r="A639" t="s">
        <v>1473</v>
      </c>
      <c r="B639" s="8" t="s">
        <v>2121</v>
      </c>
      <c r="C639" s="14" t="s">
        <v>5801</v>
      </c>
      <c r="D639" t="str">
        <f>"［"&amp;A639&amp;"］"&amp;B639&amp;"　"&amp;C639</f>
        <v>［X］garnitur/o　장신구・비품따위의한세트,도구한벌.☞ensemblo,serio,kompleto.</v>
      </c>
      <c r="E639" t="str">
        <f>LEFT(D639,130)&amp;IF(LEN(D639)&gt;130,"（…）","")</f>
        <v>［X］garnitur/o　장신구・비품따위의한세트,도구한벌.☞ensemblo,serio,kompleto.</v>
      </c>
      <c r="F639" t="str">
        <f>LOWER(A639)&amp;","&amp;E639</f>
        <v>x,［X］garnitur/o　장신구・비품따위의한세트,도구한벌.☞ensemblo,serio,kompleto.</v>
      </c>
    </row>
    <row r="640" spans="1:6" ht="84.75" thickBot="1">
      <c r="A640" t="s">
        <v>1473</v>
      </c>
      <c r="B640" s="8" t="s">
        <v>2122</v>
      </c>
      <c r="C640" s="14" t="s">
        <v>5802</v>
      </c>
      <c r="D640" t="str">
        <f>"［"&amp;A640&amp;"］"&amp;B640&amp;"　"&amp;C640</f>
        <v>［X］garnizon/o　&lt;군사&gt;수비대,주둔군.～ejo요새,주둔지.～i[자]주둔하다.</v>
      </c>
      <c r="E640" t="str">
        <f>LEFT(D640,130)&amp;IF(LEN(D640)&gt;130,"（…）","")</f>
        <v>［X］garnizon/o　&lt;군사&gt;수비대,주둔군.～ejo요새,주둔지.～i[자]주둔하다.</v>
      </c>
      <c r="F640" t="str">
        <f>LOWER(A640)&amp;","&amp;E640</f>
        <v>x,［X］garnizon/o　&lt;군사&gt;수비대,주둔군.～ejo요새,주둔지.～i[자]주둔하다.</v>
      </c>
    </row>
    <row r="641" spans="1:6" ht="24.75" thickBot="1">
      <c r="A641" t="s">
        <v>1473</v>
      </c>
      <c r="B641" s="8" t="s">
        <v>2123</v>
      </c>
      <c r="C641" s="14" t="s">
        <v>5803</v>
      </c>
      <c r="D641" t="str">
        <f>"［"&amp;A641&amp;"］"&amp;B641&amp;"　"&amp;C641</f>
        <v>［X］garol/o　&lt;조류&gt;어치.</v>
      </c>
      <c r="E641" t="str">
        <f>LEFT(D641,130)&amp;IF(LEN(D641)&gt;130,"（…）","")</f>
        <v>［X］garol/o　&lt;조류&gt;어치.</v>
      </c>
      <c r="F641" t="str">
        <f>LOWER(A641)&amp;","&amp;E641</f>
        <v>x,［X］garol/o　&lt;조류&gt;어치.</v>
      </c>
    </row>
    <row r="642" spans="1:6" ht="156.75" thickBot="1">
      <c r="A642" t="s">
        <v>1473</v>
      </c>
      <c r="B642" s="8" t="s">
        <v>2124</v>
      </c>
      <c r="C642" s="14" t="s">
        <v>5804</v>
      </c>
      <c r="D642" t="str">
        <f>"［"&amp;A642&amp;"］"&amp;B642&amp;"　"&amp;C642</f>
        <v>［X］gaz/o　①성기고얇은천,사(紗).②(상처를감아주는)가제.☞muslino,vato.～a①가제의,얇은천의.②&lt;비유&gt;가제처럼얇고투명한.</v>
      </c>
      <c r="E642" t="str">
        <f>LEFT(D642,130)&amp;IF(LEN(D642)&gt;130,"（…）","")</f>
        <v>［X］gaz/o　①성기고얇은천,사(紗).②(상처를감아주는)가제.☞muslino,vato.～a①가제의,얇은천의.②&lt;비유&gt;가제처럼얇고투명한.</v>
      </c>
      <c r="F642" t="str">
        <f>LOWER(A642)&amp;","&amp;E642</f>
        <v>x,［X］gaz/o　①성기고얇은천,사(紗).②(상처를감아주는)가제.☞muslino,vato.～a①가제의,얇은천의.②&lt;비유&gt;가제처럼얇고투명한.</v>
      </c>
    </row>
    <row r="643" spans="1:6" ht="132.75" thickBot="1">
      <c r="A643" t="s">
        <v>1473</v>
      </c>
      <c r="B643" s="8" t="s">
        <v>2125</v>
      </c>
      <c r="C643" s="14" t="s">
        <v>5805</v>
      </c>
      <c r="D643" t="str">
        <f>"［"&amp;A643&amp;"］"&amp;B643&amp;"　"&amp;C643</f>
        <v>［X］gazel/o　&lt;동물&gt;가젤(아프리카羚羊의일종).☞antilopo,ĉamo.～okula가젤처럼온화하고부드러운눈의(눈을가진).</v>
      </c>
      <c r="E643" t="str">
        <f>LEFT(D643,130)&amp;IF(LEN(D643)&gt;130,"（…）","")</f>
        <v>［X］gazel/o　&lt;동물&gt;가젤(아프리카羚羊의일종).☞antilopo,ĉamo.～okula가젤처럼온화하고부드러운눈의(눈을가진).</v>
      </c>
      <c r="F643" t="str">
        <f>LOWER(A643)&amp;","&amp;E643</f>
        <v>x,［X］gazel/o　&lt;동물&gt;가젤(아프리카羚羊의일종).☞antilopo,ĉamo.～okula가젤처럼온화하고부드러운눈의(눈을가진).</v>
      </c>
    </row>
    <row r="644" spans="1:6" ht="144.75" thickBot="1">
      <c r="A644" t="s">
        <v>1473</v>
      </c>
      <c r="B644" s="8" t="s">
        <v>2126</v>
      </c>
      <c r="C644" s="14" t="s">
        <v>5806</v>
      </c>
      <c r="D644" t="str">
        <f>"［"&amp;A644&amp;"］"&amp;B644&amp;"　"&amp;C644</f>
        <v>［X］gem/o　①&lt;광물&gt;보석(寶石).☞perlo,gliptiko,juvelo.②&lt;식물&gt;무성아(無性芽).～isto보석상인,보석세공인(細工人).</v>
      </c>
      <c r="E644" t="str">
        <f>LEFT(D644,130)&amp;IF(LEN(D644)&gt;130,"（…）","")</f>
        <v>［X］gem/o　①&lt;광물&gt;보석(寶石).☞perlo,gliptiko,juvelo.②&lt;식물&gt;무성아(無性芽).～isto보석상인,보석세공인(細工人).</v>
      </c>
      <c r="F644" t="str">
        <f>LOWER(A644)&amp;","&amp;E644</f>
        <v>x,［X］gem/o　①&lt;광물&gt;보석(寶石).☞perlo,gliptiko,juvelo.②&lt;식물&gt;무성아(無性芽).～isto보석상인,보석세공인(細工人).</v>
      </c>
    </row>
    <row r="645" spans="1:6" ht="36.75" thickBot="1">
      <c r="A645" t="s">
        <v>1473</v>
      </c>
      <c r="B645" s="8" t="s">
        <v>2127</v>
      </c>
      <c r="C645" s="14" t="s">
        <v>5807</v>
      </c>
      <c r="D645" t="str">
        <f>"［"&amp;A645&amp;"］"&amp;B645&amp;"　"&amp;C645</f>
        <v>［X］gencian/o　&lt;식물&gt;용담초(龍膽草).</v>
      </c>
      <c r="E645" t="str">
        <f>LEFT(D645,130)&amp;IF(LEN(D645)&gt;130,"（…）","")</f>
        <v>［X］gencian/o　&lt;식물&gt;용담초(龍膽草).</v>
      </c>
      <c r="F645" t="str">
        <f>LOWER(A645)&amp;","&amp;E645</f>
        <v>x,［X］gencian/o　&lt;식물&gt;용담초(龍膽草).</v>
      </c>
    </row>
    <row r="646" spans="1:6" ht="132.75" thickBot="1">
      <c r="A646" t="s">
        <v>1473</v>
      </c>
      <c r="B646" s="8" t="s">
        <v>2128</v>
      </c>
      <c r="C646" s="14" t="s">
        <v>5808</v>
      </c>
      <c r="D646" t="str">
        <f>"［"&amp;A646&amp;"］"&amp;B646&amp;"　"&amp;C646</f>
        <v>［X］genealog/o　족보(族譜)학자,계통학자.～io①족보,가계(家系),혈통.②족보학.☞generacio.～a족보의,혈통의.</v>
      </c>
      <c r="E646" t="str">
        <f>LEFT(D646,130)&amp;IF(LEN(D646)&gt;130,"（…）","")</f>
        <v>［X］genealog/o　족보(族譜)학자,계통학자.～io①족보,가계(家系),혈통.②족보학.☞generacio.～a족보의,혈통의.</v>
      </c>
      <c r="F646" t="str">
        <f>LOWER(A646)&amp;","&amp;E646</f>
        <v>x,［X］genealog/o　족보(族譜)학자,계통학자.～io①족보,가계(家系),혈통.②족보학.☞generacio.～a족보의,혈통의.</v>
      </c>
    </row>
    <row r="647" spans="1:6" ht="48.75" thickBot="1">
      <c r="A647" t="s">
        <v>1473</v>
      </c>
      <c r="B647" s="8" t="s">
        <v>2129</v>
      </c>
      <c r="C647" s="14" t="s">
        <v>5809</v>
      </c>
      <c r="D647" t="str">
        <f>"［"&amp;A647&amp;"］"&amp;B647&amp;"　"&amp;C647</f>
        <v>［X］genist/o　&lt;식물&gt;금작화(金雀花).☞ulekso.</v>
      </c>
      <c r="E647" t="str">
        <f>LEFT(D647,130)&amp;IF(LEN(D647)&gt;130,"（…）","")</f>
        <v>［X］genist/o　&lt;식물&gt;금작화(金雀花).☞ulekso.</v>
      </c>
      <c r="F647" t="str">
        <f>LOWER(A647)&amp;","&amp;E647</f>
        <v>x,［X］genist/o　&lt;식물&gt;금작화(金雀花).☞ulekso.</v>
      </c>
    </row>
    <row r="648" spans="1:6" ht="36.75" thickBot="1">
      <c r="A648" t="s">
        <v>1473</v>
      </c>
      <c r="B648" s="8" t="s">
        <v>2130</v>
      </c>
      <c r="C648" s="14" t="s">
        <v>5810</v>
      </c>
      <c r="D648" t="str">
        <f>"［"&amp;A648&amp;"］"&amp;B648&amp;"　"&amp;C648</f>
        <v>［X］genitiv/o　&lt;문법&gt;소유격,속격(屬格).</v>
      </c>
      <c r="E648" t="str">
        <f>LEFT(D648,130)&amp;IF(LEN(D648)&gt;130,"（…）","")</f>
        <v>［X］genitiv/o　&lt;문법&gt;소유격,속격(屬格).</v>
      </c>
      <c r="F648" t="str">
        <f>LOWER(A648)&amp;","&amp;E648</f>
        <v>x,［X］genitiv/o　&lt;문법&gt;소유격,속격(屬格).</v>
      </c>
    </row>
    <row r="649" spans="1:6" ht="72.75" thickBot="1">
      <c r="A649" t="s">
        <v>1473</v>
      </c>
      <c r="B649" s="8" t="s">
        <v>2131</v>
      </c>
      <c r="C649" s="14" t="s">
        <v>5811</v>
      </c>
      <c r="D649" t="str">
        <f>"［"&amp;A649&amp;"］"&amp;B649&amp;"　"&amp;C649</f>
        <v>［X］genot/o　&lt;동물&gt;사향고양이류(類).☞vivero,cibeto,zibeto.</v>
      </c>
      <c r="E649" t="str">
        <f>LEFT(D649,130)&amp;IF(LEN(D649)&gt;130,"（…）","")</f>
        <v>［X］genot/o　&lt;동물&gt;사향고양이류(類).☞vivero,cibeto,zibeto.</v>
      </c>
      <c r="F649" t="str">
        <f>LOWER(A649)&amp;","&amp;E649</f>
        <v>x,［X］genot/o　&lt;동물&gt;사향고양이류(類).☞vivero,cibeto,zibeto.</v>
      </c>
    </row>
    <row r="650" spans="1:6" ht="48.75" thickBot="1">
      <c r="A650" t="s">
        <v>1473</v>
      </c>
      <c r="B650" s="8" t="s">
        <v>2132</v>
      </c>
      <c r="C650" s="14" t="s">
        <v>5812</v>
      </c>
      <c r="D650" t="str">
        <f>"［"&amp;A650&amp;"］"&amp;B650&amp;"　"&amp;C650</f>
        <v>［X］geodezi/o　측지학(測地學).～isto측지학자.</v>
      </c>
      <c r="E650" t="str">
        <f>LEFT(D650,130)&amp;IF(LEN(D650)&gt;130,"（…）","")</f>
        <v>［X］geodezi/o　측지학(測地學).～isto측지학자.</v>
      </c>
      <c r="F650" t="str">
        <f>LOWER(A650)&amp;","&amp;E650</f>
        <v>x,［X］geodezi/o　측지학(測地學).～isto측지학자.</v>
      </c>
    </row>
    <row r="651" spans="1:6" ht="72.75" thickBot="1">
      <c r="A651" t="s">
        <v>1473</v>
      </c>
      <c r="B651" s="8" t="s">
        <v>2133</v>
      </c>
      <c r="C651" s="14" t="s">
        <v>5813</v>
      </c>
      <c r="D651" t="str">
        <f>"［"&amp;A651&amp;"］"&amp;B651&amp;"　"&amp;C651</f>
        <v>［X］geograf/o　지리학자.～io지리학,지리(地理),지세,지형.☞mapo.</v>
      </c>
      <c r="E651" t="str">
        <f>LEFT(D651,130)&amp;IF(LEN(D651)&gt;130,"（…）","")</f>
        <v>［X］geograf/o　지리학자.～io지리학,지리(地理),지세,지형.☞mapo.</v>
      </c>
      <c r="F651" t="str">
        <f>LOWER(A651)&amp;","&amp;E651</f>
        <v>x,［X］geograf/o　지리학자.～io지리학,지리(地理),지세,지형.☞mapo.</v>
      </c>
    </row>
    <row r="652" spans="1:6" ht="36.75" thickBot="1">
      <c r="A652" t="s">
        <v>1473</v>
      </c>
      <c r="B652" s="8" t="s">
        <v>2134</v>
      </c>
      <c r="C652" s="14" t="s">
        <v>5814</v>
      </c>
      <c r="D652" t="str">
        <f>"［"&amp;A652&amp;"］"&amp;B652&amp;"　"&amp;C652</f>
        <v>［X］geolog/o　지질학자.～io지질학.</v>
      </c>
      <c r="E652" t="str">
        <f>LEFT(D652,130)&amp;IF(LEN(D652)&gt;130,"（…）","")</f>
        <v>［X］geolog/o　지질학자.～io지질학.</v>
      </c>
      <c r="F652" t="str">
        <f>LOWER(A652)&amp;","&amp;E652</f>
        <v>x,［X］geolog/o　지질학자.～io지질학.</v>
      </c>
    </row>
    <row r="653" spans="1:6" ht="84.75" thickBot="1">
      <c r="A653" t="s">
        <v>1473</v>
      </c>
      <c r="B653" s="8" t="s">
        <v>2135</v>
      </c>
      <c r="C653" s="14" t="s">
        <v>5815</v>
      </c>
      <c r="D653" t="str">
        <f>"［"&amp;A653&amp;"］"&amp;B653&amp;"　"&amp;C653</f>
        <v>［X］geometr/o　①기하학자.②&lt;곤충&gt;자벌레나방.③토지측량기사.～io기하학.</v>
      </c>
      <c r="E653" t="str">
        <f>LEFT(D653,130)&amp;IF(LEN(D653)&gt;130,"（…）","")</f>
        <v>［X］geometr/o　①기하학자.②&lt;곤충&gt;자벌레나방.③토지측량기사.～io기하학.</v>
      </c>
      <c r="F653" t="str">
        <f>LOWER(A653)&amp;","&amp;E653</f>
        <v>x,［X］geometr/o　①기하학자.②&lt;곤충&gt;자벌레나방.③토지측량기사.～io기하학.</v>
      </c>
    </row>
    <row r="654" spans="1:6" ht="72.75" thickBot="1">
      <c r="A654" t="s">
        <v>1473</v>
      </c>
      <c r="B654" s="8" t="s">
        <v>2136</v>
      </c>
      <c r="C654" s="14" t="s">
        <v>5816</v>
      </c>
      <c r="D654" t="str">
        <f>"［"&amp;A654&amp;"］"&amp;B654&amp;"　"&amp;C654</f>
        <v>［X］gerani/o　&lt;식물&gt;제라늄,양아욱,이질풀속(屬)의식물.☞pelargonio.</v>
      </c>
      <c r="E654" t="str">
        <f>LEFT(D654,130)&amp;IF(LEN(D654)&gt;130,"（…）","")</f>
        <v>［X］gerani/o　&lt;식물&gt;제라늄,양아욱,이질풀속(屬)의식물.☞pelargonio.</v>
      </c>
      <c r="F654" t="str">
        <f>LOWER(A654)&amp;","&amp;E654</f>
        <v>x,［X］gerani/o　&lt;식물&gt;제라늄,양아욱,이질풀속(屬)의식물.☞pelargonio.</v>
      </c>
    </row>
    <row r="655" spans="1:6" ht="409.6" thickBot="1">
      <c r="A655" t="s">
        <v>1473</v>
      </c>
      <c r="B655" s="8" t="s">
        <v>2137</v>
      </c>
      <c r="C655" s="14" t="s">
        <v>5817</v>
      </c>
      <c r="D655" t="str">
        <f>"［"&amp;A655&amp;"］"&amp;B655&amp;"　"&amp;C655</f>
        <v>［X］german/o　독일사람.G～io,G～ujo&lt;지리&gt;독일.～igi①…에독일의성격을부여하다,독일풍으로만들다,독일화하다,독일식방법을쓰다.②누구에게독일어를강요하다.～ismo독일적관습・표현방법,독일풍,독일인기질.～isto독일어전문가.～lingva모국어로독일어를말하는,독일어의.alt～a독일어의.malnov～a12～13세기에쓰였던고대독일어.</v>
      </c>
      <c r="E655" t="str">
        <f>LEFT(D655,130)&amp;IF(LEN(D655)&gt;130,"（…）","")</f>
        <v>［X］german/o　독일사람.G～io,G～ujo&lt;지리&gt;독일.～igi①…에독일의성격을부여하다,독일풍으로만들다,독일화하다,독일식방법을쓰다.②누구에게독일어를강요하다.～ismo독일적관습・표현방법,독일풍,독일인기질.～isto독일어전문가.～l（…）</v>
      </c>
      <c r="F655" t="str">
        <f>LOWER(A655)&amp;","&amp;E655</f>
        <v>x,［X］german/o　독일사람.G～io,G～ujo&lt;지리&gt;독일.～igi①…에독일의성격을부여하다,독일풍으로만들다,독일화하다,독일식방법을쓰다.②누구에게독일어를강요하다.～ismo독일적관습・표현방법,독일풍,독일인기질.～isto독일어전문가.～l（…）</v>
      </c>
    </row>
    <row r="656" spans="1:6" ht="36.75" thickBot="1">
      <c r="A656" t="s">
        <v>1473</v>
      </c>
      <c r="B656" s="8" t="s">
        <v>2138</v>
      </c>
      <c r="C656" s="14" t="s">
        <v>5818</v>
      </c>
      <c r="D656" t="str">
        <f>"［"&amp;A656&amp;"］"&amp;B656&amp;"　"&amp;C656</f>
        <v>［X］gerundi/o　&lt;문법&gt;①동명사.②분사부사.</v>
      </c>
      <c r="E656" t="str">
        <f>LEFT(D656,130)&amp;IF(LEN(D656)&gt;130,"（…）","")</f>
        <v>［X］gerundi/o　&lt;문법&gt;①동명사.②분사부사.</v>
      </c>
      <c r="F656" t="str">
        <f>LOWER(A656)&amp;","&amp;E656</f>
        <v>x,［X］gerundi/o　&lt;문법&gt;①동명사.②분사부사.</v>
      </c>
    </row>
    <row r="657" spans="1:6" ht="132.75" thickBot="1">
      <c r="A657" t="s">
        <v>1473</v>
      </c>
      <c r="B657" s="8" t="s">
        <v>2139</v>
      </c>
      <c r="C657" s="14" t="s">
        <v>5819</v>
      </c>
      <c r="D657" t="str">
        <f>"［"&amp;A657&amp;"］"&amp;B657&amp;"　"&amp;C657</f>
        <v>［X］gigant/o　거인(巨人).☞koloso,titano,ogro,monstro.～a거대한,방대한.☞mamuta.～ismo거인증(症).☞akromegalio.</v>
      </c>
      <c r="E657" t="str">
        <f>LEFT(D657,130)&amp;IF(LEN(D657)&gt;130,"（…）","")</f>
        <v>［X］gigant/o　거인(巨人).☞koloso,titano,ogro,monstro.～a거대한,방대한.☞mamuta.～ismo거인증(症).☞akromegalio.</v>
      </c>
      <c r="F657" t="str">
        <f>LOWER(A657)&amp;","&amp;E657</f>
        <v>x,［X］gigant/o　거인(巨人).☞koloso,titano,ogro,monstro.～a거대한,방대한.☞mamuta.～ismo거인증(症).☞akromegalio.</v>
      </c>
    </row>
    <row r="658" spans="1:6" ht="84.75" thickBot="1">
      <c r="A658" t="s">
        <v>1473</v>
      </c>
      <c r="B658" s="8" t="s">
        <v>2140</v>
      </c>
      <c r="C658" s="14" t="s">
        <v>5820</v>
      </c>
      <c r="D658" t="str">
        <f>"［"&amp;A658&amp;"］"&amp;B658&amp;"　"&amp;C658</f>
        <v>［X］gilotin/o　단두대,기요틴.～i[타]단두대로처형하다.☞ekzekuti,gaskamero.</v>
      </c>
      <c r="E658" t="str">
        <f>LEFT(D658,130)&amp;IF(LEN(D658)&gt;130,"（…）","")</f>
        <v>［X］gilotin/o　단두대,기요틴.～i[타]단두대로처형하다.☞ekzekuti,gaskamero.</v>
      </c>
      <c r="F658" t="str">
        <f>LOWER(A658)&amp;","&amp;E658</f>
        <v>x,［X］gilotin/o　단두대,기요틴.～i[타]단두대로처형하다.☞ekzekuti,gaskamero.</v>
      </c>
    </row>
    <row r="659" spans="1:6" ht="108.75" thickBot="1">
      <c r="A659" t="s">
        <v>1473</v>
      </c>
      <c r="B659" s="8" t="s">
        <v>2141</v>
      </c>
      <c r="C659" s="14" t="s">
        <v>5821</v>
      </c>
      <c r="D659" t="str">
        <f>"［"&amp;A659&amp;"］"&amp;B659&amp;"　"&amp;C659</f>
        <v>［X］gimnazi/o　(벨기에,독일,러시아등의)중학교.☞liceo,kolegio.～ano중학생.～estro중학교교장.</v>
      </c>
      <c r="E659" t="str">
        <f>LEFT(D659,130)&amp;IF(LEN(D659)&gt;130,"（…）","")</f>
        <v>［X］gimnazi/o　(벨기에,독일,러시아등의)중학교.☞liceo,kolegio.～ano중학생.～estro중학교교장.</v>
      </c>
      <c r="F659" t="str">
        <f>LOWER(A659)&amp;","&amp;E659</f>
        <v>x,［X］gimnazi/o　(벨기에,독일,러시아등의)중학교.☞liceo,kolegio.～ano중학생.～estro중학교교장.</v>
      </c>
    </row>
    <row r="660" spans="1:6" ht="324.75" thickBot="1">
      <c r="A660" t="s">
        <v>1473</v>
      </c>
      <c r="B660" s="8" t="s">
        <v>2142</v>
      </c>
      <c r="C660" s="14" t="s">
        <v>5822</v>
      </c>
      <c r="D660" t="str">
        <f>"［"&amp;A660&amp;"］"&amp;B660&amp;"　"&amp;C660</f>
        <v>［X］gips/o　석고(石膏),회반죽.(의학)깁스붕대.～i[타]①&lt;건축&gt;…에석고를(회반죽을)바르다.☞stuki.②…에석고를혼합하다.～obandaĝo깁스붕대.～obildo석고상(像),석고부조(浮彫).～oŝtono&lt;광물&gt;석고(石膏).en～igi(골절된신체의부분을)깁스붕대속에넣다.</v>
      </c>
      <c r="E660" t="str">
        <f>LEFT(D660,130)&amp;IF(LEN(D660)&gt;130,"（…）","")</f>
        <v>［X］gips/o　석고(石膏),회반죽.(의학)깁스붕대.～i[타]①&lt;건축&gt;…에석고를(회반죽을)바르다.☞stuki.②…에석고를혼합하다.～obandaĝo깁스붕대.～obildo석고상(像),석고부조(浮彫).～oŝtono&lt;광물&gt;석고(石膏).en（…）</v>
      </c>
      <c r="F660" t="str">
        <f>LOWER(A660)&amp;","&amp;E660</f>
        <v>x,［X］gips/o　석고(石膏),회반죽.(의학)깁스붕대.～i[타]①&lt;건축&gt;…에석고를(회반죽을)바르다.☞stuki.②…에석고를혼합하다.～obandaĝo깁스붕대.～obildo석고상(像),석고부조(浮彫).～oŝtono&lt;광물&gt;석고(石膏).en（…）</v>
      </c>
    </row>
    <row r="661" spans="1:6" ht="48.75" thickBot="1">
      <c r="A661" t="s">
        <v>1473</v>
      </c>
      <c r="B661" s="8" t="s">
        <v>2143</v>
      </c>
      <c r="C661" s="14" t="s">
        <v>5823</v>
      </c>
      <c r="D661" t="str">
        <f>"［"&amp;A661&amp;"］"&amp;B661&amp;"　"&amp;C661</f>
        <v>［X］gitar/o　&lt;음악&gt;기타.～isto기타연주자.</v>
      </c>
      <c r="E661" t="str">
        <f>LEFT(D661,130)&amp;IF(LEN(D661)&gt;130,"（…）","")</f>
        <v>［X］gitar/o　&lt;음악&gt;기타.～isto기타연주자.</v>
      </c>
      <c r="F661" t="str">
        <f>LOWER(A661)&amp;","&amp;E661</f>
        <v>x,［X］gitar/o　&lt;음악&gt;기타.～isto기타연주자.</v>
      </c>
    </row>
    <row r="662" spans="1:6" ht="48.75" thickBot="1">
      <c r="A662" t="s">
        <v>1473</v>
      </c>
      <c r="B662" s="8" t="s">
        <v>2144</v>
      </c>
      <c r="C662" s="14" t="s">
        <v>5824</v>
      </c>
      <c r="D662" t="str">
        <f>"［"&amp;A662&amp;"］"&amp;B662&amp;"　"&amp;C662</f>
        <v>［X］gladiator/o　(로마의)검투사(劍鬪士).☞toreadoro.</v>
      </c>
      <c r="E662" t="str">
        <f>LEFT(D662,130)&amp;IF(LEN(D662)&gt;130,"（…）","")</f>
        <v>［X］gladiator/o　(로마의)검투사(劍鬪士).☞toreadoro.</v>
      </c>
      <c r="F662" t="str">
        <f>LOWER(A662)&amp;","&amp;E662</f>
        <v>x,［X］gladiator/o　(로마의)검투사(劍鬪士).☞toreadoro.</v>
      </c>
    </row>
    <row r="663" spans="1:6" ht="204.75" thickBot="1">
      <c r="A663" t="s">
        <v>1473</v>
      </c>
      <c r="B663" s="8" t="s">
        <v>2145</v>
      </c>
      <c r="C663" s="14" t="s">
        <v>5825</v>
      </c>
      <c r="D663" t="str">
        <f>"［"&amp;A663&amp;"］"&amp;B663&amp;"　"&amp;C663</f>
        <v>［X］glan/o　①&lt;식물&gt;견과(堅果),도토리,상수리.②&lt;해부&gt;귀두(龜頭).～ingo도토리깍정이,각두(殼斗),=kupulo.～arbo도토리나무,=kverko.～ito&lt;의학&gt;귀두염(龜頭炎).</v>
      </c>
      <c r="E663" t="str">
        <f>LEFT(D663,130)&amp;IF(LEN(D663)&gt;130,"（…）","")</f>
        <v>［X］glan/o　①&lt;식물&gt;견과(堅果),도토리,상수리.②&lt;해부&gt;귀두(龜頭).～ingo도토리깍정이,각두(殼斗),=kupulo.～arbo도토리나무,=kverko.～ito&lt;의학&gt;귀두염(龜頭炎).</v>
      </c>
      <c r="F663" t="str">
        <f>LOWER(A663)&amp;","&amp;E663</f>
        <v>x,［X］glan/o　①&lt;식물&gt;견과(堅果),도토리,상수리.②&lt;해부&gt;귀두(龜頭).～ingo도토리깍정이,각두(殼斗),=kupulo.～arbo도토리나무,=kverko.～ito&lt;의학&gt;귀두염(龜頭炎).</v>
      </c>
    </row>
    <row r="664" spans="1:6" ht="84.75" thickBot="1">
      <c r="A664" t="s">
        <v>1473</v>
      </c>
      <c r="B664" s="8" t="s">
        <v>2146</v>
      </c>
      <c r="C664" s="14" t="s">
        <v>5826</v>
      </c>
      <c r="D664" t="str">
        <f>"［"&amp;A664&amp;"］"&amp;B664&amp;"　"&amp;C664</f>
        <v>［X］gland/o　&lt;생물&gt;선(腺),샘.☞nektario,adeno.migdal～o편도선,=tonsilo.</v>
      </c>
      <c r="E664" t="str">
        <f>LEFT(D664,130)&amp;IF(LEN(D664)&gt;130,"（…）","")</f>
        <v>［X］gland/o　&lt;생물&gt;선(腺),샘.☞nektario,adeno.migdal～o편도선,=tonsilo.</v>
      </c>
      <c r="F664" t="str">
        <f>LOWER(A664)&amp;","&amp;E664</f>
        <v>x,［X］gland/o　&lt;생물&gt;선(腺),샘.☞nektario,adeno.migdal～o편도선,=tonsilo.</v>
      </c>
    </row>
    <row r="665" spans="1:6" ht="156.75" thickBot="1">
      <c r="A665" t="s">
        <v>1473</v>
      </c>
      <c r="B665" s="8" t="s">
        <v>2147</v>
      </c>
      <c r="C665" s="14" t="s">
        <v>5827</v>
      </c>
      <c r="D665" t="str">
        <f>"［"&amp;A665&amp;"］"&amp;B665&amp;"　"&amp;C665</f>
        <v>［X］glazur/o　①유약(釉藥),잿물,덧칠.☞emajlo,lako,verniso,glaceo.②&lt;요리&gt;(음식의)겉에(설탕시럽따위를)입히기.～i[타]유약을바르다.</v>
      </c>
      <c r="E665" t="str">
        <f>LEFT(D665,130)&amp;IF(LEN(D665)&gt;130,"（…）","")</f>
        <v>［X］glazur/o　①유약(釉藥),잿물,덧칠.☞emajlo,lako,verniso,glaceo.②&lt;요리&gt;(음식의)겉에(설탕시럽따위를)입히기.～i[타]유약을바르다.</v>
      </c>
      <c r="F665" t="str">
        <f>LOWER(A665)&amp;","&amp;E665</f>
        <v>x,［X］glazur/o　①유약(釉藥),잿물,덧칠.☞emajlo,lako,verniso,glaceo.②&lt;요리&gt;(음식의)겉에(설탕시럽따위를)입히기.～i[타]유약을바르다.</v>
      </c>
    </row>
    <row r="666" spans="1:6" ht="48.75" thickBot="1">
      <c r="A666" t="s">
        <v>1473</v>
      </c>
      <c r="B666" s="8" t="s">
        <v>2148</v>
      </c>
      <c r="C666" s="14" t="s">
        <v>5828</v>
      </c>
      <c r="D666" t="str">
        <f>"［"&amp;A666&amp;"］"&amp;B666&amp;"　"&amp;C666</f>
        <v>［X］glicerin/o　&lt;화학&gt;글리세린.～i글리세린을바르다.</v>
      </c>
      <c r="E666" t="str">
        <f>LEFT(D666,130)&amp;IF(LEN(D666)&gt;130,"（…）","")</f>
        <v>［X］glicerin/o　&lt;화학&gt;글리세린.～i글리세린을바르다.</v>
      </c>
      <c r="F666" t="str">
        <f>LOWER(A666)&amp;","&amp;E666</f>
        <v>x,［X］glicerin/o　&lt;화학&gt;글리세린.～i글리세린을바르다.</v>
      </c>
    </row>
    <row r="667" spans="1:6" ht="27.75" thickBot="1">
      <c r="A667" t="s">
        <v>1473</v>
      </c>
      <c r="B667" s="8" t="s">
        <v>2149</v>
      </c>
      <c r="C667" s="14" t="s">
        <v>5829</v>
      </c>
      <c r="D667" t="str">
        <f>"［"&amp;A667&amp;"］"&amp;B667&amp;"　"&amp;C667</f>
        <v>［X］gliciriz/o　&lt;식물&gt;감초(甘草).</v>
      </c>
      <c r="E667" t="str">
        <f>LEFT(D667,130)&amp;IF(LEN(D667)&gt;130,"（…）","")</f>
        <v>［X］gliciriz/o　&lt;식물&gt;감초(甘草).</v>
      </c>
      <c r="F667" t="str">
        <f>LOWER(A667)&amp;","&amp;E667</f>
        <v>x,［X］gliciriz/o　&lt;식물&gt;감초(甘草).</v>
      </c>
    </row>
    <row r="668" spans="1:6" ht="27.75" thickBot="1">
      <c r="A668" t="s">
        <v>1473</v>
      </c>
      <c r="B668" s="8" t="s">
        <v>2150</v>
      </c>
      <c r="C668" s="14" t="e">
        <f>glukozo포도당,글루코오스.</f>
        <v>#NAME?</v>
      </c>
      <c r="D668" t="e">
        <f>"［"&amp;A668&amp;"］"&amp;B668&amp;"　"&amp;C668</f>
        <v>#NAME?</v>
      </c>
      <c r="E668" t="e">
        <f>LEFT(D668,130)&amp;IF(LEN(D668)&gt;130,"（…）","")</f>
        <v>#NAME?</v>
      </c>
      <c r="F668" t="e">
        <f>LOWER(A668)&amp;","&amp;E668</f>
        <v>#NAME?</v>
      </c>
    </row>
    <row r="669" spans="1:6" ht="96.75" thickBot="1">
      <c r="A669" t="s">
        <v>1473</v>
      </c>
      <c r="B669" s="8" t="s">
        <v>2151</v>
      </c>
      <c r="C669" s="14" t="s">
        <v>5830</v>
      </c>
      <c r="D669" t="str">
        <f>"［"&amp;A669&amp;"］"&amp;B669&amp;"　"&amp;C669</f>
        <v>［X］glim/o　&lt;광물&gt;운모(雲母),돌비늘.☞biotio,muskovito.～i,～brili[자]운모처럼빛나다.</v>
      </c>
      <c r="E669" t="str">
        <f>LEFT(D669,130)&amp;IF(LEN(D669)&gt;130,"（…）","")</f>
        <v>［X］glim/o　&lt;광물&gt;운모(雲母),돌비늘.☞biotio,muskovito.～i,～brili[자]운모처럼빛나다.</v>
      </c>
      <c r="F669" t="str">
        <f>LOWER(A669)&amp;","&amp;E669</f>
        <v>x,［X］glim/o　&lt;광물&gt;운모(雲母),돌비늘.☞biotio,muskovito.～i,～brili[자]운모처럼빛나다.</v>
      </c>
    </row>
    <row r="670" spans="1:6" ht="36.75" thickBot="1">
      <c r="A670" t="s">
        <v>1473</v>
      </c>
      <c r="B670" s="8" t="s">
        <v>2152</v>
      </c>
      <c r="C670" s="14" t="s">
        <v>5831</v>
      </c>
      <c r="D670" t="str">
        <f>"［"&amp;A670&amp;"］"&amp;B670&amp;"　"&amp;C670</f>
        <v>［X］glukoz/o　&lt;화학&gt;포도당,글루코오스.</v>
      </c>
      <c r="E670" t="str">
        <f>LEFT(D670,130)&amp;IF(LEN(D670)&gt;130,"（…）","")</f>
        <v>［X］glukoz/o　&lt;화학&gt;포도당,글루코오스.</v>
      </c>
      <c r="F670" t="str">
        <f>LOWER(A670)&amp;","&amp;E670</f>
        <v>x,［X］glukoz/o　&lt;화학&gt;포도당,글루코오스.</v>
      </c>
    </row>
    <row r="671" spans="1:6" ht="72.75" thickBot="1">
      <c r="A671" t="s">
        <v>1473</v>
      </c>
      <c r="B671" s="8" t="s">
        <v>2153</v>
      </c>
      <c r="C671" s="14" t="s">
        <v>5832</v>
      </c>
      <c r="D671" t="str">
        <f>"［"&amp;A671&amp;"］"&amp;B671&amp;"　"&amp;C671</f>
        <v>［X］gnom/o　&lt;신화&gt;땅신령(땅속의보물을지킨다는늙은난쟁이).</v>
      </c>
      <c r="E671" t="str">
        <f>LEFT(D671,130)&amp;IF(LEN(D671)&gt;130,"（…）","")</f>
        <v>［X］gnom/o　&lt;신화&gt;땅신령(땅속의보물을지킨다는늙은난쟁이).</v>
      </c>
      <c r="F671" t="str">
        <f>LOWER(A671)&amp;","&amp;E671</f>
        <v>x,［X］gnom/o　&lt;신화&gt;땅신령(땅속의보물을지킨다는늙은난쟁이).</v>
      </c>
    </row>
    <row r="672" spans="1:6" ht="15.75" thickBot="1">
      <c r="A672" t="s">
        <v>1473</v>
      </c>
      <c r="B672" s="8" t="s">
        <v>2154</v>
      </c>
      <c r="C672" s="14" t="s">
        <v>5833</v>
      </c>
      <c r="D672" t="str">
        <f>"［"&amp;A672&amp;"］"&amp;B672&amp;"　"&amp;C672</f>
        <v>［X］go/o　바둑[碁].</v>
      </c>
      <c r="E672" t="str">
        <f>LEFT(D672,130)&amp;IF(LEN(D672)&gt;130,"（…）","")</f>
        <v>［X］go/o　바둑[碁].</v>
      </c>
      <c r="F672" t="str">
        <f>LOWER(A672)&amp;","&amp;E672</f>
        <v>x,［X］go/o　바둑[碁].</v>
      </c>
    </row>
    <row r="673" spans="1:6" ht="60.75" thickBot="1">
      <c r="A673" t="s">
        <v>1473</v>
      </c>
      <c r="B673" s="8" t="s">
        <v>2155</v>
      </c>
      <c r="C673" s="14" t="s">
        <v>5834</v>
      </c>
      <c r="D673" t="str">
        <f>"［"&amp;A673&amp;"］"&amp;B673&amp;"　"&amp;C673</f>
        <v>［X］gondol/o　곤돌라(베니스의평저유람선).～isto곤돌라사공.</v>
      </c>
      <c r="E673" t="str">
        <f>LEFT(D673,130)&amp;IF(LEN(D673)&gt;130,"（…）","")</f>
        <v>［X］gondol/o　곤돌라(베니스의평저유람선).～isto곤돌라사공.</v>
      </c>
      <c r="F673" t="str">
        <f>LOWER(A673)&amp;","&amp;E673</f>
        <v>x,［X］gondol/o　곤돌라(베니스의평저유람선).～isto곤돌라사공.</v>
      </c>
    </row>
    <row r="674" spans="1:6" ht="24.75" thickBot="1">
      <c r="A674" t="s">
        <v>1473</v>
      </c>
      <c r="B674" s="8" t="s">
        <v>2156</v>
      </c>
      <c r="C674" s="14" t="s">
        <v>5835</v>
      </c>
      <c r="D674" t="str">
        <f>"［"&amp;A674&amp;"］"&amp;B674&amp;"　"&amp;C674</f>
        <v>［X］goril/o　&lt;동물&gt;고릴라.☞</v>
      </c>
      <c r="E674" t="str">
        <f>LEFT(D674,130)&amp;IF(LEN(D674)&gt;130,"（…）","")</f>
        <v>［X］goril/o　&lt;동물&gt;고릴라.☞</v>
      </c>
      <c r="F674" t="str">
        <f>LOWER(A674)&amp;","&amp;E674</f>
        <v>x,［X］goril/o　&lt;동물&gt;고릴라.☞</v>
      </c>
    </row>
    <row r="675" spans="1:6" ht="120.75" thickBot="1">
      <c r="A675" t="s">
        <v>1473</v>
      </c>
      <c r="B675" s="8" t="s">
        <v>2157</v>
      </c>
      <c r="C675" s="14" t="s">
        <v>5836</v>
      </c>
      <c r="D675" t="str">
        <f>"［"&amp;A675&amp;"］"&amp;B675&amp;"　"&amp;C675</f>
        <v>［X］gotik/a　①&lt;건축,미술&gt;고딕양식의,고딕풍의.☞romanika,klasika.②&lt;인쇄&gt;고딕체의.～litere고딕체로.</v>
      </c>
      <c r="E675" t="str">
        <f>LEFT(D675,130)&amp;IF(LEN(D675)&gt;130,"（…）","")</f>
        <v>［X］gotik/a　①&lt;건축,미술&gt;고딕양식의,고딕풍의.☞romanika,klasika.②&lt;인쇄&gt;고딕체의.～litere고딕체로.</v>
      </c>
      <c r="F675" t="str">
        <f>LOWER(A675)&amp;","&amp;E675</f>
        <v>x,［X］gotik/a　①&lt;건축,미술&gt;고딕양식의,고딕풍의.☞romanika,klasika.②&lt;인쇄&gt;고딕체의.～litere고딕체로.</v>
      </c>
    </row>
    <row r="676" spans="1:6" ht="60.75" thickBot="1">
      <c r="A676" t="s">
        <v>1473</v>
      </c>
      <c r="B676" s="8" t="s">
        <v>2158</v>
      </c>
      <c r="C676" s="14" t="s">
        <v>5837</v>
      </c>
      <c r="D676" t="str">
        <f>"［"&amp;A676&amp;"］"&amp;B676&amp;"　"&amp;C676</f>
        <v>［X］graf/o　백작(伯爵).～eco백작의지위.vic～o자작(子爵).</v>
      </c>
      <c r="E676" t="str">
        <f>LEFT(D676,130)&amp;IF(LEN(D676)&gt;130,"（…）","")</f>
        <v>［X］graf/o　백작(伯爵).～eco백작의지위.vic～o자작(子爵).</v>
      </c>
      <c r="F676" t="str">
        <f>LOWER(A676)&amp;","&amp;E676</f>
        <v>x,［X］graf/o　백작(伯爵).～eco백작의지위.vic～o자작(子爵).</v>
      </c>
    </row>
    <row r="677" spans="1:6" ht="24.75" thickBot="1">
      <c r="A677" t="s">
        <v>1473</v>
      </c>
      <c r="B677" s="8" t="s">
        <v>2159</v>
      </c>
      <c r="C677" s="14" t="s">
        <v>5838</v>
      </c>
      <c r="D677" t="str">
        <f>"［"&amp;A677&amp;"］"&amp;B677&amp;"　"&amp;C677</f>
        <v>［X］grafit/o　&lt;광물&gt;흑연(黑鉛).</v>
      </c>
      <c r="E677" t="str">
        <f>LEFT(D677,130)&amp;IF(LEN(D677)&gt;130,"（…）","")</f>
        <v>［X］grafit/o　&lt;광물&gt;흑연(黑鉛).</v>
      </c>
      <c r="F677" t="str">
        <f>LOWER(A677)&amp;","&amp;E677</f>
        <v>x,［X］grafit/o　&lt;광물&gt;흑연(黑鉛).</v>
      </c>
    </row>
    <row r="678" spans="1:6" ht="60.75" thickBot="1">
      <c r="A678" t="s">
        <v>1473</v>
      </c>
      <c r="B678" s="8" t="s">
        <v>2160</v>
      </c>
      <c r="C678" s="14" t="s">
        <v>5839</v>
      </c>
      <c r="D678" t="str">
        <f>"［"&amp;A678&amp;"］"&amp;B678&amp;"　"&amp;C678</f>
        <v>［X］grafolog/o　필적학자(筆跡學者).～io필적학(筆跡學).</v>
      </c>
      <c r="E678" t="str">
        <f>LEFT(D678,130)&amp;IF(LEN(D678)&gt;130,"（…）","")</f>
        <v>［X］grafolog/o　필적학자(筆跡學者).～io필적학(筆跡學).</v>
      </c>
      <c r="F678" t="str">
        <f>LOWER(A678)&amp;","&amp;E678</f>
        <v>x,［X］grafolog/o　필적학자(筆跡學者).～io필적학(筆跡學).</v>
      </c>
    </row>
    <row r="679" spans="1:6" ht="60.75" thickBot="1">
      <c r="A679" t="s">
        <v>1473</v>
      </c>
      <c r="B679" s="8" t="s">
        <v>2161</v>
      </c>
      <c r="C679" s="14" t="s">
        <v>5840</v>
      </c>
      <c r="D679" t="str">
        <f>"［"&amp;A679&amp;"］"&amp;B679&amp;"　"&amp;C679</f>
        <v>［X］gramofon/o　축음기(蓄音機).☞fonografo,magnetofono.</v>
      </c>
      <c r="E679" t="str">
        <f>LEFT(D679,130)&amp;IF(LEN(D679)&gt;130,"（…）","")</f>
        <v>［X］gramofon/o　축음기(蓄音機).☞fonografo,magnetofono.</v>
      </c>
      <c r="F679" t="str">
        <f>LOWER(A679)&amp;","&amp;E679</f>
        <v>x,［X］gramofon/o　축음기(蓄音機).☞fonografo,magnetofono.</v>
      </c>
    </row>
    <row r="680" spans="1:6" ht="60.75" thickBot="1">
      <c r="A680" t="s">
        <v>1473</v>
      </c>
      <c r="B680" s="8" t="s">
        <v>2162</v>
      </c>
      <c r="C680" s="14" t="s">
        <v>5841</v>
      </c>
      <c r="D680" t="str">
        <f>"［"&amp;A680&amp;"］"&amp;B680&amp;"　"&amp;C680</f>
        <v>［X］granat/o　&lt;식물&gt;석류(石榴)열매.～ujo,～arbo석류나무.</v>
      </c>
      <c r="E680" t="str">
        <f>LEFT(D680,130)&amp;IF(LEN(D680)&gt;130,"（…）","")</f>
        <v>［X］granat/o　&lt;식물&gt;석류(石榴)열매.～ujo,～arbo석류나무.</v>
      </c>
      <c r="F680" t="str">
        <f>LOWER(A680)&amp;","&amp;E680</f>
        <v>x,［X］granat/o　&lt;식물&gt;석류(石榴)열매.～ujo,～arbo석류나무.</v>
      </c>
    </row>
    <row r="681" spans="1:6" ht="168.75" thickBot="1">
      <c r="A681" t="s">
        <v>1473</v>
      </c>
      <c r="B681" s="8" t="s">
        <v>2163</v>
      </c>
      <c r="C681" s="14" t="s">
        <v>5842</v>
      </c>
      <c r="D681" t="str">
        <f>"［"&amp;A681&amp;"］"&amp;B681&amp;"　"&amp;C681</f>
        <v>［X］granit/o　①&lt;광물&gt;화강암(花崗岩).☞sienito,gnejso,porfiro.②&lt;비유&gt;매우딱딱한돌.～a①화강암의,화강암으로만든.②&lt;비유&gt;완고(頑固)한.</v>
      </c>
      <c r="E681" t="str">
        <f>LEFT(D681,130)&amp;IF(LEN(D681)&gt;130,"（…）","")</f>
        <v>［X］granit/o　①&lt;광물&gt;화강암(花崗岩).☞sienito,gnejso,porfiro.②&lt;비유&gt;매우딱딱한돌.～a①화강암의,화강암으로만든.②&lt;비유&gt;완고(頑固)한.</v>
      </c>
      <c r="F681" t="str">
        <f>LOWER(A681)&amp;","&amp;E681</f>
        <v>x,［X］granit/o　①&lt;광물&gt;화강암(花崗岩).☞sienito,gnejso,porfiro.②&lt;비유&gt;매우딱딱한돌.～a①화강암의,화강암으로만든.②&lt;비유&gt;완고(頑固)한.</v>
      </c>
    </row>
    <row r="682" spans="1:6" ht="384.75" thickBot="1">
      <c r="A682" t="s">
        <v>1473</v>
      </c>
      <c r="B682" s="8" t="s">
        <v>2164</v>
      </c>
      <c r="C682" s="14" t="s">
        <v>5843</v>
      </c>
      <c r="D682" t="str">
        <f>"［"&amp;A682&amp;"］"&amp;B682&amp;"　"&amp;C682</f>
        <v>［X］gravur/i　[타]①조각(彫刻)하다,새기다.☞ĉizi②&lt;기계&gt;(레코드판따위에)소리를녹음하다.③&lt;비유&gt;강한인상을마음에남겨놓다,명심하다,새겨두다.☞enskribi,noti,gardi,konservi,enstampi,enradikigi.～o새긴선(線)・홈.～aĵo새겨서만든무늬・글・판화,(인쇄의)그라비야.～ilo조각(彫刻)칼.ligno～o목각(木刻).</v>
      </c>
      <c r="E682" t="str">
        <f>LEFT(D682,130)&amp;IF(LEN(D682)&gt;130,"（…）","")</f>
        <v>［X］gravur/i　[타]①조각(彫刻)하다,새기다.☞ĉizi②&lt;기계&gt;(레코드판따위에)소리를녹음하다.③&lt;비유&gt;강한인상을마음에남겨놓다,명심하다,새겨두다.☞enskribi,noti,gardi,konservi,enstampi,enradik（…）</v>
      </c>
      <c r="F682" t="str">
        <f>LOWER(A682)&amp;","&amp;E682</f>
        <v>x,［X］gravur/i　[타]①조각(彫刻)하다,새기다.☞ĉizi②&lt;기계&gt;(레코드판따위에)소리를녹음하다.③&lt;비유&gt;강한인상을마음에남겨놓다,명심하다,새겨두다.☞enskribi,noti,gardi,konservi,enstampi,enradik（…）</v>
      </c>
    </row>
    <row r="683" spans="1:6" ht="108.75" thickBot="1">
      <c r="A683" t="s">
        <v>1473</v>
      </c>
      <c r="B683" s="8" t="s">
        <v>2165</v>
      </c>
      <c r="C683" s="14" t="s">
        <v>5844</v>
      </c>
      <c r="D683" t="str">
        <f>"［"&amp;A683&amp;"］"&amp;B683&amp;"　"&amp;C683</f>
        <v>［X］grek/o　그리스사람.G～io,G～ujo그리스.nov～a현대그리스어의(기원15000년이후).</v>
      </c>
      <c r="E683" t="str">
        <f>LEFT(D683,130)&amp;IF(LEN(D683)&gt;130,"（…）","")</f>
        <v>［X］grek/o　그리스사람.G～io,G～ujo그리스.nov～a현대그리스어의(기원15000년이후).</v>
      </c>
      <c r="F683" t="str">
        <f>LOWER(A683)&amp;","&amp;E683</f>
        <v>x,［X］grek/o　그리스사람.G～io,G～ujo그리스.nov～a현대그리스어의(기원15000년이후).</v>
      </c>
    </row>
    <row r="684" spans="1:6" ht="72.75" thickBot="1">
      <c r="A684" t="s">
        <v>1473</v>
      </c>
      <c r="B684" s="8" t="s">
        <v>2166</v>
      </c>
      <c r="C684" s="14" t="s">
        <v>5845</v>
      </c>
      <c r="D684" t="str">
        <f>"［"&amp;A684&amp;"］"&amp;B684&amp;"　"&amp;C684</f>
        <v>［X］grenad/o　&lt;군사&gt;수류탄.☞obuso.～isto수류탄투척병(投擲兵).</v>
      </c>
      <c r="E684" t="str">
        <f>LEFT(D684,130)&amp;IF(LEN(D684)&gt;130,"（…）","")</f>
        <v>［X］grenad/o　&lt;군사&gt;수류탄.☞obuso.～isto수류탄투척병(投擲兵).</v>
      </c>
      <c r="F684" t="str">
        <f>LOWER(A684)&amp;","&amp;E684</f>
        <v>x,［X］grenad/o　&lt;군사&gt;수류탄.☞obuso.～isto수류탄투척병(投擲兵).</v>
      </c>
    </row>
    <row r="685" spans="1:6" ht="24.75" thickBot="1">
      <c r="A685" t="s">
        <v>1473</v>
      </c>
      <c r="B685" s="8" t="s">
        <v>2167</v>
      </c>
      <c r="C685" s="14" t="s">
        <v>5846</v>
      </c>
      <c r="D685" t="str">
        <f>"［"&amp;A685&amp;"］"&amp;B685&amp;"　"&amp;C685</f>
        <v>［X］gri/o　거칠게찧은곡식.</v>
      </c>
      <c r="E685" t="str">
        <f>LEFT(D685,130)&amp;IF(LEN(D685)&gt;130,"（…）","")</f>
        <v>［X］gri/o　거칠게찧은곡식.</v>
      </c>
      <c r="F685" t="str">
        <f>LOWER(A685)&amp;","&amp;E685</f>
        <v>x,［X］gri/o　거칠게찧은곡식.</v>
      </c>
    </row>
    <row r="686" spans="1:6" ht="108.75" thickBot="1">
      <c r="A686" t="s">
        <v>1473</v>
      </c>
      <c r="B686" s="8" t="s">
        <v>2168</v>
      </c>
      <c r="C686" s="14" t="s">
        <v>5847</v>
      </c>
      <c r="D686" t="str">
        <f>"［"&amp;A686&amp;"］"&amp;B686&amp;"　"&amp;C686</f>
        <v>［X］grifel/o　①철필,첨필.②석필(石筆).③조각도(彫刻刀).☞ĉizilo,cizelilo.～i[타]조각도로새기다.</v>
      </c>
      <c r="E686" t="str">
        <f>LEFT(D686,130)&amp;IF(LEN(D686)&gt;130,"（…）","")</f>
        <v>［X］grifel/o　①철필,첨필.②석필(石筆).③조각도(彫刻刀).☞ĉizilo,cizelilo.～i[타]조각도로새기다.</v>
      </c>
      <c r="F686" t="str">
        <f>LOWER(A686)&amp;","&amp;E686</f>
        <v>x,［X］grifel/o　①철필,첨필.②석필(石筆).③조각도(彫刻刀).☞ĉizilo,cizelilo.～i[타]조각도로새기다.</v>
      </c>
    </row>
    <row r="687" spans="1:6" ht="48.75" thickBot="1">
      <c r="A687" t="s">
        <v>1473</v>
      </c>
      <c r="B687" s="8" t="s">
        <v>2169</v>
      </c>
      <c r="C687" s="14" t="s">
        <v>5848</v>
      </c>
      <c r="D687" t="str">
        <f>"［"&amp;A687&amp;"］"&amp;B687&amp;"　"&amp;C687</f>
        <v>［X］gril/o　&lt;곤충&gt;귀뚜라미.☞akrido,lokusto.</v>
      </c>
      <c r="E687" t="str">
        <f>LEFT(D687,130)&amp;IF(LEN(D687)&gt;130,"（…）","")</f>
        <v>［X］gril/o　&lt;곤충&gt;귀뚜라미.☞akrido,lokusto.</v>
      </c>
      <c r="F687" t="str">
        <f>LOWER(A687)&amp;","&amp;E687</f>
        <v>x,［X］gril/o　&lt;곤충&gt;귀뚜라미.☞akrido,lokusto.</v>
      </c>
    </row>
    <row r="688" spans="1:6" ht="36.75" thickBot="1">
      <c r="A688" t="s">
        <v>1473</v>
      </c>
      <c r="B688" s="8" t="s">
        <v>2170</v>
      </c>
      <c r="C688" s="14" t="s">
        <v>5849</v>
      </c>
      <c r="D688" t="str">
        <f>"［"&amp;A688&amp;"］"&amp;B688&amp;"　"&amp;C688</f>
        <v>［X］grog/o　그로그술(물을탄술․럼주).</v>
      </c>
      <c r="E688" t="str">
        <f>LEFT(D688,130)&amp;IF(LEN(D688)&gt;130,"（…）","")</f>
        <v>［X］grog/o　그로그술(물을탄술․럼주).</v>
      </c>
      <c r="F688" t="str">
        <f>LOWER(A688)&amp;","&amp;E688</f>
        <v>x,［X］grog/o　그로그술(물을탄술․럼주).</v>
      </c>
    </row>
    <row r="689" spans="1:6" ht="84.75" thickBot="1">
      <c r="A689" t="s">
        <v>1473</v>
      </c>
      <c r="B689" s="8" t="s">
        <v>2171</v>
      </c>
      <c r="C689" s="14" t="s">
        <v>5850</v>
      </c>
      <c r="D689" t="str">
        <f>"［"&amp;A689&amp;"］"&amp;B689&amp;"　"&amp;C689</f>
        <v>［X］gros/o　구스베리열매.～ujo,～arbusto구스베리나무(관목).☞ribo.</v>
      </c>
      <c r="E689" t="str">
        <f>LEFT(D689,130)&amp;IF(LEN(D689)&gt;130,"（…）","")</f>
        <v>［X］gros/o　구스베리열매.～ujo,～arbusto구스베리나무(관목).☞ribo.</v>
      </c>
      <c r="F689" t="str">
        <f>LOWER(A689)&amp;","&amp;E689</f>
        <v>x,［X］gros/o　구스베리열매.～ujo,～arbusto구스베리나무(관목).☞ribo.</v>
      </c>
    </row>
    <row r="690" spans="1:6" ht="216.75" thickBot="1">
      <c r="A690" t="s">
        <v>1473</v>
      </c>
      <c r="B690" s="8" t="s">
        <v>2172</v>
      </c>
      <c r="C690" s="14" t="s">
        <v>5851</v>
      </c>
      <c r="D690" t="str">
        <f>"［"&amp;A690&amp;"］"&amp;B690&amp;"　"&amp;C690</f>
        <v>［X］groŝ/o　①독일의10페니히.②그로셴(오스트리아의옛화폐단위.백분의일실링).③&lt;비유&gt;매우작은동전.☞speso.～oskrapahomo인색한사람,악착같이돈을버는(모으는)구두쇠.</v>
      </c>
      <c r="E690" t="str">
        <f>LEFT(D690,130)&amp;IF(LEN(D690)&gt;130,"（…）","")</f>
        <v>［X］groŝ/o　①독일의10페니히.②그로셴(오스트리아의옛화폐단위.백분의일실링).③&lt;비유&gt;매우작은동전.☞speso.～oskrapahomo인색한사람,악착같이돈을버는(모으는)구두쇠.</v>
      </c>
      <c r="F690" t="str">
        <f>LOWER(A690)&amp;","&amp;E690</f>
        <v>x,［X］groŝ/o　①독일의10페니히.②그로셴(오스트리아의옛화폐단위.백분의일실링).③&lt;비유&gt;매우작은동전.☞speso.～oskrapahomo인색한사람,악착같이돈을버는(모으는)구두쇠.</v>
      </c>
    </row>
    <row r="691" spans="1:6" ht="108.75" thickBot="1">
      <c r="A691" t="s">
        <v>1473</v>
      </c>
      <c r="B691" s="8" t="s">
        <v>2173</v>
      </c>
      <c r="C691" s="14" t="s">
        <v>5852</v>
      </c>
      <c r="D691" t="str">
        <f>"［"&amp;A691&amp;"］"&amp;B691&amp;"　"&amp;C691</f>
        <v>［X］grotesk/a　(웃음을자아낼정도로)기괴한,이상한,괴상한,그로테스크풍의.～ulo괴짜,기인(奇人).</v>
      </c>
      <c r="E691" t="str">
        <f>LEFT(D691,130)&amp;IF(LEN(D691)&gt;130,"（…）","")</f>
        <v>［X］grotesk/a　(웃음을자아낼정도로)기괴한,이상한,괴상한,그로테스크풍의.～ulo괴짜,기인(奇人).</v>
      </c>
      <c r="F691" t="str">
        <f>LOWER(A691)&amp;","&amp;E691</f>
        <v>x,［X］grotesk/a　(웃음을자아낼정도로)기괴한,이상한,괴상한,그로테스크풍의.～ulo괴짜,기인(奇人).</v>
      </c>
    </row>
    <row r="692" spans="1:6" ht="228.75" thickBot="1">
      <c r="A692" t="s">
        <v>1473</v>
      </c>
      <c r="B692" s="8" t="s">
        <v>2174</v>
      </c>
      <c r="C692" s="14" t="s">
        <v>5853</v>
      </c>
      <c r="D692" t="str">
        <f>"［"&amp;A692&amp;"］"&amp;B692&amp;"　"&amp;C692</f>
        <v>［X］gruz/o　①자갈이섞인모래(공원의오솔길따위를포장할때쓰임).☞siliko,balasto.②&lt;의학&gt;결석(結石).☞litiazo.～i[타]돌을분쇄하여자갈을만들다.～malsano결석(結石)의일반적명칭.</v>
      </c>
      <c r="E692" t="str">
        <f>LEFT(D692,130)&amp;IF(LEN(D692)&gt;130,"（…）","")</f>
        <v>［X］gruz/o　①자갈이섞인모래(공원의오솔길따위를포장할때쓰임).☞siliko,balasto.②&lt;의학&gt;결석(結石).☞litiazo.～i[타]돌을분쇄하여자갈을만들다.～malsano결석(結石)의일반적명칭.</v>
      </c>
      <c r="F692" t="str">
        <f>LOWER(A692)&amp;","&amp;E692</f>
        <v>x,［X］gruz/o　①자갈이섞인모래(공원의오솔길따위를포장할때쓰임).☞siliko,balasto.②&lt;의학&gt;결석(結石).☞litiazo.～i[타]돌을분쇄하여자갈을만들다.～malsano결석(結石)의일반적명칭.</v>
      </c>
    </row>
    <row r="693" spans="1:6" ht="168.75" thickBot="1">
      <c r="A693" t="s">
        <v>1473</v>
      </c>
      <c r="B693" s="8" t="s">
        <v>2175</v>
      </c>
      <c r="C693" s="14" t="s">
        <v>5854</v>
      </c>
      <c r="D693" t="str">
        <f>"［"&amp;A693&amp;"］"&amp;B693&amp;"　"&amp;C693</f>
        <v>［X］guberni/o　①주(州),도(道),현(縣),행정구.☞departamento,provinco,distrikto.～estro도지사,주지사.②&lt;군사&gt;성(城)・주둔군등의사령관.</v>
      </c>
      <c r="E693" t="str">
        <f>LEFT(D693,130)&amp;IF(LEN(D693)&gt;130,"（…）","")</f>
        <v>［X］guberni/o　①주(州),도(道),현(縣),행정구.☞departamento,provinco,distrikto.～estro도지사,주지사.②&lt;군사&gt;성(城)・주둔군등의사령관.</v>
      </c>
      <c r="F693" t="str">
        <f>LOWER(A693)&amp;","&amp;E693</f>
        <v>x,［X］guberni/o　①주(州),도(道),현(縣),행정구.☞departamento,provinco,distrikto.～estro도지사,주지사.②&lt;군사&gt;성(城)・주둔군등의사령관.</v>
      </c>
    </row>
    <row r="694" spans="1:6" ht="36.75" thickBot="1">
      <c r="A694" t="s">
        <v>1473</v>
      </c>
      <c r="B694" s="8" t="s">
        <v>2176</v>
      </c>
      <c r="C694" s="14" t="s">
        <v>5855</v>
      </c>
      <c r="D694" t="str">
        <f>"［"&amp;A694&amp;"］"&amp;B694&amp;"　"&amp;C694</f>
        <v>［X］guf/o　&lt;조류&gt;수리부엉이.☞strigo.</v>
      </c>
      <c r="E694" t="str">
        <f>LEFT(D694,130)&amp;IF(LEN(D694)&gt;130,"（…）","")</f>
        <v>［X］guf/o　&lt;조류&gt;수리부엉이.☞strigo.</v>
      </c>
      <c r="F694" t="str">
        <f>LOWER(A694)&amp;","&amp;E694</f>
        <v>x,［X］guf/o　&lt;조류&gt;수리부엉이.☞strigo.</v>
      </c>
    </row>
    <row r="695" spans="1:6" ht="48.75" thickBot="1">
      <c r="A695" t="s">
        <v>1473</v>
      </c>
      <c r="B695" s="8" t="s">
        <v>2177</v>
      </c>
      <c r="C695" s="14" t="s">
        <v>5856</v>
      </c>
      <c r="D695" t="str">
        <f>"［"&amp;A695&amp;"］"&amp;B695&amp;"　"&amp;C695</f>
        <v>［X］gulden/o　길더(네덜란드의화폐단위).☞floreno.</v>
      </c>
      <c r="E695" t="str">
        <f>LEFT(D695,130)&amp;IF(LEN(D695)&gt;130,"（…）","")</f>
        <v>［X］gulden/o　길더(네덜란드의화폐단위).☞floreno.</v>
      </c>
      <c r="F695" t="str">
        <f>LOWER(A695)&amp;","&amp;E695</f>
        <v>x,［X］gulden/o　길더(네덜란드의화폐단위).☞floreno.</v>
      </c>
    </row>
    <row r="696" spans="1:6" ht="60.75" thickBot="1">
      <c r="A696" t="s">
        <v>1473</v>
      </c>
      <c r="B696" s="8" t="s">
        <v>2178</v>
      </c>
      <c r="C696" s="14" t="s">
        <v>5857</v>
      </c>
      <c r="D696" t="str">
        <f>"［"&amp;A696&amp;"］"&amp;B696&amp;"　"&amp;C696</f>
        <v>［X］gurd/o　휴대용손풍금.～i[타]손풍금을연주하다.</v>
      </c>
      <c r="E696" t="str">
        <f>LEFT(D696,130)&amp;IF(LEN(D696)&gt;130,"（…）","")</f>
        <v>［X］gurd/o　휴대용손풍금.～i[타]손풍금을연주하다.</v>
      </c>
      <c r="F696" t="str">
        <f>LOWER(A696)&amp;","&amp;E696</f>
        <v>x,［X］gurd/o　휴대용손풍금.～i[타]손풍금을연주하다.</v>
      </c>
    </row>
    <row r="697" spans="1:6" ht="27.75" thickBot="1">
      <c r="A697" t="s">
        <v>1473</v>
      </c>
      <c r="B697" s="8" t="s">
        <v>2179</v>
      </c>
      <c r="C697" s="14" t="s">
        <v>5858</v>
      </c>
      <c r="D697" t="str">
        <f>"［"&amp;A697&amp;"］"&amp;B697&amp;"　"&amp;C697</f>
        <v>［X］gutaperk/o　&lt;화학&gt;구타페르카.</v>
      </c>
      <c r="E697" t="str">
        <f>LEFT(D697,130)&amp;IF(LEN(D697)&gt;130,"（…）","")</f>
        <v>［X］gutaperk/o　&lt;화학&gt;구타페르카.</v>
      </c>
      <c r="F697" t="str">
        <f>LOWER(A697)&amp;","&amp;E697</f>
        <v>x,［X］gutaperk/o　&lt;화학&gt;구타페르카.</v>
      </c>
    </row>
    <row r="698" spans="1:6" ht="144.75" thickBot="1">
      <c r="A698" t="s">
        <v>1473</v>
      </c>
      <c r="B698" s="8" t="s">
        <v>2180</v>
      </c>
      <c r="C698" s="14" t="s">
        <v>5859</v>
      </c>
      <c r="D698" t="str">
        <f>"［"&amp;A698&amp;"］"&amp;B698&amp;"　"&amp;C698</f>
        <v>［X］guvern/i　[타]보육(保育)하다,남의아이를함께지내면서교육하다.～istino보모(保姆),(입주하여가르치는)여자가정교사.</v>
      </c>
      <c r="E698" t="str">
        <f>LEFT(D698,130)&amp;IF(LEN(D698)&gt;130,"（…）","")</f>
        <v>［X］guvern/i　[타]보육(保育)하다,남의아이를함께지내면서교육하다.～istino보모(保姆),(입주하여가르치는)여자가정교사.</v>
      </c>
      <c r="F698" t="str">
        <f>LOWER(A698)&amp;","&amp;E698</f>
        <v>x,［X］guvern/i　[타]보육(保育)하다,남의아이를함께지내면서교육하다.～istino보모(保姆),(입주하여가르치는)여자가정교사.</v>
      </c>
    </row>
    <row r="699" spans="1:6" ht="84.75" thickBot="1">
      <c r="A699" t="s">
        <v>1473</v>
      </c>
      <c r="B699" s="8" t="s">
        <v>2181</v>
      </c>
      <c r="C699" s="14" t="s">
        <v>5860</v>
      </c>
      <c r="D699" t="str">
        <f>"［"&amp;A699&amp;"］"&amp;B699&amp;"　"&amp;C699</f>
        <v>［X］Gvatemal/o　&lt;지리&gt;과테말라의수도.g～ano과테말라사람.G～io과테말라.</v>
      </c>
      <c r="E699" t="str">
        <f>LEFT(D699,130)&amp;IF(LEN(D699)&gt;130,"（…）","")</f>
        <v>［X］Gvatemal/o　&lt;지리&gt;과테말라의수도.g～ano과테말라사람.G～io과테말라.</v>
      </c>
      <c r="F699" t="str">
        <f>LOWER(A699)&amp;","&amp;E699</f>
        <v>x,［X］Gvatemal/o　&lt;지리&gt;과테말라의수도.g～ano과테말라사람.G～io과테말라.</v>
      </c>
    </row>
    <row r="700" spans="1:6" ht="72.75" thickBot="1">
      <c r="A700" t="s">
        <v>1473</v>
      </c>
      <c r="B700" s="8" t="s">
        <v>2182</v>
      </c>
      <c r="C700" s="14" t="s">
        <v>5861</v>
      </c>
      <c r="D700" t="str">
        <f>"［"&amp;A700&amp;"］"&amp;B700&amp;"　"&amp;C700</f>
        <v>［X］Gvine/o　&lt;지리&gt;기니(아프리카서부의공화국).Nov～o뉴기니.</v>
      </c>
      <c r="E700" t="str">
        <f>LEFT(D700,130)&amp;IF(LEN(D700)&gt;130,"（…）","")</f>
        <v>［X］Gvine/o　&lt;지리&gt;기니(아프리카서부의공화국).Nov～o뉴기니.</v>
      </c>
      <c r="F700" t="str">
        <f>LOWER(A700)&amp;","&amp;E700</f>
        <v>x,［X］Gvine/o　&lt;지리&gt;기니(아프리카서부의공화국).Nov～o뉴기니.</v>
      </c>
    </row>
    <row r="701" spans="1:6" ht="96.75" thickBot="1">
      <c r="A701" t="s">
        <v>1473</v>
      </c>
      <c r="B701" s="8" t="s">
        <v>2183</v>
      </c>
      <c r="C701" s="14" t="s">
        <v>5862</v>
      </c>
      <c r="D701" t="str">
        <f>"［"&amp;A701&amp;"］"&amp;B701&amp;"　"&amp;C701</f>
        <v>［X］ĝin/o　①진(杜松實로향기를들인증류수.술이름).②&lt;아랍신화&gt;신령,귀신.</v>
      </c>
      <c r="E701" t="str">
        <f>LEFT(D701,130)&amp;IF(LEN(D701)&gt;130,"（…）","")</f>
        <v>［X］ĝin/o　①진(杜松實로향기를들인증류수.술이름).②&lt;아랍신화&gt;신령,귀신.</v>
      </c>
      <c r="F701" t="str">
        <f>LOWER(A701)&amp;","&amp;E701</f>
        <v>x,［X］ĝin/o　①진(杜松實로향기를들인증류수.술이름).②&lt;아랍신화&gt;신령,귀신.</v>
      </c>
    </row>
    <row r="702" spans="1:6" ht="409.6" thickBot="1">
      <c r="A702" t="s">
        <v>1473</v>
      </c>
      <c r="B702" s="8" t="s">
        <v>2184</v>
      </c>
      <c r="C702" s="14" t="s">
        <v>5863</v>
      </c>
      <c r="D702" t="str">
        <f>"［"&amp;A702&amp;"］"&amp;B702&amp;"　"&amp;C702</f>
        <v>［X］ĝir/i　[타]①&lt;상업&gt;배서(背書)하다.②(증권・어음따위를)양도하다,구좌를통해다른사람에서돈을지불하다.③&lt;자동차&gt;방향을90도각도로바꾸다,모퉁이를돌다.④&lt;항해&gt;진로를바꾸다,바람을다른면(面)이받도록배의방향을바꾸다.☞halsi,traventigi.～konto대체구좌.～o배서(背書).～aĵo배서한어음・금액.～anto배서인(背書人).～ato배서한어음을받을사람.～ejo심하게굽은도로,급커브길.</v>
      </c>
      <c r="E702" t="str">
        <f>LEFT(D702,130)&amp;IF(LEN(D702)&gt;130,"（…）","")</f>
        <v>［X］ĝir/i　[타]①&lt;상업&gt;배서(背書)하다.②(증권・어음따위를)양도하다,구좌를통해다른사람에서돈을지불하다.③&lt;자동차&gt;방향을90도각도로바꾸다,모퉁이를돌다.④&lt;항해&gt;진로를바꾸다,바람을다른면(面)이받도록배의방향을바꾸다.☞halsi,tra（…）</v>
      </c>
      <c r="F702" t="str">
        <f>LOWER(A702)&amp;","&amp;E702</f>
        <v>x,［X］ĝir/i　[타]①&lt;상업&gt;배서(背書)하다.②(증권・어음따위를)양도하다,구좌를통해다른사람에서돈을지불하다.③&lt;자동차&gt;방향을90도각도로바꾸다,모퉁이를돌다.④&lt;항해&gt;진로를바꾸다,바람을다른면(面)이받도록배의방향을바꾸다.☞halsi,tra（…）</v>
      </c>
    </row>
    <row r="703" spans="1:6" ht="60.75" thickBot="1">
      <c r="A703" t="s">
        <v>1473</v>
      </c>
      <c r="B703" s="8" t="s">
        <v>2185</v>
      </c>
      <c r="C703" s="14" t="s">
        <v>5864</v>
      </c>
      <c r="D703" t="str">
        <f>"［"&amp;A703&amp;"］"&amp;B703&amp;"　"&amp;C703</f>
        <v>［X］ĝiraf/o　①&lt;동물&gt;기린(麒麟).②&lt;천문&gt;기린좌(座).</v>
      </c>
      <c r="E703" t="str">
        <f>LEFT(D703,130)&amp;IF(LEN(D703)&gt;130,"（…）","")</f>
        <v>［X］ĝiraf/o　①&lt;동물&gt;기린(麒麟).②&lt;천문&gt;기린좌(座).</v>
      </c>
      <c r="F703" t="str">
        <f>LOWER(A703)&amp;","&amp;E703</f>
        <v>x,［X］ĝiraf/o　①&lt;동물&gt;기린(麒麟).②&lt;천문&gt;기린좌(座).</v>
      </c>
    </row>
    <row r="704" spans="1:6" ht="156.75" thickBot="1">
      <c r="A704" t="s">
        <v>1473</v>
      </c>
      <c r="B704" s="8" t="s">
        <v>2186</v>
      </c>
      <c r="C704" s="14" t="s">
        <v>5865</v>
      </c>
      <c r="D704" t="str">
        <f>"［"&amp;A704&amp;"］"&amp;B704&amp;"　"&amp;C704</f>
        <v>［X］haladz/o　(연소되거나썩는물체에서나는)유독가스,악취(惡臭),악기(惡氣).☞mingaso,miasmo.～i[자]유독가스를・악취를풍기다.</v>
      </c>
      <c r="E704" t="str">
        <f>LEFT(D704,130)&amp;IF(LEN(D704)&gt;130,"（…）","")</f>
        <v>［X］haladz/o　(연소되거나썩는물체에서나는)유독가스,악취(惡臭),악기(惡氣).☞mingaso,miasmo.～i[자]유독가스를・악취를풍기다.</v>
      </c>
      <c r="F704" t="str">
        <f>LOWER(A704)&amp;","&amp;E704</f>
        <v>x,［X］haladz/o　(연소되거나썩는물체에서나는)유독가스,악취(惡臭),악기(惡氣).☞mingaso,miasmo.～i[자]유독가스를・악취를풍기다.</v>
      </c>
    </row>
    <row r="705" spans="1:6" ht="120.75" thickBot="1">
      <c r="A705" t="s">
        <v>1473</v>
      </c>
      <c r="B705" s="8" t="s">
        <v>2187</v>
      </c>
      <c r="C705" s="14" t="s">
        <v>5866</v>
      </c>
      <c r="D705" t="str">
        <f>"［"&amp;A705&amp;"］"&amp;B705&amp;"　"&amp;C705</f>
        <v>［X］halebard/o　미늘창(槍)(창과도끼를결합한15-16세기의).～isto미늘창으로무장한병사.☞spontono.</v>
      </c>
      <c r="E705" t="str">
        <f>LEFT(D705,130)&amp;IF(LEN(D705)&gt;130,"（…）","")</f>
        <v>［X］halebard/o　미늘창(槍)(창과도끼를결합한15-16세기의).～isto미늘창으로무장한병사.☞spontono.</v>
      </c>
      <c r="F705" t="str">
        <f>LOWER(A705)&amp;","&amp;E705</f>
        <v>x,［X］halebard/o　미늘창(槍)(창과도끼를결합한15-16세기의).～isto미늘창으로무장한병사.☞spontono.</v>
      </c>
    </row>
    <row r="706" spans="1:6" ht="36.75" thickBot="1">
      <c r="A706" t="s">
        <v>1473</v>
      </c>
      <c r="B706" s="8" t="s">
        <v>2188</v>
      </c>
      <c r="C706" s="14" t="s">
        <v>5867</v>
      </c>
      <c r="D706" t="str">
        <f>"［"&amp;A706&amp;"］"&amp;B706&amp;"　"&amp;C706</f>
        <v>［X］hamak/o　해먹(달아맨그물침대).</v>
      </c>
      <c r="E706" t="str">
        <f>LEFT(D706,130)&amp;IF(LEN(D706)&gt;130,"（…）","")</f>
        <v>［X］hamak/o　해먹(달아맨그물침대).</v>
      </c>
      <c r="F706" t="str">
        <f>LOWER(A706)&amp;","&amp;E706</f>
        <v>x,［X］hamak/o　해먹(달아맨그물침대).</v>
      </c>
    </row>
    <row r="707" spans="1:6" ht="192.75" thickBot="1">
      <c r="A707" t="s">
        <v>1473</v>
      </c>
      <c r="B707" s="8" t="s">
        <v>2189</v>
      </c>
      <c r="C707" s="14" t="s">
        <v>5868</v>
      </c>
      <c r="D707" t="str">
        <f>"［"&amp;A707&amp;"］"&amp;B707&amp;"　"&amp;C707</f>
        <v>［X］hamstr/o　&lt;동물&gt;햄스터(일종의큰쥐.동유럽및아시아産).～i[자](위기,파업,전쟁따위를두려워하여)물품을불법적으로사재기하다,매점(買占)하다.☞ŝakri.</v>
      </c>
      <c r="E707" t="str">
        <f>LEFT(D707,130)&amp;IF(LEN(D707)&gt;130,"（…）","")</f>
        <v>［X］hamstr/o　&lt;동물&gt;햄스터(일종의큰쥐.동유럽및아시아産).～i[자](위기,파업,전쟁따위를두려워하여)물품을불법적으로사재기하다,매점(買占)하다.☞ŝakri.</v>
      </c>
      <c r="F707" t="str">
        <f>LOWER(A707)&amp;","&amp;E707</f>
        <v>x,［X］hamstr/o　&lt;동물&gt;햄스터(일종의큰쥐.동유럽및아시아産).～i[자](위기,파업,전쟁따위를두려워하여)물품을불법적으로사재기하다,매점(買占)하다.☞ŝakri.</v>
      </c>
    </row>
    <row r="708" spans="1:6" ht="288.75" thickBot="1">
      <c r="A708" t="s">
        <v>1473</v>
      </c>
      <c r="B708" s="8" t="s">
        <v>2190</v>
      </c>
      <c r="C708" s="14" t="s">
        <v>5869</v>
      </c>
      <c r="D708" t="str">
        <f>"［"&amp;A708&amp;"］"&amp;B708&amp;"　"&amp;C708</f>
        <v>［X］hard/i　[타]①쇠를단련(鍛鍊)하다.②굳히다,딱딱하게하다.③&lt;비유&gt;성격을굳세게하다,육체적・정신적고통에무감각하게하다.～iĝi단련되다,마음이굳어지다.mal～i①쇠를연하게(약하게)만들다.②마음이약해지다(연해지다).</v>
      </c>
      <c r="E708" t="str">
        <f>LEFT(D708,130)&amp;IF(LEN(D708)&gt;130,"（…）","")</f>
        <v>［X］hard/i　[타]①쇠를단련(鍛鍊)하다.②굳히다,딱딱하게하다.③&lt;비유&gt;성격을굳세게하다,육체적・정신적고통에무감각하게하다.～iĝi단련되다,마음이굳어지다.mal～i①쇠를연하게(약하게)만들다.②마음이약해지다(연해지다).</v>
      </c>
      <c r="F708" t="str">
        <f>LOWER(A708)&amp;","&amp;E708</f>
        <v>x,［X］hard/i　[타]①쇠를단련(鍛鍊)하다.②굳히다,딱딱하게하다.③&lt;비유&gt;성격을굳세게하다,육체적・정신적고통에무감각하게하다.～iĝi단련되다,마음이굳어지다.mal～i①쇠를연하게(약하게)만들다.②마음이약해지다(연해지다).</v>
      </c>
    </row>
    <row r="709" spans="1:6" ht="72.75" thickBot="1">
      <c r="A709" t="s">
        <v>1473</v>
      </c>
      <c r="B709" s="8" t="s">
        <v>2191</v>
      </c>
      <c r="C709" s="14" t="s">
        <v>5870</v>
      </c>
      <c r="D709" t="str">
        <f>"［"&amp;A709&amp;"］"&amp;B709&amp;"　"&amp;C709</f>
        <v>［X］harem/o　①(회교국의)후궁(後宮).②부인들의방(房).☞gineceo.</v>
      </c>
      <c r="E709" t="str">
        <f>LEFT(D709,130)&amp;IF(LEN(D709)&gt;130,"（…）","")</f>
        <v>［X］harem/o　①(회교국의)후궁(後宮).②부인들의방(房).☞gineceo.</v>
      </c>
      <c r="F709" t="str">
        <f>LOWER(A709)&amp;","&amp;E709</f>
        <v>x,［X］harem/o　①(회교국의)후궁(後宮).②부인들의방(房).☞gineceo.</v>
      </c>
    </row>
    <row r="710" spans="1:6" ht="36.75" thickBot="1">
      <c r="A710" t="s">
        <v>1473</v>
      </c>
      <c r="B710" s="8" t="s">
        <v>2192</v>
      </c>
      <c r="C710" s="14" t="s">
        <v>5871</v>
      </c>
      <c r="D710" t="str">
        <f>"［"&amp;A710&amp;"］"&amp;B710&amp;"　"&amp;C710</f>
        <v>［X］harmonium/o　하모늄(페달식오르간).</v>
      </c>
      <c r="E710" t="str">
        <f>LEFT(D710,130)&amp;IF(LEN(D710)&gt;130,"（…）","")</f>
        <v>［X］harmonium/o　하모늄(페달식오르간).</v>
      </c>
      <c r="F710" t="str">
        <f>LOWER(A710)&amp;","&amp;E710</f>
        <v>x,［X］harmonium/o　하모늄(페달식오르간).</v>
      </c>
    </row>
    <row r="711" spans="1:6" ht="84.75" thickBot="1">
      <c r="A711" t="s">
        <v>1473</v>
      </c>
      <c r="B711" s="8" t="s">
        <v>2193</v>
      </c>
      <c r="C711" s="14" t="s">
        <v>5872</v>
      </c>
      <c r="D711" t="str">
        <f>"［"&amp;A711&amp;"］"&amp;B711&amp;"　"&amp;C711</f>
        <v>［X］harp/o　&lt;음악&gt;하프,수금(竪琴).～i[자]하프를타다.～isto하프연주자.</v>
      </c>
      <c r="E711" t="str">
        <f>LEFT(D711,130)&amp;IF(LEN(D711)&gt;130,"（…）","")</f>
        <v>［X］harp/o　&lt;음악&gt;하프,수금(竪琴).～i[자]하프를타다.～isto하프연주자.</v>
      </c>
      <c r="F711" t="str">
        <f>LOWER(A711)&amp;","&amp;E711</f>
        <v>x,［X］harp/o　&lt;음악&gt;하프,수금(竪琴).～i[자]하프를타다.～isto하프연주자.</v>
      </c>
    </row>
    <row r="712" spans="1:6" ht="204.75" thickBot="1">
      <c r="A712" t="s">
        <v>1473</v>
      </c>
      <c r="B712" s="8" t="s">
        <v>2194</v>
      </c>
      <c r="C712" s="14" t="s">
        <v>5873</v>
      </c>
      <c r="D712" t="str">
        <f>"［"&amp;A712&amp;"］"&amp;B712&amp;"　"&amp;C712</f>
        <v>［X］Harpi/o　①&lt;그리스신화&gt;얼굴과몸은여자모양이며새의날개와발톱을가진추악하고탐욕스런괴물.②&lt;비유&gt;(h～o)못된여자,성질이더럽고불화만일으키는여자.</v>
      </c>
      <c r="E712" t="str">
        <f>LEFT(D712,130)&amp;IF(LEN(D712)&gt;130,"（…）","")</f>
        <v>［X］Harpi/o　①&lt;그리스신화&gt;얼굴과몸은여자모양이며새의날개와발톱을가진추악하고탐욕스런괴물.②&lt;비유&gt;(h～o)못된여자,성질이더럽고불화만일으키는여자.</v>
      </c>
      <c r="F712" t="str">
        <f>LOWER(A712)&amp;","&amp;E712</f>
        <v>x,［X］Harpi/o　①&lt;그리스신화&gt;얼굴과몸은여자모양이며새의날개와발톱을가진추악하고탐욕스런괴물.②&lt;비유&gt;(h～o)못된여자,성질이더럽고불화만일으키는여자.</v>
      </c>
    </row>
    <row r="713" spans="1:6" ht="60.75" thickBot="1">
      <c r="A713" t="s">
        <v>1473</v>
      </c>
      <c r="B713" s="8" t="s">
        <v>2195</v>
      </c>
      <c r="C713" s="14" t="s">
        <v>5874</v>
      </c>
      <c r="D713" t="str">
        <f>"［"&amp;A713&amp;"］"&amp;B713&amp;"　"&amp;C713</f>
        <v>［X］harpun/o　(큰물고기를잡는)작살.～i작살로찍다(잡다).</v>
      </c>
      <c r="E713" t="str">
        <f>LEFT(D713,130)&amp;IF(LEN(D713)&gt;130,"（…）","")</f>
        <v>［X］harpun/o　(큰물고기를잡는)작살.～i작살로찍다(잡다).</v>
      </c>
      <c r="F713" t="str">
        <f>LOWER(A713)&amp;","&amp;E713</f>
        <v>x,［X］harpun/o　(큰물고기를잡는)작살.～i작살로찍다(잡다).</v>
      </c>
    </row>
    <row r="714" spans="1:6" ht="144.75" thickBot="1">
      <c r="A714" t="s">
        <v>1473</v>
      </c>
      <c r="B714" s="8" t="s">
        <v>2196</v>
      </c>
      <c r="C714" s="14" t="s">
        <v>5875</v>
      </c>
      <c r="D714" t="str">
        <f>"［"&amp;A714&amp;"］"&amp;B714&amp;"　"&amp;C714</f>
        <v>［X］hebre/o　①히브리사람.②유태인,=judo.～ismo히브리어풍(風),히브리제도,히브리사람의특성.ne～o이교도,이방인,=gojo.</v>
      </c>
      <c r="E714" t="str">
        <f>LEFT(D714,130)&amp;IF(LEN(D714)&gt;130,"（…）","")</f>
        <v>［X］hebre/o　①히브리사람.②유태인,=judo.～ismo히브리어풍(風),히브리제도,히브리사람의특성.ne～o이교도,이방인,=gojo.</v>
      </c>
      <c r="F714" t="str">
        <f>LOWER(A714)&amp;","&amp;E714</f>
        <v>x,［X］hebre/o　①히브리사람.②유태인,=judo.～ismo히브리어풍(風),히브리제도,히브리사람의특성.ne～o이교도,이방인,=gojo.</v>
      </c>
    </row>
    <row r="715" spans="1:6" ht="27.75" thickBot="1">
      <c r="A715" t="s">
        <v>1473</v>
      </c>
      <c r="B715" s="8" t="s">
        <v>2197</v>
      </c>
      <c r="C715" s="14" t="s">
        <v>5876</v>
      </c>
      <c r="D715" t="str">
        <f>"［"&amp;A715&amp;"］"&amp;B715&amp;"　"&amp;C715</f>
        <v>［X］heder/o　&lt;식물&gt;담쟁이덩굴.</v>
      </c>
      <c r="E715" t="str">
        <f>LEFT(D715,130)&amp;IF(LEN(D715)&gt;130,"（…）","")</f>
        <v>［X］heder/o　&lt;식물&gt;담쟁이덩굴.</v>
      </c>
      <c r="F715" t="str">
        <f>LOWER(A715)&amp;","&amp;E715</f>
        <v>x,［X］heder/o　&lt;식물&gt;담쟁이덩굴.</v>
      </c>
    </row>
    <row r="716" spans="1:6" ht="48.75" thickBot="1">
      <c r="A716" t="s">
        <v>1473</v>
      </c>
      <c r="B716" s="8" t="s">
        <v>2198</v>
      </c>
      <c r="C716" s="14" t="s">
        <v>5877</v>
      </c>
      <c r="D716" t="str">
        <f>"［"&amp;A716&amp;"］"&amp;B716&amp;"　"&amp;C716</f>
        <v>［X］hegemoni/o　패권,주도권,지배권,헤게모니.</v>
      </c>
      <c r="E716" t="str">
        <f>LEFT(D716,130)&amp;IF(LEN(D716)&gt;130,"（…）","")</f>
        <v>［X］hegemoni/o　패권,주도권,지배권,헤게모니.</v>
      </c>
      <c r="F716" t="str">
        <f>LOWER(A716)&amp;","&amp;E716</f>
        <v>x,［X］hegemoni/o　패권,주도권,지배권,헤게모니.</v>
      </c>
    </row>
    <row r="717" spans="1:6" ht="120.75" thickBot="1">
      <c r="A717" t="s">
        <v>1473</v>
      </c>
      <c r="B717" s="8" t="s">
        <v>2199</v>
      </c>
      <c r="C717" s="14" t="s">
        <v>5878</v>
      </c>
      <c r="D717" t="str">
        <f>"［"&amp;A717&amp;"］"&amp;B717&amp;"　"&amp;C717</f>
        <v>［X］hekatomb/o　①(옛그리스의)황소백마리의제물.②&lt;비유&gt;다수의희생,대학살.☞amasbuĉo,masakro.</v>
      </c>
      <c r="E717" t="str">
        <f>LEFT(D717,130)&amp;IF(LEN(D717)&gt;130,"（…）","")</f>
        <v>［X］hekatomb/o　①(옛그리스의)황소백마리의제물.②&lt;비유&gt;다수의희생,대학살.☞amasbuĉo,masakro.</v>
      </c>
      <c r="F717" t="str">
        <f>LOWER(A717)&amp;","&amp;E717</f>
        <v>x,［X］hekatomb/o　①(옛그리스의)황소백마리의제물.②&lt;비유&gt;다수의희생,대학살.☞amasbuĉo,masakro.</v>
      </c>
    </row>
    <row r="718" spans="1:6" ht="72.75" thickBot="1">
      <c r="A718" t="s">
        <v>1473</v>
      </c>
      <c r="B718" s="8" t="s">
        <v>2200</v>
      </c>
      <c r="C718" s="14" t="s">
        <v>5879</v>
      </c>
      <c r="D718" t="str">
        <f>"［"&amp;A718&amp;"］"&amp;B718&amp;"　"&amp;C718</f>
        <v>［X］heksametr/o　&lt;운률&gt;육보격(六步格),육보격(六步格)의시(詩).</v>
      </c>
      <c r="E718" t="str">
        <f>LEFT(D718,130)&amp;IF(LEN(D718)&gt;130,"（…）","")</f>
        <v>［X］heksametr/o　&lt;운률&gt;육보격(六步格),육보격(六步格)의시(詩).</v>
      </c>
      <c r="F718" t="str">
        <f>LOWER(A718)&amp;","&amp;E718</f>
        <v>x,［X］heksametr/o　&lt;운률&gt;육보격(六步格),육보격(六步格)의시(詩).</v>
      </c>
    </row>
    <row r="719" spans="1:6" ht="120.75" thickBot="1">
      <c r="A719" t="s">
        <v>1473</v>
      </c>
      <c r="B719" s="8" t="s">
        <v>2201</v>
      </c>
      <c r="C719" s="14" t="s">
        <v>5880</v>
      </c>
      <c r="D719" t="str">
        <f>"［"&amp;A719&amp;"］"&amp;B719&amp;"　"&amp;C719</f>
        <v>［X］helic/o　①&lt;수학&gt;나선(螺旋).②&lt;항해&gt;추진기,스크루.③&lt;항공&gt;프로펠러.④&lt;해부&gt;와우각(蝸牛殼).</v>
      </c>
      <c r="E719" t="str">
        <f>LEFT(D719,130)&amp;IF(LEN(D719)&gt;130,"（…）","")</f>
        <v>［X］helic/o　①&lt;수학&gt;나선(螺旋).②&lt;항해&gt;추진기,스크루.③&lt;항공&gt;프로펠러.④&lt;해부&gt;와우각(蝸牛殼).</v>
      </c>
      <c r="F719" t="str">
        <f>LOWER(A719)&amp;","&amp;E719</f>
        <v>x,［X］helic/o　①&lt;수학&gt;나선(螺旋).②&lt;항해&gt;추진기,스크루.③&lt;항공&gt;프로펠러.④&lt;해부&gt;와우각(蝸牛殼).</v>
      </c>
    </row>
    <row r="720" spans="1:6" ht="120.75" thickBot="1">
      <c r="A720" t="s">
        <v>1473</v>
      </c>
      <c r="B720" s="8" t="s">
        <v>2202</v>
      </c>
      <c r="C720" s="14" t="s">
        <v>5881</v>
      </c>
      <c r="D720" t="str">
        <f>"［"&amp;A720&amp;"］"&amp;B720&amp;"　"&amp;C720</f>
        <v>［X］helik/o　&lt;동물&gt;달팽이.☞limako.～forma달팽이모양의.～formaŝtuparo달팽이모양으로된계단.</v>
      </c>
      <c r="E720" t="str">
        <f>LEFT(D720,130)&amp;IF(LEN(D720)&gt;130,"（…）","")</f>
        <v>［X］helik/o　&lt;동물&gt;달팽이.☞limako.～forma달팽이모양의.～formaŝtuparo달팽이모양으로된계단.</v>
      </c>
      <c r="F720" t="str">
        <f>LOWER(A720)&amp;","&amp;E720</f>
        <v>x,［X］helik/o　&lt;동물&gt;달팽이.☞limako.～forma달팽이모양의.～formaŝtuparo달팽이모양으로된계단.</v>
      </c>
    </row>
    <row r="721" spans="1:6" ht="84.75" thickBot="1">
      <c r="A721" t="s">
        <v>1473</v>
      </c>
      <c r="B721" s="8" t="s">
        <v>2203</v>
      </c>
      <c r="C721" s="14" t="s">
        <v>5882</v>
      </c>
      <c r="D721" t="str">
        <f>"［"&amp;A721&amp;"］"&amp;B721&amp;"　"&amp;C721</f>
        <v>［X］heliotrop/o　①&lt;식물&gt;헬리오트로프(해굽성식물).②&lt;광물&gt;혈석(血石).☞gemo.</v>
      </c>
      <c r="E721" t="str">
        <f>LEFT(D721,130)&amp;IF(LEN(D721)&gt;130,"（…）","")</f>
        <v>［X］heliotrop/o　①&lt;식물&gt;헬리오트로프(해굽성식물).②&lt;광물&gt;혈석(血石).☞gemo.</v>
      </c>
      <c r="F721" t="str">
        <f>LOWER(A721)&amp;","&amp;E721</f>
        <v>x,［X］heliotrop/o　①&lt;식물&gt;헬리오트로프(해굽성식물).②&lt;광물&gt;혈석(血石).☞gemo.</v>
      </c>
    </row>
    <row r="722" spans="1:6" ht="216.75" thickBot="1">
      <c r="A722" t="s">
        <v>1473</v>
      </c>
      <c r="B722" s="8" t="s">
        <v>2204</v>
      </c>
      <c r="C722" s="14" t="s">
        <v>5883</v>
      </c>
      <c r="D722" t="str">
        <f>"［"&amp;A722&amp;"］"&amp;B722&amp;"　"&amp;C722</f>
        <v>［X］herez/o　①이교(異敎),이단.②&lt;비유&gt;이론(異論),이설(異說).☞paradokso.～i[자]이설을주장하다.～ulo이교도,이단자,이설주장자.ĉef～ulo이교도의수장(首長),이설의주창자.</v>
      </c>
      <c r="E722" t="str">
        <f>LEFT(D722,130)&amp;IF(LEN(D722)&gt;130,"（…）","")</f>
        <v>［X］herez/o　①이교(異敎),이단.②&lt;비유&gt;이론(異論),이설(異說).☞paradokso.～i[자]이설을주장하다.～ulo이교도,이단자,이설주장자.ĉef～ulo이교도의수장(首長),이설의주창자.</v>
      </c>
      <c r="F722" t="str">
        <f>LOWER(A722)&amp;","&amp;E722</f>
        <v>x,［X］herez/o　①이교(異敎),이단.②&lt;비유&gt;이론(異論),이설(異說).☞paradokso.～i[자]이설을주장하다.～ulo이교도,이단자,이설주장자.ĉef～ulo이교도의수장(首長),이설의주창자.</v>
      </c>
    </row>
    <row r="723" spans="1:6" ht="180.75" thickBot="1">
      <c r="A723" t="s">
        <v>1473</v>
      </c>
      <c r="B723" s="8" t="s">
        <v>2205</v>
      </c>
      <c r="C723" s="14" t="s">
        <v>5884</v>
      </c>
      <c r="D723" t="str">
        <f>"［"&amp;A723&amp;"］"&amp;B723&amp;"　"&amp;C723</f>
        <v>［X］hermafrodit/o*　①&lt;생물&gt;어지자지,남녀추니,양성체(兩性體).☞androgino.②자웅양성식물,양성화(兩性花).☞monoklina.～eco양성구유(兩性具有),자웅동체.</v>
      </c>
      <c r="E723" t="str">
        <f>LEFT(D723,130)&amp;IF(LEN(D723)&gt;130,"（…）","")</f>
        <v>［X］hermafrodit/o*　①&lt;생물&gt;어지자지,남녀추니,양성체(兩性體).☞androgino.②자웅양성식물,양성화(兩性花).☞monoklina.～eco양성구유(兩性具有),자웅동체.</v>
      </c>
      <c r="F723" t="str">
        <f>LOWER(A723)&amp;","&amp;E723</f>
        <v>x,［X］hermafrodit/o*　①&lt;생물&gt;어지자지,남녀추니,양성체(兩性體).☞androgino.②자웅양성식물,양성화(兩性花).☞monoklina.～eco양성구유(兩性具有),자웅동체.</v>
      </c>
    </row>
    <row r="724" spans="1:6" ht="96.75" thickBot="1">
      <c r="A724" t="s">
        <v>1473</v>
      </c>
      <c r="B724" s="8" t="s">
        <v>2206</v>
      </c>
      <c r="C724" s="14" t="s">
        <v>5885</v>
      </c>
      <c r="D724" t="str">
        <f>"［"&amp;A724&amp;"］"&amp;B724&amp;"　"&amp;C724</f>
        <v>［X］herni/o　&lt;의학&gt;헤르니아,탈장(脫腸).～abandaĝo탈장대(脫腸帶).～ulo탈장환자.</v>
      </c>
      <c r="E724" t="str">
        <f>LEFT(D724,130)&amp;IF(LEN(D724)&gt;130,"（…）","")</f>
        <v>［X］herni/o　&lt;의학&gt;헤르니아,탈장(脫腸).～abandaĝo탈장대(脫腸帶).～ulo탈장환자.</v>
      </c>
      <c r="F724" t="str">
        <f>LOWER(A724)&amp;","&amp;E724</f>
        <v>x,［X］herni/o　&lt;의학&gt;헤르니아,탈장(脫腸).～abandaĝo탈장대(脫腸帶).～ulo탈장환자.</v>
      </c>
    </row>
    <row r="725" spans="1:6" ht="27.75" thickBot="1">
      <c r="A725" t="s">
        <v>1473</v>
      </c>
      <c r="B725" s="8" t="s">
        <v>2207</v>
      </c>
      <c r="C725" s="14" t="s">
        <v>5886</v>
      </c>
      <c r="D725" t="str">
        <f>"［"&amp;A725&amp;"］"&amp;B725&amp;"　"&amp;C725</f>
        <v>［X］hetman/o　코사크인의추장.</v>
      </c>
      <c r="E725" t="str">
        <f>LEFT(D725,130)&amp;IF(LEN(D725)&gt;130,"（…）","")</f>
        <v>［X］hetman/o　코사크인의추장.</v>
      </c>
      <c r="F725" t="str">
        <f>LOWER(A725)&amp;","&amp;E725</f>
        <v>x,［X］hetman/o　코사크인의추장.</v>
      </c>
    </row>
    <row r="726" spans="1:6" ht="36.75" thickBot="1">
      <c r="A726" t="s">
        <v>1473</v>
      </c>
      <c r="B726" s="8" t="s">
        <v>2208</v>
      </c>
      <c r="C726" s="14" t="s">
        <v>5887</v>
      </c>
      <c r="D726" t="str">
        <f>"［"&amp;A726&amp;"］"&amp;B726&amp;"　"&amp;C726</f>
        <v>［X］hiacint/o　&lt;식물&gt;히아신스.☞jacinto.</v>
      </c>
      <c r="E726" t="str">
        <f>LEFT(D726,130)&amp;IF(LEN(D726)&gt;130,"（…）","")</f>
        <v>［X］hiacint/o　&lt;식물&gt;히아신스.☞jacinto.</v>
      </c>
      <c r="F726" t="str">
        <f>LOWER(A726)&amp;","&amp;E726</f>
        <v>x,［X］hiacint/o　&lt;식물&gt;히아신스.☞jacinto.</v>
      </c>
    </row>
    <row r="727" spans="1:6" ht="144.75" thickBot="1">
      <c r="A727" t="s">
        <v>1473</v>
      </c>
      <c r="B727" s="8" t="s">
        <v>2209</v>
      </c>
      <c r="C727" s="14" t="s">
        <v>5888</v>
      </c>
      <c r="D727" t="str">
        <f>"［"&amp;A727&amp;"］"&amp;B727&amp;"　"&amp;C727</f>
        <v>［X］hidr/o　①&lt;그리스신화&gt;히드라.②&lt;비유&gt;뿌리깊은해독,근절하기어려운위험(재해).③&lt;동물&gt;히드라(원시적腔腸동물).</v>
      </c>
      <c r="E727" t="str">
        <f>LEFT(D727,130)&amp;IF(LEN(D727)&gt;130,"（…）","")</f>
        <v>［X］hidr/o　①&lt;그리스신화&gt;히드라.②&lt;비유&gt;뿌리깊은해독,근절하기어려운위험(재해).③&lt;동물&gt;히드라(원시적腔腸동물).</v>
      </c>
      <c r="F727" t="str">
        <f>LOWER(A727)&amp;","&amp;E727</f>
        <v>x,［X］hidr/o　①&lt;그리스신화&gt;히드라.②&lt;비유&gt;뿌리깊은해독,근절하기어려운위험(재해).③&lt;동물&gt;히드라(원시적腔腸동물).</v>
      </c>
    </row>
    <row r="728" spans="1:6" ht="36.75" thickBot="1">
      <c r="A728" t="s">
        <v>1473</v>
      </c>
      <c r="B728" s="8" t="s">
        <v>2210</v>
      </c>
      <c r="C728" s="14" t="s">
        <v>5889</v>
      </c>
      <c r="D728" t="str">
        <f>"［"&amp;A728&amp;"］"&amp;B728&amp;"　"&amp;C728</f>
        <v>［X］Hidr/o　&lt;천문&gt;해사좌(海蛇座).</v>
      </c>
      <c r="E728" t="str">
        <f>LEFT(D728,130)&amp;IF(LEN(D728)&gt;130,"（…）","")</f>
        <v>［X］Hidr/o　&lt;천문&gt;해사좌(海蛇座).</v>
      </c>
      <c r="F728" t="str">
        <f>LOWER(A728)&amp;","&amp;E728</f>
        <v>x,［X］Hidr/o　&lt;천문&gt;해사좌(海蛇座).</v>
      </c>
    </row>
    <row r="729" spans="1:6" ht="48.75" thickBot="1">
      <c r="A729" t="s">
        <v>1473</v>
      </c>
      <c r="B729" s="8" t="s">
        <v>2211</v>
      </c>
      <c r="C729" s="14" t="s">
        <v>5890</v>
      </c>
      <c r="D729" t="str">
        <f>"［"&amp;A729&amp;"］"&amp;B729&amp;"　"&amp;C729</f>
        <v>［X］hidrarg/o　&lt;화학&gt;수은(水銀).～ismo수은중독.</v>
      </c>
      <c r="E729" t="str">
        <f>LEFT(D729,130)&amp;IF(LEN(D729)&gt;130,"（…）","")</f>
        <v>［X］hidrarg/o　&lt;화학&gt;수은(水銀).～ismo수은중독.</v>
      </c>
      <c r="F729" t="str">
        <f>LOWER(A729)&amp;","&amp;E729</f>
        <v>x,［X］hidrarg/o　&lt;화학&gt;수은(水銀).～ismo수은중독.</v>
      </c>
    </row>
    <row r="730" spans="1:6" ht="36.75" thickBot="1">
      <c r="A730" t="s">
        <v>1473</v>
      </c>
      <c r="B730" s="8" t="s">
        <v>2212</v>
      </c>
      <c r="C730" s="14" t="s">
        <v>5891</v>
      </c>
      <c r="D730" t="str">
        <f>"［"&amp;A730&amp;"］"&amp;B730&amp;"　"&amp;C730</f>
        <v>［X］hidrofobi/o　&lt;의학&gt;공수병(恐水病).</v>
      </c>
      <c r="E730" t="str">
        <f>LEFT(D730,130)&amp;IF(LEN(D730)&gt;130,"（…）","")</f>
        <v>［X］hidrofobi/o　&lt;의학&gt;공수병(恐水病).</v>
      </c>
      <c r="F730" t="str">
        <f>LOWER(A730)&amp;","&amp;E730</f>
        <v>x,［X］hidrofobi/o　&lt;의학&gt;공수병(恐水病).</v>
      </c>
    </row>
    <row r="731" spans="1:6" ht="60.75" thickBot="1">
      <c r="A731" t="s">
        <v>1473</v>
      </c>
      <c r="B731" s="8" t="s">
        <v>2213</v>
      </c>
      <c r="C731" s="14" t="s">
        <v>5892</v>
      </c>
      <c r="D731" t="str">
        <f>"［"&amp;A731&amp;"］"&amp;B731&amp;"　"&amp;C731</f>
        <v>［X］hidrogen/o　&lt;화학&gt;수소(水素).～i…을수소와화합시키다.</v>
      </c>
      <c r="E731" t="str">
        <f>LEFT(D731,130)&amp;IF(LEN(D731)&gt;130,"（…）","")</f>
        <v>［X］hidrogen/o　&lt;화학&gt;수소(水素).～i…을수소와화합시키다.</v>
      </c>
      <c r="F731" t="str">
        <f>LOWER(A731)&amp;","&amp;E731</f>
        <v>x,［X］hidrogen/o　&lt;화학&gt;수소(水素).～i…을수소와화합시키다.</v>
      </c>
    </row>
    <row r="732" spans="1:6" ht="60.75" thickBot="1">
      <c r="A732" t="s">
        <v>1473</v>
      </c>
      <c r="B732" s="8" t="s">
        <v>2214</v>
      </c>
      <c r="C732" s="14" t="s">
        <v>5893</v>
      </c>
      <c r="D732" t="str">
        <f>"［"&amp;A732&amp;"］"&amp;B732&amp;"　"&amp;C732</f>
        <v>［X］hidrostatik/o　유체정력학(流體靜力學).☞pneŭmatiko.</v>
      </c>
      <c r="E732" t="str">
        <f>LEFT(D732,130)&amp;IF(LEN(D732)&gt;130,"（…）","")</f>
        <v>［X］hidrostatik/o　유체정력학(流體靜力學).☞pneŭmatiko.</v>
      </c>
      <c r="F732" t="str">
        <f>LOWER(A732)&amp;","&amp;E732</f>
        <v>x,［X］hidrostatik/o　유체정력학(流體靜力學).☞pneŭmatiko.</v>
      </c>
    </row>
    <row r="733" spans="1:6" ht="36.75" thickBot="1">
      <c r="A733" t="s">
        <v>1473</v>
      </c>
      <c r="B733" s="8" t="s">
        <v>2215</v>
      </c>
      <c r="C733" s="14" t="s">
        <v>5894</v>
      </c>
      <c r="D733" t="str">
        <f>"［"&amp;A733&amp;"］"&amp;B733&amp;"　"&amp;C733</f>
        <v>［X］hidroterapi/o　&lt;의학&gt;수치료법(水治療法).</v>
      </c>
      <c r="E733" t="str">
        <f>LEFT(D733,130)&amp;IF(LEN(D733)&gt;130,"（…）","")</f>
        <v>［X］hidroterapi/o　&lt;의학&gt;수치료법(水治療法).</v>
      </c>
      <c r="F733" t="str">
        <f>LOWER(A733)&amp;","&amp;E733</f>
        <v>x,［X］hidroterapi/o　&lt;의학&gt;수치료법(水治療法).</v>
      </c>
    </row>
    <row r="734" spans="1:6" ht="96.75" thickBot="1">
      <c r="A734" t="s">
        <v>1473</v>
      </c>
      <c r="B734" s="8" t="s">
        <v>2216</v>
      </c>
      <c r="C734" s="14" t="s">
        <v>5895</v>
      </c>
      <c r="D734" t="str">
        <f>"［"&amp;A734&amp;"］"&amp;B734&amp;"　"&amp;C734</f>
        <v>［X］hien/o　①&lt;동물&gt;하이에나.②&lt;비유&gt;잔인한사람,욕심꾸러기.～agento잔인한종족.</v>
      </c>
      <c r="E734" t="str">
        <f>LEFT(D734,130)&amp;IF(LEN(D734)&gt;130,"（…）","")</f>
        <v>［X］hien/o　①&lt;동물&gt;하이에나.②&lt;비유&gt;잔인한사람,욕심꾸러기.～agento잔인한종족.</v>
      </c>
      <c r="F734" t="str">
        <f>LOWER(A734)&amp;","&amp;E734</f>
        <v>x,［X］hien/o　①&lt;동물&gt;하이에나.②&lt;비유&gt;잔인한사람,욕심꾸러기.～agento잔인한종족.</v>
      </c>
    </row>
    <row r="735" spans="1:6" ht="60.75" thickBot="1">
      <c r="A735" t="s">
        <v>1473</v>
      </c>
      <c r="B735" s="8" t="s">
        <v>2217</v>
      </c>
      <c r="C735" s="14" t="s">
        <v>5896</v>
      </c>
      <c r="D735" t="str">
        <f>"［"&amp;A735&amp;"］"&amp;B735&amp;"　"&amp;C735</f>
        <v>［X］hierarki/o　(군사・정치・종교등의)계급제(도),계급체계.</v>
      </c>
      <c r="E735" t="str">
        <f>LEFT(D735,130)&amp;IF(LEN(D735)&gt;130,"（…）","")</f>
        <v>［X］hierarki/o　(군사・정치・종교등의)계급제(도),계급체계.</v>
      </c>
      <c r="F735" t="str">
        <f>LOWER(A735)&amp;","&amp;E735</f>
        <v>x,［X］hierarki/o　(군사・정치・종교등의)계급제(도),계급체계.</v>
      </c>
    </row>
    <row r="736" spans="1:6" ht="168.75" thickBot="1">
      <c r="A736" t="s">
        <v>1473</v>
      </c>
      <c r="B736" s="8" t="s">
        <v>2218</v>
      </c>
      <c r="C736" s="14" t="s">
        <v>5897</v>
      </c>
      <c r="D736" t="str">
        <f>"［"&amp;A736&amp;"］"&amp;B736&amp;"　"&amp;C736</f>
        <v>［X］hieroglif/o　①상형문자(象形文字).☞kojnoskribo,ideografio.②&lt;비유&gt;(해독이불가능할정도의)악필(惡筆),이해할수없는문체.☞demotika,hieratika.</v>
      </c>
      <c r="E736" t="str">
        <f>LEFT(D736,130)&amp;IF(LEN(D736)&gt;130,"（…）","")</f>
        <v>［X］hieroglif/o　①상형문자(象形文字).☞kojnoskribo,ideografio.②&lt;비유&gt;(해독이불가능할정도의)악필(惡筆),이해할수없는문체.☞demotika,hieratika.</v>
      </c>
      <c r="F736" t="str">
        <f>LOWER(A736)&amp;","&amp;E736</f>
        <v>x,［X］hieroglif/o　①상형문자(象形文字).☞kojnoskribo,ideografio.②&lt;비유&gt;(해독이불가능할정도의)악필(惡筆),이해할수없는문체.☞demotika,hieratika.</v>
      </c>
    </row>
    <row r="737" spans="1:6" ht="72.75" thickBot="1">
      <c r="A737" t="s">
        <v>1473</v>
      </c>
      <c r="B737" s="8" t="s">
        <v>2219</v>
      </c>
      <c r="C737" s="14" t="s">
        <v>5898</v>
      </c>
      <c r="D737" t="str">
        <f>"［"&amp;A737&amp;"］"&amp;B737&amp;"　"&amp;C737</f>
        <v>［X］higrometr/o　&lt;기상&gt;습도계.～io습도측정.～ia습도의.～iagrado습도.</v>
      </c>
      <c r="E737" t="str">
        <f>LEFT(D737,130)&amp;IF(LEN(D737)&gt;130,"（…）","")</f>
        <v>［X］higrometr/o　&lt;기상&gt;습도계.～io습도측정.～ia습도의.～iagrado습도.</v>
      </c>
      <c r="F737" t="str">
        <f>LOWER(A737)&amp;","&amp;E737</f>
        <v>x,［X］higrometr/o　&lt;기상&gt;습도계.～io습도측정.～ia습도의.～iagrado습도.</v>
      </c>
    </row>
    <row r="738" spans="1:6" ht="96.75" thickBot="1">
      <c r="A738" t="s">
        <v>1473</v>
      </c>
      <c r="B738" s="8" t="s">
        <v>2220</v>
      </c>
      <c r="C738" s="14" t="s">
        <v>5899</v>
      </c>
      <c r="D738" t="str">
        <f>"［"&amp;A738&amp;"］"&amp;B738&amp;"　"&amp;C738</f>
        <v>［X］hipertrofi/o　&lt;의학&gt;(영양과다등에의한)비대(肥大),이상발달.～i비대하게하다.</v>
      </c>
      <c r="E738" t="str">
        <f>LEFT(D738,130)&amp;IF(LEN(D738)&gt;130,"（…）","")</f>
        <v>［X］hipertrofi/o　&lt;의학&gt;(영양과다등에의한)비대(肥大),이상발달.～i비대하게하다.</v>
      </c>
      <c r="F738" t="str">
        <f>LOWER(A738)&amp;","&amp;E738</f>
        <v>x,［X］hipertrofi/o　&lt;의학&gt;(영양과다등에의한)비대(肥大),이상발달.～i비대하게하다.</v>
      </c>
    </row>
    <row r="739" spans="1:6" ht="156.75" thickBot="1">
      <c r="A739" t="s">
        <v>1473</v>
      </c>
      <c r="B739" s="8" t="s">
        <v>2221</v>
      </c>
      <c r="C739" s="14" t="s">
        <v>5900</v>
      </c>
      <c r="D739" t="str">
        <f>"［"&amp;A739&amp;"］"&amp;B739&amp;"　"&amp;C739</f>
        <v>［X］hipnot/o　&lt;의학&gt;최면(催眠).☞hipnozo,somnambulismo,mit-omanio.～igi,～izi최면을걸다.～iĝi최면에걸리다.～ismo최면술.</v>
      </c>
      <c r="E739" t="str">
        <f>LEFT(D739,130)&amp;IF(LEN(D739)&gt;130,"（…）","")</f>
        <v>［X］hipnot/o　&lt;의학&gt;최면(催眠).☞hipnozo,somnambulismo,mit-omanio.～igi,～izi최면을걸다.～iĝi최면에걸리다.～ismo최면술.</v>
      </c>
      <c r="F739" t="str">
        <f>LOWER(A739)&amp;","&amp;E739</f>
        <v>x,［X］hipnot/o　&lt;의학&gt;최면(催眠).☞hipnozo,somnambulismo,mit-omanio.～igi,～izi최면을걸다.～iĝi최면에걸리다.～ismo최면술.</v>
      </c>
    </row>
    <row r="740" spans="1:6" ht="27.75" thickBot="1">
      <c r="A740" t="s">
        <v>1473</v>
      </c>
      <c r="B740" s="8" t="s">
        <v>2222</v>
      </c>
      <c r="C740" s="14" t="s">
        <v>2223</v>
      </c>
      <c r="D740" t="str">
        <f>"［"&amp;A740&amp;"］"&amp;B740&amp;"　"&amp;C740</f>
        <v>［X］hipodrom/o　경마장(競馬場).</v>
      </c>
      <c r="E740" t="str">
        <f>LEFT(D740,130)&amp;IF(LEN(D740)&gt;130,"（…）","")</f>
        <v>［X］hipodrom/o　경마장(競馬場).</v>
      </c>
      <c r="F740" t="str">
        <f>LOWER(A740)&amp;","&amp;E740</f>
        <v>x,［X］hipodrom/o　경마장(競馬場).</v>
      </c>
    </row>
    <row r="741" spans="1:6" ht="228.75" thickBot="1">
      <c r="A741" t="s">
        <v>1473</v>
      </c>
      <c r="B741" s="8" t="s">
        <v>2224</v>
      </c>
      <c r="C741" s="14" t="s">
        <v>5901</v>
      </c>
      <c r="D741" t="str">
        <f>"［"&amp;A741&amp;"］"&amp;B741&amp;"　"&amp;C741</f>
        <v>［X］hipokrit/i　[타](성격・행위・의도・감정등을)숨기다,가장(假裝)하다,위선을부리다,…인체하다.☞afekti,komedii.～a위선적인.～o,～ado,～eco위선(僞善).～ulo위선자(僞善者).☞Tartufo.</v>
      </c>
      <c r="E741" t="str">
        <f>LEFT(D741,130)&amp;IF(LEN(D741)&gt;130,"（…）","")</f>
        <v>［X］hipokrit/i　[타](성격・행위・의도・감정등을)숨기다,가장(假裝)하다,위선을부리다,…인체하다.☞afekti,komedii.～a위선적인.～o,～ado,～eco위선(僞善).～ulo위선자(僞善者).☞Tartufo.</v>
      </c>
      <c r="F741" t="str">
        <f>LOWER(A741)&amp;","&amp;E741</f>
        <v>x,［X］hipokrit/i　[타](성격・행위・의도・감정등을)숨기다,가장(假裝)하다,위선을부리다,…인체하다.☞afekti,komedii.～a위선적인.～o,～ado,～eco위선(僞善).～ulo위선자(僞善者).☞Tartufo.</v>
      </c>
    </row>
    <row r="742" spans="1:6" ht="27.75" thickBot="1">
      <c r="A742" t="s">
        <v>1473</v>
      </c>
      <c r="B742" s="8" t="s">
        <v>2225</v>
      </c>
      <c r="C742" s="14" t="s">
        <v>5902</v>
      </c>
      <c r="D742" t="str">
        <f>"［"&amp;A742&amp;"］"&amp;B742&amp;"　"&amp;C742</f>
        <v>［X］hipopotam/o　&lt;동물&gt;하마(河馬).</v>
      </c>
      <c r="E742" t="str">
        <f>LEFT(D742,130)&amp;IF(LEN(D742)&gt;130,"（…）","")</f>
        <v>［X］hipopotam/o　&lt;동물&gt;하마(河馬).</v>
      </c>
      <c r="F742" t="str">
        <f>LOWER(A742)&amp;","&amp;E742</f>
        <v>x,［X］hipopotam/o　&lt;동물&gt;하마(河馬).</v>
      </c>
    </row>
    <row r="743" spans="1:6" ht="60.75" thickBot="1">
      <c r="A743" t="s">
        <v>1473</v>
      </c>
      <c r="B743" s="8" t="s">
        <v>2226</v>
      </c>
      <c r="C743" s="14" t="s">
        <v>5903</v>
      </c>
      <c r="D743" t="str">
        <f>"［"&amp;A743&amp;"］"&amp;B743&amp;"　"&amp;C743</f>
        <v>［X］hipotek/o　&lt;법률&gt;저당,저당잡히기,저당권.～i저당잡히다.</v>
      </c>
      <c r="E743" t="str">
        <f>LEFT(D743,130)&amp;IF(LEN(D743)&gt;130,"（…）","")</f>
        <v>［X］hipotek/o　&lt;법률&gt;저당,저당잡히기,저당권.～i저당잡히다.</v>
      </c>
      <c r="F743" t="str">
        <f>LOWER(A743)&amp;","&amp;E743</f>
        <v>x,［X］hipotek/o　&lt;법률&gt;저당,저당잡히기,저당권.～i저당잡히다.</v>
      </c>
    </row>
    <row r="744" spans="1:6" ht="108.75" thickBot="1">
      <c r="A744" t="s">
        <v>1473</v>
      </c>
      <c r="B744" s="8" t="s">
        <v>2227</v>
      </c>
      <c r="C744" s="14" t="s">
        <v>5904</v>
      </c>
      <c r="D744" t="str">
        <f>"［"&amp;A744&amp;"］"&amp;B744&amp;"　"&amp;C744</f>
        <v>［X］hipotez/o　&lt;철학&gt;가설(假說),가정(假定).～i[타]가설을세우다,가정하다.☞supozi,im-agi.</v>
      </c>
      <c r="E744" t="str">
        <f>LEFT(D744,130)&amp;IF(LEN(D744)&gt;130,"（…）","")</f>
        <v>［X］hipotez/o　&lt;철학&gt;가설(假說),가정(假定).～i[타]가설을세우다,가정하다.☞supozi,im-agi.</v>
      </c>
      <c r="F744" t="str">
        <f>LOWER(A744)&amp;","&amp;E744</f>
        <v>x,［X］hipotez/o　&lt;철학&gt;가설(假說),가정(假定).～i[타]가설을세우다,가정하다.☞supozi,im-agi.</v>
      </c>
    </row>
    <row r="745" spans="1:6" ht="228.75" thickBot="1">
      <c r="A745" t="s">
        <v>1473</v>
      </c>
      <c r="B745" s="8" t="s">
        <v>2228</v>
      </c>
      <c r="C745" s="14" t="s">
        <v>5905</v>
      </c>
      <c r="D745" t="str">
        <f>"［"&amp;A745&amp;"］"&amp;B745&amp;"　"&amp;C745</f>
        <v>［X］hirt/a　①(머리카락・풀따위가)일어선,직립(直立)한.②난잡한,혼란스러운,흐트러진,어수선한,너저분한,단정치못한.～igi어지럽히다,흐터놓다.☞taŭzi.～ulo머리나수염이단정치못한사람.</v>
      </c>
      <c r="E745" t="str">
        <f>LEFT(D745,130)&amp;IF(LEN(D745)&gt;130,"（…）","")</f>
        <v>［X］hirt/a　①(머리카락・풀따위가)일어선,직립(直立)한.②난잡한,혼란스러운,흐트러진,어수선한,너저분한,단정치못한.～igi어지럽히다,흐터놓다.☞taŭzi.～ulo머리나수염이단정치못한사람.</v>
      </c>
      <c r="F745" t="str">
        <f>LOWER(A745)&amp;","&amp;E745</f>
        <v>x,［X］hirt/a　①(머리카락・풀따위가)일어선,직립(直立)한.②난잡한,혼란스러운,흐트러진,어수선한,너저분한,단정치못한.～igi어지럽히다,흐터놓다.☞taŭzi.～ulo머리나수염이단정치못한사람.</v>
      </c>
    </row>
    <row r="746" spans="1:6" ht="24.75" thickBot="1">
      <c r="A746" t="s">
        <v>1473</v>
      </c>
      <c r="B746" s="8" t="s">
        <v>2229</v>
      </c>
      <c r="C746" s="14" t="s">
        <v>5906</v>
      </c>
      <c r="D746" t="str">
        <f>"［"&amp;A746&amp;"］"&amp;B746&amp;"　"&amp;C746</f>
        <v>［X］hirud/o　&lt;동물&gt;거머리.</v>
      </c>
      <c r="E746" t="str">
        <f>LEFT(D746,130)&amp;IF(LEN(D746)&gt;130,"（…）","")</f>
        <v>［X］hirud/o　&lt;동물&gt;거머리.</v>
      </c>
      <c r="F746" t="str">
        <f>LOWER(A746)&amp;","&amp;E746</f>
        <v>x,［X］hirud/o　&lt;동물&gt;거머리.</v>
      </c>
    </row>
    <row r="747" spans="1:6" ht="36.75" thickBot="1">
      <c r="A747" t="s">
        <v>1473</v>
      </c>
      <c r="B747" s="8" t="s">
        <v>2230</v>
      </c>
      <c r="C747" s="14" t="s">
        <v>5907</v>
      </c>
      <c r="D747" t="str">
        <f>"［"&amp;A747&amp;"］"&amp;B747&amp;"　"&amp;C747</f>
        <v>［X］hiskiam/o　사리풀(가지과약용식물).</v>
      </c>
      <c r="E747" t="str">
        <f>LEFT(D747,130)&amp;IF(LEN(D747)&gt;130,"（…）","")</f>
        <v>［X］hiskiam/o　사리풀(가지과약용식물).</v>
      </c>
      <c r="F747" t="str">
        <f>LOWER(A747)&amp;","&amp;E747</f>
        <v>x,［X］hiskiam/o　사리풀(가지과약용식물).</v>
      </c>
    </row>
    <row r="748" spans="1:6" ht="60.75" thickBot="1">
      <c r="A748" t="s">
        <v>1473</v>
      </c>
      <c r="B748" s="8" t="s">
        <v>2231</v>
      </c>
      <c r="C748" s="14" t="s">
        <v>5908</v>
      </c>
      <c r="D748" t="str">
        <f>"［"&amp;A748&amp;"］"&amp;B748&amp;"　"&amp;C748</f>
        <v>［X］hisop/o　①&lt;성서&gt;히솝,우슬초.②&lt;식물&gt;히솝풀.</v>
      </c>
      <c r="E748" t="str">
        <f>LEFT(D748,130)&amp;IF(LEN(D748)&gt;130,"（…）","")</f>
        <v>［X］hisop/o　①&lt;성서&gt;히솝,우슬초.②&lt;식물&gt;히솝풀.</v>
      </c>
      <c r="F748" t="str">
        <f>LOWER(A748)&amp;","&amp;E748</f>
        <v>x,［X］hisop/o　①&lt;성서&gt;히솝,우슬초.②&lt;식물&gt;히솝풀.</v>
      </c>
    </row>
    <row r="749" spans="1:6" ht="132.75" thickBot="1">
      <c r="A749" t="s">
        <v>1473</v>
      </c>
      <c r="B749" s="8" t="s">
        <v>2232</v>
      </c>
      <c r="C749" s="14" t="s">
        <v>5909</v>
      </c>
      <c r="D749" t="str">
        <f>"［"&amp;A749&amp;"］"&amp;B749&amp;"　"&amp;C749</f>
        <v>［X］hispan/o　스페인사람.H～io,H～ujo스페인.～ismo스페인어의특유한어법.～-amerikana스페인계미국인의.</v>
      </c>
      <c r="E749" t="str">
        <f>LEFT(D749,130)&amp;IF(LEN(D749)&gt;130,"（…）","")</f>
        <v>［X］hispan/o　스페인사람.H～io,H～ujo스페인.～ismo스페인어의특유한어법.～-amerikana스페인계미국인의.</v>
      </c>
      <c r="F749" t="str">
        <f>LOWER(A749)&amp;","&amp;E749</f>
        <v>x,［X］hispan/o　스페인사람.H～io,H～ujo스페인.～ismo스페인어의특유한어법.～-amerikana스페인계미국인의.</v>
      </c>
    </row>
    <row r="750" spans="1:6" ht="84.75" thickBot="1">
      <c r="A750" t="s">
        <v>1473</v>
      </c>
      <c r="B750" s="8" t="s">
        <v>2233</v>
      </c>
      <c r="C750" s="14" t="s">
        <v>5910</v>
      </c>
      <c r="D750" t="str">
        <f>"［"&amp;A750&amp;"］"&amp;B750&amp;"　"&amp;C750</f>
        <v>［X］histeri/o　①&lt;의학&gt;히스테리.②병적흥분.☞pitiatismo.～ulo히스테리환자.</v>
      </c>
      <c r="E750" t="str">
        <f>LEFT(D750,130)&amp;IF(LEN(D750)&gt;130,"（…）","")</f>
        <v>［X］histeri/o　①&lt;의학&gt;히스테리.②병적흥분.☞pitiatismo.～ulo히스테리환자.</v>
      </c>
      <c r="F750" t="str">
        <f>LOWER(A750)&amp;","&amp;E750</f>
        <v>x,［X］histeri/o　①&lt;의학&gt;히스테리.②병적흥분.☞pitiatismo.～ulo히스테리환자.</v>
      </c>
    </row>
    <row r="751" spans="1:6" ht="48.75" thickBot="1">
      <c r="A751" t="s">
        <v>1473</v>
      </c>
      <c r="B751" s="8" t="s">
        <v>2234</v>
      </c>
      <c r="C751" s="14" t="s">
        <v>5911</v>
      </c>
      <c r="D751" t="str">
        <f>"［"&amp;A751&amp;"］"&amp;B751&amp;"　"&amp;C751</f>
        <v>［X］histrik/o　&lt;동물&gt;호저(豪猪).☞erinaco.</v>
      </c>
      <c r="E751" t="str">
        <f>LEFT(D751,130)&amp;IF(LEN(D751)&gt;130,"（…）","")</f>
        <v>［X］histrik/o　&lt;동물&gt;호저(豪猪).☞erinaco.</v>
      </c>
      <c r="F751" t="str">
        <f>LOWER(A751)&amp;","&amp;E751</f>
        <v>x,［X］histrik/o　&lt;동물&gt;호저(豪猪).☞erinaco.</v>
      </c>
    </row>
    <row r="752" spans="1:6" ht="36.75" thickBot="1">
      <c r="A752" t="s">
        <v>1473</v>
      </c>
      <c r="B752" s="8" t="s">
        <v>2235</v>
      </c>
      <c r="C752" s="14" t="s">
        <v>5912</v>
      </c>
      <c r="D752" t="str">
        <f>"［"&amp;A752&amp;"］"&amp;B752&amp;"　"&amp;C752</f>
        <v>［X］hoboj/o　&lt;음악&gt;오보에(목관악기).</v>
      </c>
      <c r="E752" t="str">
        <f>LEFT(D752,130)&amp;IF(LEN(D752)&gt;130,"（…）","")</f>
        <v>［X］hoboj/o　&lt;음악&gt;오보에(목관악기).</v>
      </c>
      <c r="F752" t="str">
        <f>LOWER(A752)&amp;","&amp;E752</f>
        <v>x,［X］hoboj/o　&lt;음악&gt;오보에(목관악기).</v>
      </c>
    </row>
    <row r="753" spans="1:6" ht="120.75" thickBot="1">
      <c r="A753" t="s">
        <v>1473</v>
      </c>
      <c r="B753" s="8" t="s">
        <v>2236</v>
      </c>
      <c r="C753" s="14" t="s">
        <v>5913</v>
      </c>
      <c r="D753" t="str">
        <f>"［"&amp;A753&amp;"］"&amp;B753&amp;"　"&amp;C753</f>
        <v>［X］homeopat/o　유사요법의사,유사요법지지자(창도자).～io유사요법,동독요법(同毒療法).☞alopatio.</v>
      </c>
      <c r="E753" t="str">
        <f>LEFT(D753,130)&amp;IF(LEN(D753)&gt;130,"（…）","")</f>
        <v>［X］homeopat/o　유사요법의사,유사요법지지자(창도자).～io유사요법,동독요법(同毒療法).☞alopatio.</v>
      </c>
      <c r="F753" t="str">
        <f>LOWER(A753)&amp;","&amp;E753</f>
        <v>x,［X］homeopat/o　유사요법의사,유사요법지지자(창도자).～io유사요법,동독요법(同毒療法).☞alopatio.</v>
      </c>
    </row>
    <row r="754" spans="1:6" ht="60.75" thickBot="1">
      <c r="A754" t="s">
        <v>1473</v>
      </c>
      <c r="B754" s="8" t="s">
        <v>2237</v>
      </c>
      <c r="C754" s="14" t="s">
        <v>5914</v>
      </c>
      <c r="D754" t="str">
        <f>"［"&amp;A754&amp;"］"&amp;B754&amp;"　"&amp;C754</f>
        <v>［X］homonim/o　동음이의어(同音異議語).☞paronimo,sinonimo.</v>
      </c>
      <c r="E754" t="str">
        <f>LEFT(D754,130)&amp;IF(LEN(D754)&gt;130,"（…）","")</f>
        <v>［X］homonim/o　동음이의어(同音異議語).☞paronimo,sinonimo.</v>
      </c>
      <c r="F754" t="str">
        <f>LOWER(A754)&amp;","&amp;E754</f>
        <v>x,［X］homonim/o　동음이의어(同音異議語).☞paronimo,sinonimo.</v>
      </c>
    </row>
    <row r="755" spans="1:6" ht="108.75" thickBot="1">
      <c r="A755" t="s">
        <v>1473</v>
      </c>
      <c r="B755" s="8" t="s">
        <v>2238</v>
      </c>
      <c r="C755" s="14" t="s">
        <v>5915</v>
      </c>
      <c r="D755" t="str">
        <f>"［"&amp;A755&amp;"］"&amp;B755&amp;"　"&amp;C755</f>
        <v>［X］honorari/o　(명예직등의)보수,사례(금).☞aŭtororajtoj,tantiemo.～i사례하다,사례금을지불하다.</v>
      </c>
      <c r="E755" t="str">
        <f>LEFT(D755,130)&amp;IF(LEN(D755)&gt;130,"（…）","")</f>
        <v>［X］honorari/o　(명예직등의)보수,사례(금).☞aŭtororajtoj,tantiemo.～i사례하다,사례금을지불하다.</v>
      </c>
      <c r="F755" t="str">
        <f>LOWER(A755)&amp;","&amp;E755</f>
        <v>x,［X］honorari/o　(명예직등의)보수,사례(금).☞aŭtororajtoj,tantiemo.～i사례하다,사례금을지불하다.</v>
      </c>
    </row>
    <row r="756" spans="1:6" ht="108.75" thickBot="1">
      <c r="A756" t="s">
        <v>1473</v>
      </c>
      <c r="B756" s="8" t="s">
        <v>2239</v>
      </c>
      <c r="C756" s="14" t="s">
        <v>5916</v>
      </c>
      <c r="D756" t="str">
        <f>"［"&amp;A756&amp;"］"&amp;B756&amp;"　"&amp;C756</f>
        <v>［X］horoskop/o　&lt;철학&gt;(출생시의별의위치에의한)점성술.☞ĉarlatano,divenistino,aŭguro,profetaĵo.</v>
      </c>
      <c r="E756" t="str">
        <f>LEFT(D756,130)&amp;IF(LEN(D756)&gt;130,"（…）","")</f>
        <v>［X］horoskop/o　&lt;철학&gt;(출생시의별의위치에의한)점성술.☞ĉarlatano,divenistino,aŭguro,profetaĵo.</v>
      </c>
      <c r="F756" t="str">
        <f>LOWER(A756)&amp;","&amp;E756</f>
        <v>x,［X］horoskop/o　&lt;철학&gt;(출생시의별의위치에의한)점성술.☞ĉarlatano,divenistino,aŭguro,profetaĵo.</v>
      </c>
    </row>
    <row r="757" spans="1:6" ht="27.75" thickBot="1">
      <c r="A757" t="s">
        <v>1473</v>
      </c>
      <c r="B757" s="8" t="s">
        <v>2240</v>
      </c>
      <c r="C757" s="14" t="s">
        <v>5917</v>
      </c>
      <c r="D757" t="str">
        <f>"［"&amp;A757&amp;"］"&amp;B757&amp;"　"&amp;C757</f>
        <v>［X］hortensi/o　&lt;식물&gt;수국(水菊).</v>
      </c>
      <c r="E757" t="str">
        <f>LEFT(D757,130)&amp;IF(LEN(D757)&gt;130,"（…）","")</f>
        <v>［X］hortensi/o　&lt;식물&gt;수국(水菊).</v>
      </c>
      <c r="F757" t="str">
        <f>LOWER(A757)&amp;","&amp;E757</f>
        <v>x,［X］hortensi/o　&lt;식물&gt;수국(水菊).</v>
      </c>
    </row>
    <row r="758" spans="1:6" ht="48.75" thickBot="1">
      <c r="A758" t="s">
        <v>1473</v>
      </c>
      <c r="B758" s="8" t="s">
        <v>2241</v>
      </c>
      <c r="C758" s="14" t="s">
        <v>5918</v>
      </c>
      <c r="D758" t="str">
        <f>"［"&amp;A758&amp;"］"&amp;B758&amp;"　"&amp;C758</f>
        <v>［X］hortulan/o　&lt;조류&gt;촉새,멧새류.☞emberizo.</v>
      </c>
      <c r="E758" t="str">
        <f>LEFT(D758,130)&amp;IF(LEN(D758)&gt;130,"（…）","")</f>
        <v>［X］hortulan/o　&lt;조류&gt;촉새,멧새류.☞emberizo.</v>
      </c>
      <c r="F758" t="str">
        <f>LOWER(A758)&amp;","&amp;E758</f>
        <v>x,［X］hortulan/o　&lt;조류&gt;촉새,멧새류.☞emberizo.</v>
      </c>
    </row>
    <row r="759" spans="1:6" ht="48.75" thickBot="1">
      <c r="A759" t="s">
        <v>1473</v>
      </c>
      <c r="B759" s="8" t="s">
        <v>2242</v>
      </c>
      <c r="C759" s="14" t="s">
        <v>5919</v>
      </c>
      <c r="D759" t="str">
        <f>"［"&amp;A759&amp;"］"&amp;B759&amp;"　"&amp;C759</f>
        <v>［X］hosti/o　&lt;가톨릭&gt;성체(聖體),성병(聖餠).</v>
      </c>
      <c r="E759" t="str">
        <f>LEFT(D759,130)&amp;IF(LEN(D759)&gt;130,"（…）","")</f>
        <v>［X］hosti/o　&lt;가톨릭&gt;성체(聖體),성병(聖餠).</v>
      </c>
      <c r="F759" t="str">
        <f>LOWER(A759)&amp;","&amp;E759</f>
        <v>x,［X］hosti/o　&lt;가톨릭&gt;성체(聖體),성병(聖餠).</v>
      </c>
    </row>
    <row r="760" spans="1:6" ht="60.75" thickBot="1">
      <c r="A760" t="s">
        <v>1473</v>
      </c>
      <c r="B760" s="8" t="s">
        <v>2243</v>
      </c>
      <c r="C760" s="14" t="s">
        <v>5920</v>
      </c>
      <c r="D760" t="str">
        <f>"［"&amp;A760&amp;"］"&amp;B760&amp;"　"&amp;C760</f>
        <v>［X］hum/o　&lt;농업&gt;부식토(腐植土).☞grundo,mulĉo.</v>
      </c>
      <c r="E760" t="str">
        <f>LEFT(D760,130)&amp;IF(LEN(D760)&gt;130,"（…）","")</f>
        <v>［X］hum/o　&lt;농업&gt;부식토(腐植土).☞grundo,mulĉo.</v>
      </c>
      <c r="F760" t="str">
        <f>LOWER(A760)&amp;","&amp;E760</f>
        <v>x,［X］hum/o　&lt;농업&gt;부식토(腐植土).☞grundo,mulĉo.</v>
      </c>
    </row>
    <row r="761" spans="1:6" ht="72.75" thickBot="1">
      <c r="A761" t="s">
        <v>1473</v>
      </c>
      <c r="B761" s="8" t="s">
        <v>2244</v>
      </c>
      <c r="C761" s="14" t="s">
        <v>5921</v>
      </c>
      <c r="D761" t="str">
        <f>"［"&amp;A761&amp;"］"&amp;B761&amp;"　"&amp;C761</f>
        <v>［X］humer/o　&lt;해부&gt;상박골(上膊骨).☞femuralo,radiuso,ulno②.</v>
      </c>
      <c r="E761" t="str">
        <f>LEFT(D761,130)&amp;IF(LEN(D761)&gt;130,"（…）","")</f>
        <v>［X］humer/o　&lt;해부&gt;상박골(上膊骨).☞femuralo,radiuso,ulno②.</v>
      </c>
      <c r="F761" t="str">
        <f>LOWER(A761)&amp;","&amp;E761</f>
        <v>x,［X］humer/o　&lt;해부&gt;상박골(上膊骨).☞femuralo,radiuso,ulno②.</v>
      </c>
    </row>
    <row r="762" spans="1:6" ht="60.75" thickBot="1">
      <c r="A762" t="s">
        <v>1473</v>
      </c>
      <c r="B762" s="8" t="s">
        <v>2245</v>
      </c>
      <c r="C762" s="14" t="s">
        <v>5922</v>
      </c>
      <c r="D762" t="str">
        <f>"［"&amp;A762&amp;"］"&amp;B762&amp;"　"&amp;C762</f>
        <v>［X］hungar/o　헝가리사람.☞madjaro.H～io,H～ujo헝가리.</v>
      </c>
      <c r="E762" t="str">
        <f>LEFT(D762,130)&amp;IF(LEN(D762)&gt;130,"（…）","")</f>
        <v>［X］hungar/o　헝가리사람.☞madjaro.H～io,H～ujo헝가리.</v>
      </c>
      <c r="F762" t="str">
        <f>LOWER(A762)&amp;","&amp;E762</f>
        <v>x,［X］hungar/o　헝가리사람.☞madjaro.H～io,H～ujo헝가리.</v>
      </c>
    </row>
    <row r="763" spans="1:6" ht="72.75" thickBot="1">
      <c r="A763" t="s">
        <v>1473</v>
      </c>
      <c r="B763" s="8" t="s">
        <v>2246</v>
      </c>
      <c r="C763" s="14" t="s">
        <v>5923</v>
      </c>
      <c r="D763" t="str">
        <f>"［"&amp;A763&amp;"］"&amp;B763&amp;"　"&amp;C763</f>
        <v>［X］husar/o　경기병(輕騎兵)(헝가리의경기병과같은유니폼을입은).</v>
      </c>
      <c r="E763" t="str">
        <f>LEFT(D763,130)&amp;IF(LEN(D763)&gt;130,"（…）","")</f>
        <v>［X］husar/o　경기병(輕騎兵)(헝가리의경기병과같은유니폼을입은).</v>
      </c>
      <c r="F763" t="str">
        <f>LOWER(A763)&amp;","&amp;E763</f>
        <v>x,［X］husar/o　경기병(輕騎兵)(헝가리의경기병과같은유니폼을입은).</v>
      </c>
    </row>
    <row r="764" spans="1:6" ht="24.75" thickBot="1">
      <c r="A764" t="s">
        <v>1473</v>
      </c>
      <c r="B764" s="8" t="s">
        <v>2247</v>
      </c>
      <c r="C764" s="14" t="s">
        <v>5924</v>
      </c>
      <c r="D764" t="str">
        <f>"［"&amp;A764&amp;"］"&amp;B764&amp;"　"&amp;C764</f>
        <v>［X］huz/o　&lt;어류&gt;철갑상어.</v>
      </c>
      <c r="E764" t="str">
        <f>LEFT(D764,130)&amp;IF(LEN(D764)&gt;130,"（…）","")</f>
        <v>［X］huz/o　&lt;어류&gt;철갑상어.</v>
      </c>
      <c r="F764" t="str">
        <f>LOWER(A764)&amp;","&amp;E764</f>
        <v>x,［X］huz/o　&lt;어류&gt;철갑상어.</v>
      </c>
    </row>
    <row r="765" spans="1:6" ht="144.75" thickBot="1">
      <c r="A765" t="s">
        <v>1473</v>
      </c>
      <c r="B765" s="8" t="s">
        <v>2248</v>
      </c>
      <c r="C765" s="14" t="s">
        <v>5925</v>
      </c>
      <c r="D765" t="str">
        <f>"［"&amp;A765&amp;"］"&amp;B765&amp;"　"&amp;C765</f>
        <v>［X］ĥaos/o　①&lt;그리스신화&gt;카오스(천지가생긴초기의혼돈).☞abismo,tohuvabohuo.②&lt;비유&gt;무질서,대혼란,=kaoso.</v>
      </c>
      <c r="E765" t="str">
        <f>LEFT(D765,130)&amp;IF(LEN(D765)&gt;130,"（…）","")</f>
        <v>［X］ĥaos/o　①&lt;그리스신화&gt;카오스(천지가생긴초기의혼돈).☞abismo,tohuvabohuo.②&lt;비유&gt;무질서,대혼란,=kaoso.</v>
      </c>
      <c r="F765" t="str">
        <f>LOWER(A765)&amp;","&amp;E765</f>
        <v>x,［X］ĥaos/o　①&lt;그리스신화&gt;카오스(천지가생긴초기의혼돈).☞abismo,tohuvabohuo.②&lt;비유&gt;무질서,대혼란,=kaoso.</v>
      </c>
    </row>
    <row r="766" spans="1:6" ht="156.75" thickBot="1">
      <c r="A766" t="s">
        <v>1473</v>
      </c>
      <c r="B766" s="8" t="s">
        <v>2249</v>
      </c>
      <c r="C766" s="16" t="s">
        <v>5930</v>
      </c>
      <c r="D766" t="str">
        <f>"［"&amp;A766&amp;"］"&amp;B766&amp;"　"&amp;C766</f>
        <v>［X］ĥimer/o　=kimero①&lt;그리스신화&gt;키메라.②&lt;비유&gt;망상,터무니없는계획.☞fantaziaĵo,iluzio,revo,utopio.～ulo공상가(空想家).</v>
      </c>
      <c r="E766" t="str">
        <f>LEFT(D766,130)&amp;IF(LEN(D766)&gt;130,"（…）","")</f>
        <v>［X］ĥimer/o　=kimero①&lt;그리스신화&gt;키메라.②&lt;비유&gt;망상,터무니없는계획.☞fantaziaĵo,iluzio,revo,utopio.～ulo공상가(空想家).</v>
      </c>
      <c r="F766" t="str">
        <f>LOWER(A766)&amp;","&amp;E766</f>
        <v>x,［X］ĥimer/o　=kimero①&lt;그리스신화&gt;키메라.②&lt;비유&gt;망상,터무니없는계획.☞fantaziaĵo,iluzio,revo,utopio.～ulo공상가(空想家).</v>
      </c>
    </row>
    <row r="767" spans="1:6" ht="48.75" thickBot="1">
      <c r="A767" t="s">
        <v>1473</v>
      </c>
      <c r="B767" s="8" t="s">
        <v>2250</v>
      </c>
      <c r="C767" s="16" t="s">
        <v>5931</v>
      </c>
      <c r="D767" t="str">
        <f>"［"&amp;A767&amp;"］"&amp;B767&amp;"　"&amp;C767</f>
        <v>［X］ĥirurg/o　=kirurgo외과의사.～io=kirurgio외과의학.</v>
      </c>
      <c r="E767" t="str">
        <f>LEFT(D767,130)&amp;IF(LEN(D767)&gt;130,"（…）","")</f>
        <v>［X］ĥirurg/o　=kirurgo외과의사.～io=kirurgio외과의학.</v>
      </c>
      <c r="F767" t="str">
        <f>LOWER(A767)&amp;","&amp;E767</f>
        <v>x,［X］ĥirurg/o　=kirurgo외과의사.～io=kirurgio외과의학.</v>
      </c>
    </row>
    <row r="768" spans="1:6" ht="72.75" thickBot="1">
      <c r="A768" t="s">
        <v>1473</v>
      </c>
      <c r="B768" s="8" t="s">
        <v>2251</v>
      </c>
      <c r="C768" s="14" t="s">
        <v>5932</v>
      </c>
      <c r="D768" t="str">
        <f>"［"&amp;A768&amp;"］"&amp;B768&amp;"　"&amp;C768</f>
        <v>［X］ĥoler/o　&lt;의학&gt;콜레라.～eto유사콜레라.～ulo콜레라환자.</v>
      </c>
      <c r="E768" t="str">
        <f>LEFT(D768,130)&amp;IF(LEN(D768)&gt;130,"（…）","")</f>
        <v>［X］ĥoler/o　&lt;의학&gt;콜레라.～eto유사콜레라.～ulo콜레라환자.</v>
      </c>
      <c r="F768" t="str">
        <f>LOWER(A768)&amp;","&amp;E768</f>
        <v>x,［X］ĥoler/o　&lt;의학&gt;콜레라.～eto유사콜레라.～ulo콜레라환자.</v>
      </c>
    </row>
    <row r="769" spans="1:6" ht="24.75" thickBot="1">
      <c r="A769" t="s">
        <v>1473</v>
      </c>
      <c r="B769" s="8" t="s">
        <v>2252</v>
      </c>
      <c r="C769" s="14" t="s">
        <v>5933</v>
      </c>
      <c r="D769" t="str">
        <f>"［"&amp;A769&amp;"］"&amp;B769&amp;"　"&amp;C769</f>
        <v>［X］ibis/o　&lt;조류&gt;따오기.</v>
      </c>
      <c r="E769" t="str">
        <f>LEFT(D769,130)&amp;IF(LEN(D769)&gt;130,"（…）","")</f>
        <v>［X］ibis/o　&lt;조류&gt;따오기.</v>
      </c>
      <c r="F769" t="str">
        <f>LOWER(A769)&amp;","&amp;E769</f>
        <v>x,［X］ibis/o　&lt;조류&gt;따오기.</v>
      </c>
    </row>
    <row r="770" spans="1:6" ht="132.75" thickBot="1">
      <c r="A770" t="s">
        <v>1473</v>
      </c>
      <c r="B770" s="8" t="s">
        <v>2253</v>
      </c>
      <c r="C770" s="14" t="s">
        <v>5934</v>
      </c>
      <c r="D770" t="str">
        <f>"［"&amp;A770&amp;"］"&amp;B770&amp;"　"&amp;C770</f>
        <v>［X］ideografi/o　&lt;어학&gt;표의문자법(表意文字法).～aĵo표의문자・디자인・부호,=ideogramo.☞hieroglifo,piktogramo.</v>
      </c>
      <c r="E770" t="str">
        <f>LEFT(D770,130)&amp;IF(LEN(D770)&gt;130,"（…）","")</f>
        <v>［X］ideografi/o　&lt;어학&gt;표의문자법(表意文字法).～aĵo표의문자・디자인・부호,=ideogramo.☞hieroglifo,piktogramo.</v>
      </c>
      <c r="F770" t="str">
        <f>LOWER(A770)&amp;","&amp;E770</f>
        <v>x,［X］ideografi/o　&lt;어학&gt;표의문자법(表意文字法).～aĵo표의문자・디자인・부호,=ideogramo.☞hieroglifo,piktogramo.</v>
      </c>
    </row>
    <row r="771" spans="1:6" ht="120.75" thickBot="1">
      <c r="A771" t="s">
        <v>1473</v>
      </c>
      <c r="B771" s="8" t="s">
        <v>2254</v>
      </c>
      <c r="C771" s="14" t="s">
        <v>5935</v>
      </c>
      <c r="D771" t="str">
        <f>"［"&amp;A771&amp;"］"&amp;B771&amp;"　"&amp;C771</f>
        <v>［X］idili/o　①전원시(田園詩),목가(牧歌).☞bukoliko,eklogo,pastoralo.②&lt;비유&gt;순진한(순박한)사랑.</v>
      </c>
      <c r="E771" t="str">
        <f>LEFT(D771,130)&amp;IF(LEN(D771)&gt;130,"（…）","")</f>
        <v>［X］idili/o　①전원시(田園詩),목가(牧歌).☞bukoliko,eklogo,pastoralo.②&lt;비유&gt;순진한(순박한)사랑.</v>
      </c>
      <c r="F771" t="str">
        <f>LOWER(A771)&amp;","&amp;E771</f>
        <v>x,［X］idili/o　①전원시(田園詩),목가(牧歌).☞bukoliko,eklogo,pastoralo.②&lt;비유&gt;순진한(순박한)사랑.</v>
      </c>
    </row>
    <row r="772" spans="1:6" ht="132.75" thickBot="1">
      <c r="A772" t="s">
        <v>1473</v>
      </c>
      <c r="B772" s="8" t="s">
        <v>2255</v>
      </c>
      <c r="C772" s="14" t="s">
        <v>5936</v>
      </c>
      <c r="D772" t="str">
        <f>"［"&amp;A772&amp;"］"&amp;B772&amp;"　"&amp;C772</f>
        <v>［X］idiom/o　(어느민족・지방의)고유어(固有語),언어.☞dialekto,ĵargono,slango.～aĵo관용어법,=idiotismo.</v>
      </c>
      <c r="E772" t="str">
        <f>LEFT(D772,130)&amp;IF(LEN(D772)&gt;130,"（…）","")</f>
        <v>［X］idiom/o　(어느민족・지방의)고유어(固有語),언어.☞dialekto,ĵargono,slango.～aĵo관용어법,=idiotismo.</v>
      </c>
      <c r="F772" t="str">
        <f>LOWER(A772)&amp;","&amp;E772</f>
        <v>x,［X］idiom/o　(어느민족・지방의)고유어(固有語),언어.☞dialekto,ĵargono,slango.～aĵo관용어법,=idiotismo.</v>
      </c>
    </row>
    <row r="773" spans="1:6" ht="240.75" thickBot="1">
      <c r="A773" t="s">
        <v>1473</v>
      </c>
      <c r="B773" s="8" t="s">
        <v>2256</v>
      </c>
      <c r="C773" s="14" t="s">
        <v>5937</v>
      </c>
      <c r="D773" t="str">
        <f>"［"&amp;A773&amp;"］"&amp;B773&amp;"　"&amp;C773</f>
        <v>［X］idiot/o　①&lt;의학&gt;백치(白痴).☞intelektamalfruiĝinto,imbecilo.②바보.☞malsaĝa,senprudenta.～aĵo바보짓,어리석은말(일).～eco&lt;의학&gt;백치,저능(低能).～igi…를바보로만들다.～ulo바보,천치.</v>
      </c>
      <c r="E773" t="str">
        <f>LEFT(D773,130)&amp;IF(LEN(D773)&gt;130,"（…）","")</f>
        <v>［X］idiot/o　①&lt;의학&gt;백치(白痴).☞intelektamalfruiĝinto,imbecilo.②바보.☞malsaĝa,senprudenta.～aĵo바보짓,어리석은말(일).～eco&lt;의학&gt;백치,저능(低能).～igi…를바보로만들다.～u（…）</v>
      </c>
      <c r="F773" t="str">
        <f>LOWER(A773)&amp;","&amp;E773</f>
        <v>x,［X］idiot/o　①&lt;의학&gt;백치(白痴).☞intelektamalfruiĝinto,imbecilo.②바보.☞malsaĝa,senprudenta.～aĵo바보짓,어리석은말(일).～eco&lt;의학&gt;백치,저능(低能).～igi…를바보로만들다.～u（…）</v>
      </c>
    </row>
    <row r="774" spans="1:6" ht="36.75" thickBot="1">
      <c r="A774" t="s">
        <v>1473</v>
      </c>
      <c r="B774" s="8" t="s">
        <v>2257</v>
      </c>
      <c r="C774" s="14" t="s">
        <v>5938</v>
      </c>
      <c r="D774" t="str">
        <f>"［"&amp;A774&amp;"］"&amp;B774&amp;"　"&amp;C774</f>
        <v>［X］idiotism/o　관용어,숙어(熟語),=idiomaĵo.</v>
      </c>
      <c r="E774" t="str">
        <f>LEFT(D774,130)&amp;IF(LEN(D774)&gt;130,"（…）","")</f>
        <v>［X］idiotism/o　관용어,숙어(熟語),=idiomaĵo.</v>
      </c>
      <c r="F774" t="str">
        <f>LOWER(A774)&amp;","&amp;E774</f>
        <v>x,［X］idiotism/o　관용어,숙어(熟語),=idiomaĵo.</v>
      </c>
    </row>
    <row r="775" spans="1:6" ht="312.75" thickBot="1">
      <c r="A775" t="s">
        <v>1473</v>
      </c>
      <c r="B775" s="8" t="s">
        <v>2258</v>
      </c>
      <c r="C775" s="14" t="s">
        <v>5939</v>
      </c>
      <c r="D775" t="str">
        <f>"［"&amp;A775&amp;"］"&amp;B775&amp;"　"&amp;C775</f>
        <v>［X］idol/o　①우상(偶像),신상(神像).☞falsadio,fetiĉo,amuleto.②&lt;비유&gt;(우상처럼)숭배를받는사람,우상.～a우상의.～akulto우상숭배.～ano우상숭배자.～ejo우상의처소,신당,사당.☞templo,preĝejo.～isteco이교,사교,이교도.～kulto,～servo우상숭배.</v>
      </c>
      <c r="E775" t="str">
        <f>LEFT(D775,130)&amp;IF(LEN(D775)&gt;130,"（…）","")</f>
        <v>［X］idol/o　①우상(偶像),신상(神像).☞falsadio,fetiĉo,amuleto.②&lt;비유&gt;(우상처럼)숭배를받는사람,우상.～a우상의.～akulto우상숭배.～ano우상숭배자.～ejo우상의처소,신당,사당.☞templo,preĝej（…）</v>
      </c>
      <c r="F775" t="str">
        <f>LOWER(A775)&amp;","&amp;E775</f>
        <v>x,［X］idol/o　①우상(偶像),신상(神像).☞falsadio,fetiĉo,amuleto.②&lt;비유&gt;(우상처럼)숭배를받는사람,우상.～a우상의.～akulto우상숭배.～ano우상숭배자.～ejo우상의처소,신당,사당.☞templo,preĝej（…）</v>
      </c>
    </row>
    <row r="776" spans="1:6" ht="36.75" thickBot="1">
      <c r="A776" t="s">
        <v>1473</v>
      </c>
      <c r="B776" s="8" t="s">
        <v>2259</v>
      </c>
      <c r="C776" s="14" t="s">
        <v>5940</v>
      </c>
      <c r="D776" t="str">
        <f>"［"&amp;A776&amp;"］"&amp;B776&amp;"　"&amp;C776</f>
        <v>［X］iĥtiokol/o　부레풀,아교(魚膠),=iktiokolo.</v>
      </c>
      <c r="E776" t="str">
        <f>LEFT(D776,130)&amp;IF(LEN(D776)&gt;130,"（…）","")</f>
        <v>［X］iĥtiokol/o　부레풀,아교(魚膠),=iktiokolo.</v>
      </c>
      <c r="F776" t="str">
        <f>LOWER(A776)&amp;","&amp;E776</f>
        <v>x,［X］iĥtiokol/o　부레풀,아교(魚膠),=iktiokolo.</v>
      </c>
    </row>
    <row r="777" spans="1:6" ht="60.75" thickBot="1">
      <c r="A777" t="s">
        <v>1473</v>
      </c>
      <c r="B777" s="8" t="s">
        <v>2260</v>
      </c>
      <c r="C777" s="14" t="s">
        <v>5941</v>
      </c>
      <c r="D777" t="str">
        <f>"［"&amp;A777&amp;"］"&amp;B777&amp;"　"&amp;C777</f>
        <v>［X］ileks/o　&lt;식물&gt;호랑가시나무(크리스마스장식용).</v>
      </c>
      <c r="E777" t="str">
        <f>LEFT(D777,130)&amp;IF(LEN(D777)&gt;130,"（…）","")</f>
        <v>［X］ileks/o　&lt;식물&gt;호랑가시나무(크리스마스장식용).</v>
      </c>
      <c r="F777" t="str">
        <f>LOWER(A777)&amp;","&amp;E777</f>
        <v>x,［X］ileks/o　&lt;식물&gt;호랑가시나무(크리스마스장식용).</v>
      </c>
    </row>
    <row r="778" spans="1:6" ht="409.6" thickBot="1">
      <c r="A778" t="s">
        <v>1473</v>
      </c>
      <c r="B778" s="8" t="s">
        <v>2261</v>
      </c>
      <c r="C778" s="14" t="s">
        <v>5942</v>
      </c>
      <c r="D778" t="str">
        <f>"［"&amp;A778&amp;"］"&amp;B778&amp;"　"&amp;C778</f>
        <v>［X］ilumin/i　[타]①등불로장식하다,(환하게)비추다,조명하다.～itamanuskripto예쁜색으로장식된원고(原稿).③&lt;종교&gt;…에게게시를주다.④계발(啓發)・계몽(啓蒙)하다.～ado조명,계발(啓發),계몽(啓蒙).～iĝi환해지다,조명되다.～aĵo장식등,조명장식.☞artfajraĵo,lanterno,lampiono.～ilo조명기구.～ismo&lt;기독교&gt;천계설(天啓說).～isto조명기사(照明技士).～ometro조도계(照度計).</v>
      </c>
      <c r="E778" t="str">
        <f>LEFT(D778,130)&amp;IF(LEN(D778)&gt;130,"（…）","")</f>
        <v>［X］ilumin/i　[타]①등불로장식하다,(환하게)비추다,조명하다.～itamanuskripto예쁜색으로장식된원고(原稿).③&lt;종교&gt;…에게게시를주다.④계발(啓發)・계몽(啓蒙)하다.～ado조명,계발(啓發),계몽(啓蒙).～iĝi환해지다,조（…）</v>
      </c>
      <c r="F778" t="str">
        <f>LOWER(A778)&amp;","&amp;E778</f>
        <v>x,［X］ilumin/i　[타]①등불로장식하다,(환하게)비추다,조명하다.～itamanuskripto예쁜색으로장식된원고(原稿).③&lt;종교&gt;…에게게시를주다.④계발(啓發)・계몽(啓蒙)하다.～ado조명,계발(啓發),계몽(啓蒙).～iĝi환해지다,조（…）</v>
      </c>
    </row>
    <row r="779" spans="1:6" ht="409.6" thickBot="1">
      <c r="A779" t="s">
        <v>1473</v>
      </c>
      <c r="B779" s="8" t="s">
        <v>2262</v>
      </c>
      <c r="C779" s="14" t="s">
        <v>5943</v>
      </c>
      <c r="D779" t="str">
        <f>"［"&amp;A779&amp;"］"&amp;B779&amp;"　"&amp;C779</f>
        <v>［X］iluzi/o　①착각,환각,환영(幻影).☞halucio,miraĝo.②환상,망상,잘못된생각.perdisiajn～ojn환멸을느끼다,각성하다.☞fantazio,sonĝo,fikcio,ĥimero,utopio.～a허망한,헛된,착각을일으키게하는.～i[타]환각(착각)을일으키게하다,잘못생각하게하다.☞mistifiki.～iĝi…에대하여환상을품다,잘못생각하다.～isto요술쟁이.☞ĵonglisto,prestidigitatoro.sen～igi각성시키다,환멸을느끼게하다,실망시키다.☞elrevigi,disrevigi.sen～iĝo환멸,각성(覺醒).☞elreviĝo.</v>
      </c>
      <c r="E779" t="str">
        <f>LEFT(D779,130)&amp;IF(LEN(D779)&gt;130,"（…）","")</f>
        <v>［X］iluzi/o　①착각,환각,환영(幻影).☞halucio,miraĝo.②환상,망상,잘못된생각.perdisiajn～ojn환멸을느끼다,각성하다.☞fantazio,sonĝo,fikcio,ĥimero,utopio.～a허망한,헛된,착각을일（…）</v>
      </c>
      <c r="F779" t="str">
        <f>LOWER(A779)&amp;","&amp;E779</f>
        <v>x,［X］iluzi/o　①착각,환각,환영(幻影).☞halucio,miraĝo.②환상,망상,잘못된생각.perdisiajn～ojn환멸을느끼다,각성하다.☞fantazio,sonĝo,fikcio,ĥimero,utopio.～a허망한,헛된,착각을일（…）</v>
      </c>
    </row>
    <row r="780" spans="1:6" ht="144.75" thickBot="1">
      <c r="A780" t="s">
        <v>1473</v>
      </c>
      <c r="B780" s="8" t="s">
        <v>2263</v>
      </c>
      <c r="C780" s="14" t="s">
        <v>5944</v>
      </c>
      <c r="D780" t="str">
        <f>"［"&amp;A780&amp;"］"&amp;B780&amp;"　"&amp;C780</f>
        <v>［X］imperativ/o　①&lt;문법&gt;명령법.②&lt;비유&gt;불가피한것(임무),의무,책임.～a①명령법의.②강제적인,명령적인.☞nepra,absoluta.</v>
      </c>
      <c r="E780" t="str">
        <f>LEFT(D780,130)&amp;IF(LEN(D780)&gt;130,"（…）","")</f>
        <v>［X］imperativ/o　①&lt;문법&gt;명령법.②&lt;비유&gt;불가피한것(임무),의무,책임.～a①명령법의.②강제적인,명령적인.☞nepra,absoluta.</v>
      </c>
      <c r="F780" t="str">
        <f>LOWER(A780)&amp;","&amp;E780</f>
        <v>x,［X］imperativ/o　①&lt;문법&gt;명령법.②&lt;비유&gt;불가피한것(임무),의무,책임.～a①명령법의.②강제적인,명령적인.☞nepra,absoluta.</v>
      </c>
    </row>
    <row r="781" spans="1:6" ht="132.75" thickBot="1">
      <c r="A781" t="s">
        <v>1473</v>
      </c>
      <c r="B781" s="8" t="s">
        <v>2264</v>
      </c>
      <c r="C781" s="14" t="s">
        <v>5945</v>
      </c>
      <c r="D781" t="str">
        <f>"［"&amp;A781&amp;"］"&amp;B781&amp;"　"&amp;C781</f>
        <v>［X］imperfekt/a　&lt;문법&gt;미완료(시제)의,반과거의.～aprezenco현재진행형.～apreterito과거진행형.～afuturo미래진행형.</v>
      </c>
      <c r="E781" t="str">
        <f>LEFT(D781,130)&amp;IF(LEN(D781)&gt;130,"（…）","")</f>
        <v>［X］imperfekt/a　&lt;문법&gt;미완료(시제)의,반과거의.～aprezenco현재진행형.～apreterito과거진행형.～afuturo미래진행형.</v>
      </c>
      <c r="F781" t="str">
        <f>LOWER(A781)&amp;","&amp;E781</f>
        <v>x,［X］imperfekt/a　&lt;문법&gt;미완료(시제)의,반과거의.～aprezenco현재진행형.～apreterito과거진행형.～afuturo미래진행형.</v>
      </c>
    </row>
    <row r="782" spans="1:6" ht="60.75" thickBot="1">
      <c r="A782" t="s">
        <v>1473</v>
      </c>
      <c r="B782" s="8" t="s">
        <v>2265</v>
      </c>
      <c r="C782" s="14" t="s">
        <v>5946</v>
      </c>
      <c r="D782" t="str">
        <f>"［"&amp;A782&amp;"］"&amp;B782&amp;"　"&amp;C782</f>
        <v>［X］imperial/o　(승합・마차따위의)지붕위에있는좌석.</v>
      </c>
      <c r="E782" t="str">
        <f>LEFT(D782,130)&amp;IF(LEN(D782)&gt;130,"（…）","")</f>
        <v>［X］imperial/o　(승합・마차따위의)지붕위에있는좌석.</v>
      </c>
      <c r="F782" t="str">
        <f>LOWER(A782)&amp;","&amp;E782</f>
        <v>x,［X］imperial/o　(승합・마차따위의)지붕위에있는좌석.</v>
      </c>
    </row>
    <row r="783" spans="1:6" ht="27.75" thickBot="1">
      <c r="A783" t="s">
        <v>1473</v>
      </c>
      <c r="B783" s="8" t="s">
        <v>2266</v>
      </c>
      <c r="C783" s="16" t="s">
        <v>5926</v>
      </c>
      <c r="D783" t="str">
        <f>"［"&amp;A783&amp;"］"&amp;B783&amp;"　"&amp;C783</f>
        <v>［X］imperialism/o　=imperiismo.</v>
      </c>
      <c r="E783" t="str">
        <f>LEFT(D783,130)&amp;IF(LEN(D783)&gt;130,"（…）","")</f>
        <v>［X］imperialism/o　=imperiismo.</v>
      </c>
      <c r="F783" t="str">
        <f>LOWER(A783)&amp;","&amp;E783</f>
        <v>x,［X］imperialism/o　=imperiismo.</v>
      </c>
    </row>
    <row r="784" spans="1:6" ht="84.75" thickBot="1">
      <c r="A784" t="s">
        <v>1473</v>
      </c>
      <c r="B784" s="8" t="s">
        <v>2267</v>
      </c>
      <c r="C784" s="14" t="s">
        <v>5947</v>
      </c>
      <c r="D784" t="str">
        <f>"［"&amp;A784&amp;"］"&amp;B784&amp;"　"&amp;C784</f>
        <v>［X］impertinent/a　무례・불손한,버릇없는,건방진,당돌한.☞malĝentila,senhonta.</v>
      </c>
      <c r="E784" t="str">
        <f>LEFT(D784,130)&amp;IF(LEN(D784)&gt;130,"（…）","")</f>
        <v>［X］impertinent/a　무례・불손한,버릇없는,건방진,당돌한.☞malĝentila,senhonta.</v>
      </c>
      <c r="F784" t="str">
        <f>LOWER(A784)&amp;","&amp;E784</f>
        <v>x,［X］impertinent/a　무례・불손한,버릇없는,건방진,당돌한.☞malĝentila,senhonta.</v>
      </c>
    </row>
    <row r="785" spans="1:6" ht="252.75" thickBot="1">
      <c r="A785" t="s">
        <v>1473</v>
      </c>
      <c r="B785" s="8" t="s">
        <v>2268</v>
      </c>
      <c r="C785" s="14" t="s">
        <v>5948</v>
      </c>
      <c r="D785" t="str">
        <f>"［"&amp;A785&amp;"］"&amp;B785&amp;"　"&amp;C785</f>
        <v>［X］impon/i　[자]감복(感服)시키다,…에게존경심을갖게하다,감명시키다.～a위엄있는,당당한,장엄한,위압적인,거창한.☞majesta,grandioza,solena,okulfrapa.～eco위엄,장엄,당당함,장중함.☞prestiĝo,aŭtoritato.</v>
      </c>
      <c r="E785" t="str">
        <f>LEFT(D785,130)&amp;IF(LEN(D785)&gt;130,"（…）","")</f>
        <v>［X］impon/i　[자]감복(感服)시키다,…에게존경심을갖게하다,감명시키다.～a위엄있는,당당한,장엄한,위압적인,거창한.☞majesta,grandioza,solena,okulfrapa.～eco위엄,장엄,당당함,장중함.☞prestiĝo,（…）</v>
      </c>
      <c r="F785" t="str">
        <f>LOWER(A785)&amp;","&amp;E785</f>
        <v>x,［X］impon/i　[자]감복(感服)시키다,…에게존경심을갖게하다,감명시키다.～a위엄있는,당당한,장엄한,위압적인,거창한.☞majesta,grandioza,solena,okulfrapa.～eco위엄,장엄,당당함,장중함.☞prestiĝo,（…）</v>
      </c>
    </row>
    <row r="786" spans="1:6" ht="72.75" thickBot="1">
      <c r="A786" t="s">
        <v>1473</v>
      </c>
      <c r="B786" s="8" t="s">
        <v>2269</v>
      </c>
      <c r="C786" s="14" t="s">
        <v>5949</v>
      </c>
      <c r="D786" t="str">
        <f>"［"&amp;A786&amp;"］"&amp;B786&amp;"　"&amp;C786</f>
        <v>［X］impresari/o　(서커스・연극・음악회따위의)흥행주(興行主).</v>
      </c>
      <c r="E786" t="str">
        <f>LEFT(D786,130)&amp;IF(LEN(D786)&gt;130,"（…）","")</f>
        <v>［X］impresari/o　(서커스・연극・음악회따위의)흥행주(興行主).</v>
      </c>
      <c r="F786" t="str">
        <f>LOWER(A786)&amp;","&amp;E786</f>
        <v>x,［X］impresari/o　(서커스・연극・음악회따위의)흥행주(興行主).</v>
      </c>
    </row>
    <row r="787" spans="1:6" ht="324.75" thickBot="1">
      <c r="A787" t="s">
        <v>1473</v>
      </c>
      <c r="B787" s="8" t="s">
        <v>2270</v>
      </c>
      <c r="C787" s="14" t="s">
        <v>5950</v>
      </c>
      <c r="D787" t="str">
        <f>"［"&amp;A787&amp;"］"&amp;B787&amp;"　"&amp;C787</f>
        <v>［X］improviz/i　[타]①(연설따위를)즉흥적으로하다,(시・음악따위를)즉석에서짓다.～iparoladon즉석에서연설을하다.☞fantazii.②즉석에서조직하다.～e즉흥적으로,즉석에서.～aĵo즉흥적으로하는것(즉석연설,즉흥곡,즉흥시따위의총칭).～isto즉흥시인,즉석연설가.</v>
      </c>
      <c r="E787" t="str">
        <f>LEFT(D787,130)&amp;IF(LEN(D787)&gt;130,"（…）","")</f>
        <v>［X］improviz/i　[타]①(연설따위를)즉흥적으로하다,(시・음악따위를)즉석에서짓다.～iparoladon즉석에서연설을하다.☞fantazii.②즉석에서조직하다.～e즉흥적으로,즉석에서.～aĵo즉흥적으로하는것(즉석연설,즉흥곡,즉흥시따위（…）</v>
      </c>
      <c r="F787" t="str">
        <f>LOWER(A787)&amp;","&amp;E787</f>
        <v>x,［X］improviz/i　[타]①(연설따위를)즉흥적으로하다,(시・음악따위를)즉석에서짓다.～iparoladon즉석에서연설을하다.☞fantazii.②즉석에서조직하다.～e즉흥적으로,즉석에서.～aĵo즉흥적으로하는것(즉석연설,즉흥곡,즉흥시따위（…）</v>
      </c>
    </row>
    <row r="788" spans="1:6" ht="228.75" thickBot="1">
      <c r="A788" t="s">
        <v>1473</v>
      </c>
      <c r="B788" s="8" t="s">
        <v>2271</v>
      </c>
      <c r="C788" s="14" t="s">
        <v>5951</v>
      </c>
      <c r="D788" t="str">
        <f>"［"&amp;A788&amp;"］"&amp;B788&amp;"　"&amp;C788</f>
        <v>［X］inaŭgur/i　[타](취임・개통・낙성・개막・개업・개회따위의)식(式)을거행하다.～iflughavenon공항개통식을거행하다.～o개회식,취임식,낙성식,개통식,개막식,개업식,제막식.☞dediĉo.</v>
      </c>
      <c r="E788" t="str">
        <f>LEFT(D788,130)&amp;IF(LEN(D788)&gt;130,"（…）","")</f>
        <v>［X］inaŭgur/i　[타](취임・개통・낙성・개막・개업・개회따위의)식(式)을거행하다.～iflughavenon공항개통식을거행하다.～o개회식,취임식,낙성식,개통식,개막식,개업식,제막식.☞dediĉo.</v>
      </c>
      <c r="F788" t="str">
        <f>LOWER(A788)&amp;","&amp;E788</f>
        <v>x,［X］inaŭgur/i　[타](취임・개통・낙성・개막・개업・개회따위의)식(式)을거행하다.～iflughavenon공항개통식을거행하다.～o개회식,취임식,낙성식,개통식,개막식,개업식,제막식.☞dediĉo.</v>
      </c>
    </row>
    <row r="789" spans="1:6" ht="27.75" thickBot="1">
      <c r="A789" t="s">
        <v>1473</v>
      </c>
      <c r="B789" s="8" t="s">
        <v>2272</v>
      </c>
      <c r="C789" s="16" t="s">
        <v>5927</v>
      </c>
      <c r="D789" t="str">
        <f>"［"&amp;A789&amp;"］"&amp;B789&amp;"　"&amp;C789</f>
        <v>［X］inaŭguraci/o　=inaŭgura(ad)o.</v>
      </c>
      <c r="E789" t="str">
        <f>LEFT(D789,130)&amp;IF(LEN(D789)&gt;130,"（…）","")</f>
        <v>［X］inaŭguraci/o　=inaŭgura(ad)o.</v>
      </c>
      <c r="F789" t="str">
        <f>LOWER(A789)&amp;","&amp;E789</f>
        <v>x,［X］inaŭguraci/o　=inaŭgura(ad)o.</v>
      </c>
    </row>
    <row r="790" spans="1:6" ht="336.75" thickBot="1">
      <c r="A790" t="s">
        <v>1473</v>
      </c>
      <c r="B790" s="8" t="s">
        <v>2273</v>
      </c>
      <c r="C790" s="14" t="s">
        <v>5952</v>
      </c>
      <c r="D790" t="str">
        <f>"［"&amp;A790&amp;"］"&amp;B790&amp;"　"&amp;C790</f>
        <v>［X］incens/o　①향(香)(종교예식에쓰는).②&lt;비유&gt;찬사,아첨.☞odorfumo,parfumo,olibano.～i,～adi[타]①…에분향(焚香)하다,향을피우다.～ialdio신에게분향하다.②&lt;비유&gt;아첨하다,칭찬하다.～aĵo향(냄새나는물건).～ilo,～ujo향로(香爐).～oportisto향로를운반하는사환.</v>
      </c>
      <c r="E790" t="str">
        <f>LEFT(D790,130)&amp;IF(LEN(D790)&gt;130,"（…）","")</f>
        <v>［X］incens/o　①향(香)(종교예식에쓰는).②&lt;비유&gt;찬사,아첨.☞odorfumo,parfumo,olibano.～i,～adi[타]①…에분향(焚香)하다,향을피우다.～ialdio신에게분향하다.②&lt;비유&gt;아첨하다,칭찬하다.～aĵo향(냄새（…）</v>
      </c>
      <c r="F790" t="str">
        <f>LOWER(A790)&amp;","&amp;E790</f>
        <v>x,［X］incens/o　①향(香)(종교예식에쓰는).②&lt;비유&gt;찬사,아첨.☞odorfumo,parfumo,olibano.～i,～adi[타]①…에분향(焚香)하다,향을피우다.～ialdio신에게분향하다.②&lt;비유&gt;아첨하다,칭찬하다.～aĵo향(냄새（…）</v>
      </c>
    </row>
    <row r="791" spans="1:6" ht="180.75" thickBot="1">
      <c r="A791" t="s">
        <v>1473</v>
      </c>
      <c r="B791" s="8" t="s">
        <v>2274</v>
      </c>
      <c r="C791" s="14" t="s">
        <v>5953</v>
      </c>
      <c r="D791" t="str">
        <f>"［"&amp;A791&amp;"］"&amp;B791&amp;"　"&amp;C791</f>
        <v>［X］indeks/o　①색인(索引).☞listo,glosaro,konkordanco,reperturaro.②&lt;가톨릭&gt;금서목록(禁書目錄).～i①책에색인을붙이다.②금서목록에분류하다.</v>
      </c>
      <c r="E791" t="str">
        <f>LEFT(D791,130)&amp;IF(LEN(D791)&gt;130,"（…）","")</f>
        <v>［X］indeks/o　①색인(索引).☞listo,glosaro,konkordanco,reperturaro.②&lt;가톨릭&gt;금서목록(禁書目錄).～i①책에색인을붙이다.②금서목록에분류하다.</v>
      </c>
      <c r="F791" t="str">
        <f>LOWER(A791)&amp;","&amp;E791</f>
        <v>x,［X］indeks/o　①색인(索引).☞listo,glosaro,konkordanco,reperturaro.②&lt;가톨릭&gt;금서목록(禁書目錄).～i①책에색인을붙이다.②금서목록에분류하다.</v>
      </c>
    </row>
    <row r="792" spans="1:6" ht="108.75" thickBot="1">
      <c r="A792" t="s">
        <v>1473</v>
      </c>
      <c r="B792" s="8" t="s">
        <v>2275</v>
      </c>
      <c r="C792" s="14" t="s">
        <v>5954</v>
      </c>
      <c r="D792" t="str">
        <f>"［"&amp;A792&amp;"］"&amp;B792&amp;"　"&amp;C792</f>
        <v>［X］indig/o　인디고,남색(藍色)(쪽빛).～ujo,～planto&lt;식물&gt;쪽(잎은남빛을만드는원료를쓰임).</v>
      </c>
      <c r="E792" t="str">
        <f>LEFT(D792,130)&amp;IF(LEN(D792)&gt;130,"（…）","")</f>
        <v>［X］indig/o　인디고,남색(藍色)(쪽빛).～ujo,～planto&lt;식물&gt;쪽(잎은남빛을만드는원료를쓰임).</v>
      </c>
      <c r="F792" t="str">
        <f>LOWER(A792)&amp;","&amp;E792</f>
        <v>x,［X］indig/o　인디고,남색(藍色)(쪽빛).～ujo,～planto&lt;식물&gt;쪽(잎은남빛을만드는원료를쓰임).</v>
      </c>
    </row>
    <row r="793" spans="1:6" ht="84.75" thickBot="1">
      <c r="A793" t="s">
        <v>1473</v>
      </c>
      <c r="B793" s="8" t="s">
        <v>2276</v>
      </c>
      <c r="C793" s="14" t="s">
        <v>5955</v>
      </c>
      <c r="D793" t="str">
        <f>"［"&amp;A793&amp;"］"&amp;B793&amp;"　"&amp;C793</f>
        <v>［X］indiĝen/o　원주민(原住民),토착민.☞aŭtoktono.～a토착의,토산(土産)의.</v>
      </c>
      <c r="E793" t="str">
        <f>LEFT(D793,130)&amp;IF(LEN(D793)&gt;130,"（…）","")</f>
        <v>［X］indiĝen/o　원주민(原住民),토착민.☞aŭtoktono.～a토착의,토산(土産)의.</v>
      </c>
      <c r="F793" t="str">
        <f>LOWER(A793)&amp;","&amp;E793</f>
        <v>x,［X］indiĝen/o　원주민(原住民),토착민.☞aŭtoktono.～a토착의,토산(土産)의.</v>
      </c>
    </row>
    <row r="794" spans="1:6" ht="48.75" thickBot="1">
      <c r="A794" t="s">
        <v>1473</v>
      </c>
      <c r="B794" s="8" t="s">
        <v>2277</v>
      </c>
      <c r="C794" s="14" t="s">
        <v>5956</v>
      </c>
      <c r="D794" t="str">
        <f>"［"&amp;A794&amp;"］"&amp;B794&amp;"　"&amp;C794</f>
        <v>［X］indikativ/o　&lt;문법&gt;직설법(直說法),=as-modo.</v>
      </c>
      <c r="E794" t="str">
        <f>LEFT(D794,130)&amp;IF(LEN(D794)&gt;130,"（…）","")</f>
        <v>［X］indikativ/o　&lt;문법&gt;직설법(直說法),=as-modo.</v>
      </c>
      <c r="F794" t="str">
        <f>LOWER(A794)&amp;","&amp;E794</f>
        <v>x,［X］indikativ/o　&lt;문법&gt;직설법(直說法),=as-modo.</v>
      </c>
    </row>
    <row r="795" spans="1:6" ht="409.6" thickBot="1">
      <c r="A795" t="s">
        <v>1473</v>
      </c>
      <c r="B795" s="8" t="s">
        <v>2278</v>
      </c>
      <c r="C795" s="14" t="s">
        <v>5957</v>
      </c>
      <c r="D795" t="str">
        <f>"［"&amp;A795&amp;"］"&amp;B795&amp;"　"&amp;C795</f>
        <v>［X］indukt/i　[타]①&lt;철학&gt;귀납(歸納)하다,(귀납적으로)추론(推論)하다.eltio,nipovas～i,ke…그것으로부터우리는…라고추론(추리)할수있다.☞deduki,abstraktigi.②&lt;전기&gt;(전기・자기를)유도(誘導)하다.～o①&lt;철학&gt;귀납,결론.②&lt;전기&gt;유도(誘導).～ato유도회로.～anto,～ilo유도자(子).～eco유도성,유도율.mem～o자기유도.</v>
      </c>
      <c r="E795" t="str">
        <f>LEFT(D795,130)&amp;IF(LEN(D795)&gt;130,"（…）","")</f>
        <v>［X］indukt/i　[타]①&lt;철학&gt;귀납(歸納)하다,(귀납적으로)추론(推論)하다.eltio,nipovas～i,ke…그것으로부터우리는…라고추론(추리)할수있다.☞deduki,abstraktigi.②&lt;전기&gt;(전기・자기를)유도(誘導)하다.～（…）</v>
      </c>
      <c r="F795" t="str">
        <f>LOWER(A795)&amp;","&amp;E795</f>
        <v>x,［X］indukt/i　[타]①&lt;철학&gt;귀납(歸納)하다,(귀납적으로)추론(推論)하다.eltio,nipovas～i,ke…그것으로부터우리는…라고추론(추리)할수있다.☞deduki,abstraktigi.②&lt;전기&gt;(전기・자기를)유도(誘導)하다.～（…）</v>
      </c>
    </row>
    <row r="796" spans="1:6" ht="252.75" thickBot="1">
      <c r="A796" t="s">
        <v>1473</v>
      </c>
      <c r="B796" s="8" t="s">
        <v>2279</v>
      </c>
      <c r="C796" s="14" t="s">
        <v>5958</v>
      </c>
      <c r="D796" t="str">
        <f>"［"&amp;A796&amp;"］"&amp;B796&amp;"　"&amp;C796</f>
        <v>［X］inert/a　①&lt;의학&gt;&lt;화학&gt;불활성(不活性)의,부동(不動)의.②&lt;비유&gt;생기없는,기운없는,(머리가)둔한,무기력한,타성에젖은,게으른.☞seniniciativa.～eco불활동,무기력.☞paralizo.～forto관성,타성,=inercio.</v>
      </c>
      <c r="E796" t="str">
        <f>LEFT(D796,130)&amp;IF(LEN(D796)&gt;130,"（…）","")</f>
        <v>［X］inert/a　①&lt;의학&gt;&lt;화학&gt;불활성(不活性)의,부동(不動)의.②&lt;비유&gt;생기없는,기운없는,(머리가)둔한,무기력한,타성에젖은,게으른.☞seniniciativa.～eco불활동,무기력.☞paralizo.～forto관성,타성,=iner（…）</v>
      </c>
      <c r="F796" t="str">
        <f>LOWER(A796)&amp;","&amp;E796</f>
        <v>x,［X］inert/a　①&lt;의학&gt;&lt;화학&gt;불활성(不活性)의,부동(不動)의.②&lt;비유&gt;생기없는,기운없는,(머리가)둔한,무기력한,타성에젖은,게으른.☞seniniciativa.～eco불활동,무기력.☞paralizo.～forto관성,타성,=iner（…）</v>
      </c>
    </row>
    <row r="797" spans="1:6" ht="72.75" thickBot="1">
      <c r="A797" t="s">
        <v>1473</v>
      </c>
      <c r="B797" s="8" t="s">
        <v>2280</v>
      </c>
      <c r="C797" s="14" t="s">
        <v>5959</v>
      </c>
      <c r="D797" t="str">
        <f>"［"&amp;A797&amp;"］"&amp;B797&amp;"　"&amp;C797</f>
        <v>［X］infanteri/o　&lt;군사&gt;보병부대.～ano보병(步兵),=piedsoldato.</v>
      </c>
      <c r="E797" t="str">
        <f>LEFT(D797,130)&amp;IF(LEN(D797)&gt;130,"（…）","")</f>
        <v>［X］infanteri/o　&lt;군사&gt;보병부대.～ano보병(步兵),=piedsoldato.</v>
      </c>
      <c r="F797" t="str">
        <f>LOWER(A797)&amp;","&amp;E797</f>
        <v>x,［X］infanteri/o　&lt;군사&gt;보병부대.～ano보병(步兵),=piedsoldato.</v>
      </c>
    </row>
    <row r="798" spans="1:6" ht="60.75" thickBot="1">
      <c r="A798" t="s">
        <v>1473</v>
      </c>
      <c r="B798" s="8" t="s">
        <v>2281</v>
      </c>
      <c r="C798" s="14" t="s">
        <v>5960</v>
      </c>
      <c r="D798" t="str">
        <f>"［"&amp;A798&amp;"］"&amp;B798&amp;"　"&amp;C798</f>
        <v>［X］infinitiv/o　&lt;문법&gt;부정법(不定法),=i-modo.☞finitivo.</v>
      </c>
      <c r="E798" t="str">
        <f>LEFT(D798,130)&amp;IF(LEN(D798)&gt;130,"（…）","")</f>
        <v>［X］infinitiv/o　&lt;문법&gt;부정법(不定法),=i-modo.☞finitivo.</v>
      </c>
      <c r="F798" t="str">
        <f>LOWER(A798)&amp;","&amp;E798</f>
        <v>x,［X］infinitiv/o　&lt;문법&gt;부정법(不定法),=i-modo.☞finitivo.</v>
      </c>
    </row>
    <row r="799" spans="1:6" ht="144.75" thickBot="1">
      <c r="A799" t="s">
        <v>1473</v>
      </c>
      <c r="B799" s="8" t="s">
        <v>2282</v>
      </c>
      <c r="C799" s="14" t="s">
        <v>5961</v>
      </c>
      <c r="D799" t="str">
        <f>"［"&amp;A799&amp;"］"&amp;B799&amp;"　"&amp;C799</f>
        <v>［X］inflam/o　&lt;의학&gt;염증(炎症),=brulumo.～i[자]염증이있다.～igi염증을일으키다.☞iriti.kontraŭ～a소염(消炎)의,항(抗)염증의.</v>
      </c>
      <c r="E799" t="str">
        <f>LEFT(D799,130)&amp;IF(LEN(D799)&gt;130,"（…）","")</f>
        <v>［X］inflam/o　&lt;의학&gt;염증(炎症),=brulumo.～i[자]염증이있다.～igi염증을일으키다.☞iriti.kontraŭ～a소염(消炎)의,항(抗)염증의.</v>
      </c>
      <c r="F799" t="str">
        <f>LOWER(A799)&amp;","&amp;E799</f>
        <v>x,［X］inflam/o　&lt;의학&gt;염증(炎症),=brulumo.～i[자]염증이있다.～igi염증을일으키다.☞iriti.kontraŭ～a소염(消炎)의,항(抗)염증의.</v>
      </c>
    </row>
    <row r="800" spans="1:6" ht="108.75" thickBot="1">
      <c r="A800" t="s">
        <v>1473</v>
      </c>
      <c r="B800" s="8" t="s">
        <v>2283</v>
      </c>
      <c r="C800" s="14" t="s">
        <v>5962</v>
      </c>
      <c r="D800" t="str">
        <f>"［"&amp;A800&amp;"］"&amp;B800&amp;"　"&amp;C800</f>
        <v>［X］infuz/i　[타](약・차따위를)달이다,우리다.☞dekokti.～aĵo달여낸즙,달인약(차).☞tizano.</v>
      </c>
      <c r="E800" t="str">
        <f>LEFT(D800,130)&amp;IF(LEN(D800)&gt;130,"（…）","")</f>
        <v>［X］infuz/i　[타](약・차따위를)달이다,우리다.☞dekokti.～aĵo달여낸즙,달인약(차).☞tizano.</v>
      </c>
      <c r="F800" t="str">
        <f>LOWER(A800)&amp;","&amp;E800</f>
        <v>x,［X］infuz/i　[타](약・차따위를)달이다,우리다.☞dekokti.～aĵo달여낸즙,달인약(차).☞tizano.</v>
      </c>
    </row>
    <row r="801" spans="1:6" ht="48.75" thickBot="1">
      <c r="A801" t="s">
        <v>1473</v>
      </c>
      <c r="B801" s="8" t="s">
        <v>2284</v>
      </c>
      <c r="C801" s="14" t="s">
        <v>5963</v>
      </c>
      <c r="D801" t="str">
        <f>"［"&amp;A801&amp;"］"&amp;B801&amp;"　"&amp;C801</f>
        <v>［X］ingredienc/o　성분,요소,함유물.☞elemento,ero.</v>
      </c>
      <c r="E801" t="str">
        <f>LEFT(D801,130)&amp;IF(LEN(D801)&gt;130,"（…）","")</f>
        <v>［X］ingredienc/o　성분,요소,함유물.☞elemento,ero.</v>
      </c>
      <c r="F801" t="str">
        <f>LOWER(A801)&amp;","&amp;E801</f>
        <v>x,［X］ingredienc/o　성분,요소,함유물.☞elemento,ero.</v>
      </c>
    </row>
    <row r="802" spans="1:6" ht="27.75" thickBot="1">
      <c r="A802" t="s">
        <v>1473</v>
      </c>
      <c r="B802" s="8" t="s">
        <v>2285</v>
      </c>
      <c r="C802" s="14" t="s">
        <v>5964</v>
      </c>
      <c r="D802" t="str">
        <f>"［"&amp;A802&amp;"］"&amp;B802&amp;"　"&amp;C802</f>
        <v>［X］ingven/o　&lt;해부&gt;사타구니.</v>
      </c>
      <c r="E802" t="str">
        <f>LEFT(D802,130)&amp;IF(LEN(D802)&gt;130,"（…）","")</f>
        <v>［X］ingven/o　&lt;해부&gt;사타구니.</v>
      </c>
      <c r="F802" t="str">
        <f>LOWER(A802)&amp;","&amp;E802</f>
        <v>x,［X］ingven/o　&lt;해부&gt;사타구니.</v>
      </c>
    </row>
    <row r="803" spans="1:6" ht="276.75" thickBot="1">
      <c r="A803" t="s">
        <v>1473</v>
      </c>
      <c r="B803" s="8" t="s">
        <v>2286</v>
      </c>
      <c r="C803" s="14" t="s">
        <v>5965</v>
      </c>
      <c r="D803" t="str">
        <f>"［"&amp;A803&amp;"］"&amp;B803&amp;"　"&amp;C803</f>
        <v>［X］inkluziv/a　포함하는.～adelasendkostoj송료(送料)를포함하고있는;～ajhotelprezoj(=ent-enantajĉion)(팁・세금따위의)모든것이포함된호텔요금.～e-on,～ede-o…을포함하여.☞ekskluzive.～i[타]포함하다,=inkludi.</v>
      </c>
      <c r="E803" t="str">
        <f>LEFT(D803,130)&amp;IF(LEN(D803)&gt;130,"（…）","")</f>
        <v>［X］inkluziv/a　포함하는.～adelasendkostoj송료(送料)를포함하고있는;～ajhotelprezoj(=ent-enantajĉion)(팁・세금따위의)모든것이포함된호텔요금.～e-on,～ede-o…을포함하여.☞ekskluzi（…）</v>
      </c>
      <c r="F803" t="str">
        <f>LOWER(A803)&amp;","&amp;E803</f>
        <v>x,［X］inkluziv/a　포함하는.～adelasendkostoj송료(送料)를포함하고있는;～ajhotelprezoj(=ent-enantajĉion)(팁・세금따위의)모든것이포함된호텔요금.～e-on,～ede-o…을포함하여.☞ekskluzi（…）</v>
      </c>
    </row>
    <row r="804" spans="1:6" ht="192.75" thickBot="1">
      <c r="A804" t="s">
        <v>1473</v>
      </c>
      <c r="B804" s="8" t="s">
        <v>2287</v>
      </c>
      <c r="C804" s="14" t="s">
        <v>5966</v>
      </c>
      <c r="D804" t="str">
        <f>"［"&amp;A804&amp;"］"&amp;B804&amp;"　"&amp;C804</f>
        <v>［X］inkognit/o　(격식을피하고행동을자유롭게하기위하여)익명(匿名)으로여행하는사람.～e익명으로,암행(暗行)으로.～eco익명,암행.☞anonime,pseŭdonime.</v>
      </c>
      <c r="E804" t="str">
        <f>LEFT(D804,130)&amp;IF(LEN(D804)&gt;130,"（…）","")</f>
        <v>［X］inkognit/o　(격식을피하고행동을자유롭게하기위하여)익명(匿名)으로여행하는사람.～e익명으로,암행(暗行)으로.～eco익명,암행.☞anonime,pseŭdonime.</v>
      </c>
      <c r="F804" t="str">
        <f>LOWER(A804)&amp;","&amp;E804</f>
        <v>x,［X］inkognit/o　(격식을피하고행동을자유롭게하기위하여)익명(匿名)으로여행하는사람.～e익명으로,암행(暗行)으로.～eco익명,암행.☞anonime,pseŭdonime.</v>
      </c>
    </row>
    <row r="805" spans="1:6" ht="144.75" thickBot="1">
      <c r="A805" t="s">
        <v>1473</v>
      </c>
      <c r="B805" s="8" t="s">
        <v>2288</v>
      </c>
      <c r="C805" s="14" t="s">
        <v>5967</v>
      </c>
      <c r="D805" t="str">
        <f>"［"&amp;A805&amp;"］"&amp;B805&amp;"　"&amp;C805</f>
        <v>［X］inkvizici/o　①&lt;가톨릭&gt;종교재판소.②(변호사나증인없이행하는)심문,심리,문초.～isto종교재판소의판사,심문자.</v>
      </c>
      <c r="E805" t="str">
        <f>LEFT(D805,130)&amp;IF(LEN(D805)&gt;130,"（…）","")</f>
        <v>［X］inkvizici/o　①&lt;가톨릭&gt;종교재판소.②(변호사나증인없이행하는)심문,심리,문초.～isto종교재판소의판사,심문자.</v>
      </c>
      <c r="F805" t="str">
        <f>LOWER(A805)&amp;","&amp;E805</f>
        <v>x,［X］inkvizici/o　①&lt;가톨릭&gt;종교재판소.②(변호사나증인없이행하는)심문,심리,문초.～isto종교재판소의판사,심문자.</v>
      </c>
    </row>
    <row r="806" spans="1:6" ht="27.75" thickBot="1">
      <c r="A806" t="s">
        <v>1473</v>
      </c>
      <c r="B806" s="8" t="s">
        <v>2289</v>
      </c>
      <c r="C806" s="16" t="s">
        <v>5928</v>
      </c>
      <c r="D806" t="str">
        <f>"［"&amp;A806&amp;"］"&amp;B806&amp;"　"&amp;C806</f>
        <v>［X］inkvizitor/o　=inkviziisto.</v>
      </c>
      <c r="E806" t="str">
        <f>LEFT(D806,130)&amp;IF(LEN(D806)&gt;130,"（…）","")</f>
        <v>［X］inkvizitor/o　=inkviziisto.</v>
      </c>
      <c r="F806" t="str">
        <f>LOWER(A806)&amp;","&amp;E806</f>
        <v>x,［X］inkvizitor/o　=inkviziisto.</v>
      </c>
    </row>
    <row r="807" spans="1:6" ht="384.75" thickBot="1">
      <c r="A807" t="s">
        <v>1473</v>
      </c>
      <c r="B807" s="8" t="s">
        <v>2290</v>
      </c>
      <c r="C807" s="14" t="s">
        <v>5968</v>
      </c>
      <c r="D807" t="str">
        <f>"［"&amp;A807&amp;"］"&amp;B807&amp;"　"&amp;C807</f>
        <v>［X］inokul/i　[타]①접목(接木)하다.☞okuli.②&lt;의학&gt;(세균을)접종하다,…에게종두(種痘)하다,예방주사하다,우두를놓다.☞vakcini.③&lt;비유&gt;(감정따위를)옮겨주다,(사상따위를)주입하다,불어넣다.☞infekti,inspiri.～o,～ado접종,종두,감염.～aĵo①&lt;식물&gt;(접목하는)눈,싹,봉우리.②&lt;의학&gt;왁친.～ito우두맞은사람.</v>
      </c>
      <c r="E807" t="str">
        <f>LEFT(D807,130)&amp;IF(LEN(D807)&gt;130,"（…）","")</f>
        <v>［X］inokul/i　[타]①접목(接木)하다.☞okuli.②&lt;의학&gt;(세균을)접종하다,…에게종두(種痘)하다,예방주사하다,우두를놓다.☞vakcini.③&lt;비유&gt;(감정따위를)옮겨주다,(사상따위를)주입하다,불어넣다.☞infekti,inspir（…）</v>
      </c>
      <c r="F807" t="str">
        <f>LOWER(A807)&amp;","&amp;E807</f>
        <v>x,［X］inokul/i　[타]①접목(接木)하다.☞okuli.②&lt;의학&gt;(세균을)접종하다,…에게종두(種痘)하다,예방주사하다,우두를놓다.☞vakcini.③&lt;비유&gt;(감정따위를)옮겨주다,(사상따위를)주입하다,불어넣다.☞infekti,inspir（…）</v>
      </c>
    </row>
    <row r="808" spans="1:6" ht="216.75" thickBot="1">
      <c r="A808" t="s">
        <v>1473</v>
      </c>
      <c r="B808" s="8" t="s">
        <v>2291</v>
      </c>
      <c r="C808" s="14" t="s">
        <v>5969</v>
      </c>
      <c r="D808" t="str">
        <f>"［"&amp;A808&amp;"］"&amp;B808&amp;"　"&amp;C808</f>
        <v>［X］inspekt/i　[타]감사(監査)하다,시찰하다,검열(검사)하다,감독하다.☞ekzameni,kontroli,revizii,superrigardi.～ado감사,감독,시찰.～isto감사관,감독관,검열관.☞inspektoro,vokto.</v>
      </c>
      <c r="E808" t="str">
        <f>LEFT(D808,130)&amp;IF(LEN(D808)&gt;130,"（…）","")</f>
        <v>［X］inspekt/i　[타]감사(監査)하다,시찰하다,검열(검사)하다,감독하다.☞ekzameni,kontroli,revizii,superrigardi.～ado감사,감독,시찰.～isto감사관,감독관,검열관.☞inspektoro,vokt（…）</v>
      </c>
      <c r="F808" t="str">
        <f>LOWER(A808)&amp;","&amp;E808</f>
        <v>x,［X］inspekt/i　[타]감사(監査)하다,시찰하다,검열(검사)하다,감독하다.☞ekzameni,kontroli,revizii,superrigardi.～ado감사,감독,시찰.～isto감사관,감독관,검열관.☞inspektoro,vokt（…）</v>
      </c>
    </row>
    <row r="809" spans="1:6" ht="84.75" thickBot="1">
      <c r="A809" t="s">
        <v>1473</v>
      </c>
      <c r="B809" s="8" t="s">
        <v>2292</v>
      </c>
      <c r="C809" s="14" t="s">
        <v>5970</v>
      </c>
      <c r="D809" t="str">
        <f>"［"&amp;A809&amp;"］"&amp;B809&amp;"　"&amp;C809</f>
        <v>［X］instituci/o　시설,기관,제도.publikaj,privataj～oj공공의,사설의기관.☞instituto.</v>
      </c>
      <c r="E809" t="str">
        <f>LEFT(D809,130)&amp;IF(LEN(D809)&gt;130,"（…）","")</f>
        <v>［X］instituci/o　시설,기관,제도.publikaj,privataj～oj공공의,사설의기관.☞instituto.</v>
      </c>
      <c r="F809" t="str">
        <f>LOWER(A809)&amp;","&amp;E809</f>
        <v>x,［X］instituci/o　시설,기관,제도.publikaj,privataj～oj공공의,사설의기관.☞instituto.</v>
      </c>
    </row>
    <row r="810" spans="1:6" ht="96.75" thickBot="1">
      <c r="A810" t="s">
        <v>1473</v>
      </c>
      <c r="B810" s="8" t="s">
        <v>2293</v>
      </c>
      <c r="C810" s="14" t="s">
        <v>5971</v>
      </c>
      <c r="D810" t="str">
        <f>"［"&amp;A810&amp;"］"&amp;B810&amp;"　"&amp;C810</f>
        <v>［X］institut/o　연구소,학원,학사원,학회.I～odePasteur파스퇴르연구소.☞establejo,institucio.</v>
      </c>
      <c r="E810" t="str">
        <f>LEFT(D810,130)&amp;IF(LEN(D810)&gt;130,"（…）","")</f>
        <v>［X］institut/o　연구소,학원,학사원,학회.I～odePasteur파스퇴르연구소.☞establejo,institucio.</v>
      </c>
      <c r="F810" t="str">
        <f>LOWER(A810)&amp;","&amp;E810</f>
        <v>x,［X］institut/o　연구소,학원,학사원,학회.I～odePasteur파스퇴르연구소.☞establejo,institucio.</v>
      </c>
    </row>
    <row r="811" spans="1:6" ht="120.75" thickBot="1">
      <c r="A811" t="s">
        <v>1473</v>
      </c>
      <c r="B811" s="8" t="s">
        <v>2294</v>
      </c>
      <c r="C811" s="14" t="s">
        <v>5972</v>
      </c>
      <c r="D811" t="str">
        <f>"［"&amp;A811&amp;"］"&amp;B811&amp;"　"&amp;C811</f>
        <v>［X］instrukci/o　훈령,명령,지시,지령(指令).☞direktivo.～i훈령을내리다・지시하다.☞komisii,preskribi,ordoni.</v>
      </c>
      <c r="E811" t="str">
        <f>LEFT(D811,130)&amp;IF(LEN(D811)&gt;130,"（…）","")</f>
        <v>［X］instrukci/o　훈령,명령,지시,지령(指令).☞direktivo.～i훈령을내리다・지시하다.☞komisii,preskribi,ordoni.</v>
      </c>
      <c r="F811" t="str">
        <f>LOWER(A811)&amp;","&amp;E811</f>
        <v>x,［X］instrukci/o　훈령,명령,지시,지령(指令).☞direktivo.～i훈령을내리다・지시하다.☞komisii,preskribi,ordoni.</v>
      </c>
    </row>
    <row r="812" spans="1:6" ht="96.75" thickBot="1">
      <c r="A812" t="s">
        <v>1473</v>
      </c>
      <c r="B812" s="8" t="s">
        <v>2295</v>
      </c>
      <c r="C812" s="14" t="s">
        <v>5973</v>
      </c>
      <c r="D812" t="str">
        <f>"［"&amp;A812&amp;"］"&amp;B812&amp;"　"&amp;C812</f>
        <v>［X］intendant/o　①집사(執事),관리인.☞ekonomo.②감독관,감독(監督).super～o총감독관.</v>
      </c>
      <c r="E812" t="str">
        <f>LEFT(D812,130)&amp;IF(LEN(D812)&gt;130,"（…）","")</f>
        <v>［X］intendant/o　①집사(執事),관리인.☞ekonomo.②감독관,감독(監督).super～o총감독관.</v>
      </c>
      <c r="F812" t="str">
        <f>LOWER(A812)&amp;","&amp;E812</f>
        <v>x,［X］intendant/o　①집사(執事),관리인.☞ekonomo.②감독관,감독(監督).super～o총감독관.</v>
      </c>
    </row>
    <row r="813" spans="1:6" ht="288.75" thickBot="1">
      <c r="A813" t="s">
        <v>1473</v>
      </c>
      <c r="B813" s="8" t="s">
        <v>2296</v>
      </c>
      <c r="C813" s="14" t="s">
        <v>5974</v>
      </c>
      <c r="D813" t="str">
        <f>"［"&amp;A813&amp;"］"&amp;B813&amp;"　"&amp;C813</f>
        <v>［X］intens/a　①강렬한,강도높은,거센,심한.☞forta,aktiva,vigla,viva.②집중적인,긴장된.～alaboro긴장된일.～eco강열(격렬)함,강도,(색채따위의)농도,(교통따위의)집중도(集中度).～igi강하게하다,격렬하게하다,(힘을)집중시키다.☞akceli.</v>
      </c>
      <c r="E813" t="str">
        <f>LEFT(D813,130)&amp;IF(LEN(D813)&gt;130,"（…）","")</f>
        <v>［X］intens/a　①강렬한,강도높은,거센,심한.☞forta,aktiva,vigla,viva.②집중적인,긴장된.～alaboro긴장된일.～eco강열(격렬)함,강도,(색채따위의)농도,(교통따위의)집중도(集中度).～igi강하게하다,격렬하（…）</v>
      </c>
      <c r="F813" t="str">
        <f>LOWER(A813)&amp;","&amp;E813</f>
        <v>x,［X］intens/a　①강렬한,강도높은,거센,심한.☞forta,aktiva,vigla,viva.②집중적인,긴장된.～alaboro긴장된일.～eco강열(격렬)함,강도,(색채따위의)농도,(교통따위의)집중도(集中度).～igi강하게하다,격렬하（…）</v>
      </c>
    </row>
    <row r="814" spans="1:6" ht="60.75" thickBot="1">
      <c r="A814" t="s">
        <v>1473</v>
      </c>
      <c r="B814" s="8" t="s">
        <v>2297</v>
      </c>
      <c r="C814" s="14" t="s">
        <v>5975</v>
      </c>
      <c r="D814" t="str">
        <f>"［"&amp;A814&amp;"］"&amp;B814&amp;"　"&amp;C814</f>
        <v>［X］interjekci/o　&lt;문법&gt;감탄사(感歎詞).☞parolelemento.</v>
      </c>
      <c r="E814" t="str">
        <f>LEFT(D814,130)&amp;IF(LEN(D814)&gt;130,"（…）","")</f>
        <v>［X］interjekci/o　&lt;문법&gt;감탄사(感歎詞).☞parolelemento.</v>
      </c>
      <c r="F814" t="str">
        <f>LOWER(A814)&amp;","&amp;E814</f>
        <v>x,［X］interjekci/o　&lt;문법&gt;감탄사(感歎詞).☞parolelemento.</v>
      </c>
    </row>
    <row r="815" spans="1:6" ht="156.75" thickBot="1">
      <c r="A815" t="s">
        <v>1473</v>
      </c>
      <c r="B815" s="8" t="s">
        <v>2298</v>
      </c>
      <c r="C815" s="14" t="s">
        <v>5976</v>
      </c>
      <c r="D815" t="str">
        <f>"［"&amp;A815&amp;"］"&amp;B815&amp;"　"&amp;C815</f>
        <v>［X］intermit/i　[자]간헐(間歇)하다,주기적으로발생하다.～o간헐(間歇).단속(斷續).～a간헐의.～afonto간헐천(間歇泉).～e간헐적으로.</v>
      </c>
      <c r="E815" t="str">
        <f>LEFT(D815,130)&amp;IF(LEN(D815)&gt;130,"（…）","")</f>
        <v>［X］intermit/i　[자]간헐(間歇)하다,주기적으로발생하다.～o간헐(間歇).단속(斷續).～a간헐의.～afonto간헐천(間歇泉).～e간헐적으로.</v>
      </c>
      <c r="F815" t="str">
        <f>LOWER(A815)&amp;","&amp;E815</f>
        <v>x,［X］intermit/i　[자]간헐(間歇)하다,주기적으로발생하다.～o간헐(間歇).단속(斷續).～a간헐의.～afonto간헐천(間歇泉).～e간헐적으로.</v>
      </c>
    </row>
    <row r="816" spans="1:6" ht="228.75" thickBot="1">
      <c r="A816" t="s">
        <v>1473</v>
      </c>
      <c r="B816" s="8" t="s">
        <v>2299</v>
      </c>
      <c r="C816" s="14" t="s">
        <v>5977</v>
      </c>
      <c r="D816" t="str">
        <f>"［"&amp;A816&amp;"］"&amp;B816&amp;"　"&amp;C816</f>
        <v>［X］interpunkci/o　[타]①&lt;문법&gt;구두점(句頭點).②구두법(句頭法).☞komo(,),punkto(.),punktokomo(;).dupunkto(:),tripunkto(…),streketo(-),=dividstreko,haltostreko(󰠏󰠏).～i[타]구두점을찍다.</v>
      </c>
      <c r="E816" t="str">
        <f>LEFT(D816,130)&amp;IF(LEN(D816)&gt;130,"（…）","")</f>
        <v>［X］interpunkci/o　[타]①&lt;문법&gt;구두점(句頭點).②구두법(句頭法).☞komo(,),punkto(.),punktokomo(;).dupunkto(:),tripunkto(…),streketo(-),=dividstreko,hal（…）</v>
      </c>
      <c r="F816" t="str">
        <f>LOWER(A816)&amp;","&amp;E816</f>
        <v>x,［X］interpunkci/o　[타]①&lt;문법&gt;구두점(句頭點).②구두법(句頭法).☞komo(,),punkto(.),punktokomo(;).dupunkto(:),tripunkto(…),streketo(-),=dividstreko,hal（…）</v>
      </c>
    </row>
    <row r="817" spans="1:6" ht="108.75" thickBot="1">
      <c r="A817" t="s">
        <v>1473</v>
      </c>
      <c r="B817" s="8" t="s">
        <v>2300</v>
      </c>
      <c r="C817" s="14" t="s">
        <v>5978</v>
      </c>
      <c r="D817" t="str">
        <f>"［"&amp;A817&amp;"］"&amp;B817&amp;"　"&amp;C817</f>
        <v>［X］intervju/o　인터뷰,(기자)회견,회담.～i기자회견을(인터뷰를)하다.～isto방문기자,인터뷰기자.</v>
      </c>
      <c r="E817" t="str">
        <f>LEFT(D817,130)&amp;IF(LEN(D817)&gt;130,"（…）","")</f>
        <v>［X］intervju/o　인터뷰,(기자)회견,회담.～i기자회견을(인터뷰를)하다.～isto방문기자,인터뷰기자.</v>
      </c>
      <c r="F817" t="str">
        <f>LOWER(A817)&amp;","&amp;E817</f>
        <v>x,［X］intervju/o　인터뷰,(기자)회견,회담.～i기자회견을(인터뷰를)하다.～isto방문기자,인터뷰기자.</v>
      </c>
    </row>
    <row r="818" spans="1:6" ht="372.75" thickBot="1">
      <c r="A818" t="s">
        <v>1473</v>
      </c>
      <c r="B818" s="8" t="s">
        <v>2301</v>
      </c>
      <c r="C818" s="14" t="s">
        <v>5979</v>
      </c>
      <c r="D818" t="str">
        <f>"［"&amp;A818&amp;"］"&amp;B818&amp;"　"&amp;C818</f>
        <v>［X］intrig/i　[자]모사(謀事)하다,간계(奸計)를꾸미다,음모(陰謀)하다.☞insidi,kliko.～o①음모,책략,모사,간계.☞artifiko,ruzaĵo,lertaĵo.②(희곡・소설따위의)줄거리.☞elnodiĝo.～anto,～ulo음모자,모사꾼,간계를부리는사람.～ema음모를꾸미는성향이있는.～solvo결말,종국,해결,(소설・희곡의)대단원.</v>
      </c>
      <c r="E818" t="str">
        <f>LEFT(D818,130)&amp;IF(LEN(D818)&gt;130,"（…）","")</f>
        <v>［X］intrig/i　[자]모사(謀事)하다,간계(奸計)를꾸미다,음모(陰謀)하다.☞insidi,kliko.～o①음모,책략,모사,간계.☞artifiko,ruzaĵo,lertaĵo.②(희곡・소설따위의)줄거리.☞elnodiĝo.～anto,～（…）</v>
      </c>
      <c r="F818" t="str">
        <f>LOWER(A818)&amp;","&amp;E818</f>
        <v>x,［X］intrig/i　[자]모사(謀事)하다,간계(奸計)를꾸미다,음모(陰謀)하다.☞insidi,kliko.～o①음모,책략,모사,간계.☞artifiko,ruzaĵo,lertaĵo.②(희곡・소설따위의)줄거리.☞elnodiĝo.～anto,～（…）</v>
      </c>
    </row>
    <row r="819" spans="1:6" ht="168.75" thickBot="1">
      <c r="A819" t="s">
        <v>1473</v>
      </c>
      <c r="B819" s="8" t="s">
        <v>2302</v>
      </c>
      <c r="C819" s="14" t="s">
        <v>5980</v>
      </c>
      <c r="D819" t="str">
        <f>"［"&amp;A819&amp;"］"&amp;B819&amp;"　"&amp;C819</f>
        <v>［X］invad/i　[타]①(다른나라를)침략하다,침입하다,침범하다.②(어떤장소에많은사람들이)난입(亂入)하다.～o침략,침입.～anto침략자,침입자.</v>
      </c>
      <c r="E819" t="str">
        <f>LEFT(D819,130)&amp;IF(LEN(D819)&gt;130,"（…）","")</f>
        <v>［X］invad/i　[타]①(다른나라를)침략하다,침입하다,침범하다.②(어떤장소에많은사람들이)난입(亂入)하다.～o침략,침입.～anto침략자,침입자.</v>
      </c>
      <c r="F819" t="str">
        <f>LOWER(A819)&amp;","&amp;E819</f>
        <v>x,［X］invad/i　[타]①(다른나라를)침략하다,침입하다,침범하다.②(어떤장소에많은사람들이)난입(亂入)하다.～o침략,침입.～anto침략자,침입자.</v>
      </c>
    </row>
    <row r="820" spans="1:6" ht="409.6" thickBot="1">
      <c r="A820" t="s">
        <v>1473</v>
      </c>
      <c r="B820" s="8" t="s">
        <v>2303</v>
      </c>
      <c r="C820" s="14" t="s">
        <v>5981</v>
      </c>
      <c r="D820" t="str">
        <f>"［"&amp;A820&amp;"］"&amp;B820&amp;"　"&amp;C820</f>
        <v>［X］invers/a　반대의,순서가뒤바뀐,전도(顚倒)된,역(逆)의.～o①반대,역(逆),=reverso.②&lt;수학&gt;역수(逆數).～igi거꾸로하다(놓다),전도(顚倒)시키다,(전기를)역류시키다.～igo전환,전위(轉位),역변(逆變),역류(逆流).～igebla거꾸로할수있는,전위(轉位)시킬수있는.～igeblavorto거꾸로할수있는단어.예:Laval,oro따위.～igilo&lt;전기&gt;전류변환기,역진기(逆進機).ne～igebla거꾸로돌릴수없는,역류시킬수없는.</v>
      </c>
      <c r="E820" t="str">
        <f>LEFT(D820,130)&amp;IF(LEN(D820)&gt;130,"（…）","")</f>
        <v>［X］invers/a　반대의,순서가뒤바뀐,전도(顚倒)된,역(逆)의.～o①반대,역(逆),=reverso.②&lt;수학&gt;역수(逆數).～igi거꾸로하다(놓다),전도(顚倒)시키다,(전기를)역류시키다.～igo전환,전위(轉位),역변(逆變),역류(逆流（…）</v>
      </c>
      <c r="F820" t="str">
        <f>LOWER(A820)&amp;","&amp;E820</f>
        <v>x,［X］invers/a　반대의,순서가뒤바뀐,전도(顚倒)된,역(逆)의.～o①반대,역(逆),=reverso.②&lt;수학&gt;역수(逆數).～igi거꾸로하다(놓다),전도(顚倒)시키다,(전기를)역류시키다.～igo전환,전위(轉位),역변(逆變),역류(逆流（…）</v>
      </c>
    </row>
    <row r="821" spans="1:6" ht="72.75" thickBot="1">
      <c r="A821" t="s">
        <v>1473</v>
      </c>
      <c r="B821" s="8" t="s">
        <v>2304</v>
      </c>
      <c r="C821" s="14" t="s">
        <v>5982</v>
      </c>
      <c r="D821" t="str">
        <f>"［"&amp;A821&amp;"］"&amp;B821&amp;"　"&amp;C821</f>
        <v>［X］Irak/o　&lt;지리&gt;이라크.i～ano이라크사람.☞Mezopotamio.</v>
      </c>
      <c r="E821" t="str">
        <f>LEFT(D821,130)&amp;IF(LEN(D821)&gt;130,"（…）","")</f>
        <v>［X］Irak/o　&lt;지리&gt;이라크.i～ano이라크사람.☞Mezopotamio.</v>
      </c>
      <c r="F821" t="str">
        <f>LOWER(A821)&amp;","&amp;E821</f>
        <v>x,［X］Irak/o　&lt;지리&gt;이라크.i～ano이라크사람.☞Mezopotamio.</v>
      </c>
    </row>
    <row r="822" spans="1:6" ht="36.75" thickBot="1">
      <c r="A822" t="s">
        <v>1473</v>
      </c>
      <c r="B822" s="8" t="s">
        <v>2305</v>
      </c>
      <c r="C822" s="14" t="s">
        <v>5983</v>
      </c>
      <c r="D822" t="str">
        <f>"［"&amp;A822&amp;"］"&amp;B822&amp;"　"&amp;C822</f>
        <v>［X］Iran/o　&lt;지리&gt;이란.i～ano이란사람.</v>
      </c>
      <c r="E822" t="str">
        <f>LEFT(D822,130)&amp;IF(LEN(D822)&gt;130,"（…）","")</f>
        <v>［X］Iran/o　&lt;지리&gt;이란.i～ano이란사람.</v>
      </c>
      <c r="F822" t="str">
        <f>LOWER(A822)&amp;","&amp;E822</f>
        <v>x,［X］Iran/o　&lt;지리&gt;이란.i～ano이란사람.</v>
      </c>
    </row>
    <row r="823" spans="1:6" ht="24.75" thickBot="1">
      <c r="A823" t="s">
        <v>1473</v>
      </c>
      <c r="B823" s="8" t="s">
        <v>2306</v>
      </c>
      <c r="C823" s="14" t="s">
        <v>5984</v>
      </c>
      <c r="D823" t="str">
        <f>"［"&amp;A823&amp;"］"&amp;B823&amp;"　"&amp;C823</f>
        <v>［X］irid/o　&lt;식물&gt;붓꽃.</v>
      </c>
      <c r="E823" t="str">
        <f>LEFT(D823,130)&amp;IF(LEN(D823)&gt;130,"（…）","")</f>
        <v>［X］irid/o　&lt;식물&gt;붓꽃.</v>
      </c>
      <c r="F823" t="str">
        <f>LOWER(A823)&amp;","&amp;E823</f>
        <v>x,［X］irid/o　&lt;식물&gt;붓꽃.</v>
      </c>
    </row>
    <row r="824" spans="1:6" ht="84.75" thickBot="1">
      <c r="A824" t="s">
        <v>1473</v>
      </c>
      <c r="B824" s="8" t="s">
        <v>2307</v>
      </c>
      <c r="C824" s="14" t="s">
        <v>5985</v>
      </c>
      <c r="D824" t="str">
        <f>"［"&amp;A824&amp;"］"&amp;B824&amp;"　"&amp;C824</f>
        <v>［X］iris/o　&lt;해부&gt;(눈의)홍채(虹彩).～ito홍채염(炎).～ektomio홍채절제술.</v>
      </c>
      <c r="E824" t="str">
        <f>LEFT(D824,130)&amp;IF(LEN(D824)&gt;130,"（…）","")</f>
        <v>［X］iris/o　&lt;해부&gt;(눈의)홍채(虹彩).～ito홍채염(炎).～ektomio홍채절제술.</v>
      </c>
      <c r="F824" t="str">
        <f>LOWER(A824)&amp;","&amp;E824</f>
        <v>x,［X］iris/o　&lt;해부&gt;(눈의)홍채(虹彩).～ito홍채염(炎).～ektomio홍채절제술.</v>
      </c>
    </row>
    <row r="825" spans="1:6" ht="84.75" thickBot="1">
      <c r="A825" t="s">
        <v>1473</v>
      </c>
      <c r="B825" s="8" t="s">
        <v>2308</v>
      </c>
      <c r="C825" s="14" t="s">
        <v>5986</v>
      </c>
      <c r="D825" t="str">
        <f>"［"&amp;A825&amp;"］"&amp;B825&amp;"　"&amp;C825</f>
        <v>［X］Irland/o　&lt;지리&gt;아일랜드.～ano아일랜드사람.Nord～o북아일랜드.</v>
      </c>
      <c r="E825" t="str">
        <f>LEFT(D825,130)&amp;IF(LEN(D825)&gt;130,"（…）","")</f>
        <v>［X］Irland/o　&lt;지리&gt;아일랜드.～ano아일랜드사람.Nord～o북아일랜드.</v>
      </c>
      <c r="F825" t="str">
        <f>LOWER(A825)&amp;","&amp;E825</f>
        <v>x,［X］Irland/o　&lt;지리&gt;아일랜드.～ano아일랜드사람.Nord～o북아일랜드.</v>
      </c>
    </row>
    <row r="826" spans="1:6" ht="60.75" thickBot="1">
      <c r="A826" t="s">
        <v>1473</v>
      </c>
      <c r="B826" s="8" t="s">
        <v>2309</v>
      </c>
      <c r="C826" s="14" t="s">
        <v>5987</v>
      </c>
      <c r="D826" t="str">
        <f>"［"&amp;A826&amp;"］"&amp;B826&amp;"　"&amp;C826</f>
        <v>［X］Island/o　&lt;지리&gt;아이슬란드.～ano아이슬란드사람.</v>
      </c>
      <c r="E826" t="str">
        <f>LEFT(D826,130)&amp;IF(LEN(D826)&gt;130,"（…）","")</f>
        <v>［X］Island/o　&lt;지리&gt;아이슬란드.～ano아이슬란드사람.</v>
      </c>
      <c r="F826" t="str">
        <f>LOWER(A826)&amp;","&amp;E826</f>
        <v>x,［X］Island/o　&lt;지리&gt;아이슬란드.～ano아이슬란드사람.</v>
      </c>
    </row>
    <row r="827" spans="1:6" ht="96.75" thickBot="1">
      <c r="A827" t="s">
        <v>1473</v>
      </c>
      <c r="B827" s="8" t="s">
        <v>2310</v>
      </c>
      <c r="C827" s="14" t="s">
        <v>5988</v>
      </c>
      <c r="D827" t="str">
        <f>"［"&amp;A827&amp;"］"&amp;B827&amp;"　"&amp;C827</f>
        <v>［X］istm/o　①&lt;지리&gt;지협(地峽).②&lt;해부&gt;두기관사이의좁은목부분,협부(峽部).</v>
      </c>
      <c r="E827" t="str">
        <f>LEFT(D827,130)&amp;IF(LEN(D827)&gt;130,"（…）","")</f>
        <v>［X］istm/o　①&lt;지리&gt;지협(地峽).②&lt;해부&gt;두기관사이의좁은목부분,협부(峽部).</v>
      </c>
      <c r="F827" t="str">
        <f>LOWER(A827)&amp;","&amp;E827</f>
        <v>x,［X］istm/o　①&lt;지리&gt;지협(地峽).②&lt;해부&gt;두기관사이의좁은목부분,협부(峽部).</v>
      </c>
    </row>
    <row r="828" spans="1:6" ht="180.75" thickBot="1">
      <c r="A828" t="s">
        <v>1473</v>
      </c>
      <c r="B828" s="8" t="s">
        <v>2311</v>
      </c>
      <c r="C828" s="14" t="s">
        <v>5989</v>
      </c>
      <c r="D828" t="str">
        <f>"［"&amp;A828&amp;"］"&amp;B828&amp;"　"&amp;C828</f>
        <v>［X］ital/o　이탈리아사람.～igi이탈리아화(化)하다,이탈리아어(語)식으로만들다.～ismo이탈리아식(式),이탈리아어법.I～io,I～ujo&lt;지리&gt;이탈리아.</v>
      </c>
      <c r="E828" t="str">
        <f>LEFT(D828,130)&amp;IF(LEN(D828)&gt;130,"（…）","")</f>
        <v>［X］ital/o　이탈리아사람.～igi이탈리아화(化)하다,이탈리아어(語)식으로만들다.～ismo이탈리아식(式),이탈리아어법.I～io,I～ujo&lt;지리&gt;이탈리아.</v>
      </c>
      <c r="F828" t="str">
        <f>LOWER(A828)&amp;","&amp;E828</f>
        <v>x,［X］ital/o　이탈리아사람.～igi이탈리아화(化)하다,이탈리아어(語)식으로만들다.～ismo이탈리아식(式),이탈리아어법.I～io,I～ujo&lt;지리&gt;이탈리아.</v>
      </c>
    </row>
    <row r="829" spans="1:6" ht="252.75" thickBot="1">
      <c r="A829" t="s">
        <v>1473</v>
      </c>
      <c r="B829" s="8" t="s">
        <v>2312</v>
      </c>
      <c r="C829" s="14" t="s">
        <v>5990</v>
      </c>
      <c r="D829" t="str">
        <f>"［"&amp;A829&amp;"］"&amp;B829&amp;"　"&amp;C829</f>
        <v>［X］Izrael/o　①&lt;성서&gt;이스라엘(야곱의異名).②이스라엘의후예.③이스라엘나라.～io(1948년에세운)이스라엘국(國),=Israelo.～iano이스라엘국민,israelano.～ido야곱의후예,히브리인,=hebreo.☞Semido.</v>
      </c>
      <c r="E829" t="str">
        <f>LEFT(D829,130)&amp;IF(LEN(D829)&gt;130,"（…）","")</f>
        <v>［X］Izrael/o　①&lt;성서&gt;이스라엘(야곱의異名).②이스라엘의후예.③이스라엘나라.～io(1948년에세운)이스라엘국(國),=Israelo.～iano이스라엘국민,israelano.～ido야곱의후예,히브리인,=hebreo.☞Semido.</v>
      </c>
      <c r="F829" t="str">
        <f>LOWER(A829)&amp;","&amp;E829</f>
        <v>x,［X］Izrael/o　①&lt;성서&gt;이스라엘(야곱의異名).②이스라엘의후예.③이스라엘나라.～io(1948년에세운)이스라엘국(國),=Israelo.～iano이스라엘국민,israelano.～ido야곱의후예,히브리인,=hebreo.☞Semido.</v>
      </c>
    </row>
    <row r="830" spans="1:6" ht="48.75" thickBot="1">
      <c r="A830" t="s">
        <v>1473</v>
      </c>
      <c r="B830" s="8" t="s">
        <v>2313</v>
      </c>
      <c r="C830" s="14" t="s">
        <v>5991</v>
      </c>
      <c r="D830" t="str">
        <f>"［"&amp;A830&amp;"］"&amp;B830&amp;"　"&amp;C830</f>
        <v>［X］jaguar/o　&lt;동물&gt;(남미산의)표범.☞leopardo.</v>
      </c>
      <c r="E830" t="str">
        <f>LEFT(D830,130)&amp;IF(LEN(D830)&gt;130,"（…）","")</f>
        <v>［X］jaguar/o　&lt;동물&gt;(남미산의)표범.☞leopardo.</v>
      </c>
      <c r="F830" t="str">
        <f>LOWER(A830)&amp;","&amp;E830</f>
        <v>x,［X］jaguar/o　&lt;동물&gt;(남미산의)표범.☞leopardo.</v>
      </c>
    </row>
    <row r="831" spans="1:6" ht="72.75" thickBot="1">
      <c r="A831" t="s">
        <v>1473</v>
      </c>
      <c r="B831" s="8" t="s">
        <v>2314</v>
      </c>
      <c r="C831" s="14" t="s">
        <v>5992</v>
      </c>
      <c r="D831" t="str">
        <f>"［"&amp;A831&amp;"］"&amp;B831&amp;"　"&amp;C831</f>
        <v>［X］jasmen/o　&lt;식물&gt;재스민,말리(茉莉).～afloro재스민꽃.☞filadelfo.</v>
      </c>
      <c r="E831" t="str">
        <f>LEFT(D831,130)&amp;IF(LEN(D831)&gt;130,"（…）","")</f>
        <v>［X］jasmen/o　&lt;식물&gt;재스민,말리(茉莉).～afloro재스민꽃.☞filadelfo.</v>
      </c>
      <c r="F831" t="str">
        <f>LOWER(A831)&amp;","&amp;E831</f>
        <v>x,［X］jasmen/o　&lt;식물&gt;재스민,말리(茉莉).～afloro재스민꽃.☞filadelfo.</v>
      </c>
    </row>
    <row r="832" spans="1:6" ht="156.75" thickBot="1">
      <c r="A832" t="s">
        <v>1473</v>
      </c>
      <c r="B832" s="8" t="s">
        <v>2315</v>
      </c>
      <c r="C832" s="14" t="s">
        <v>5993</v>
      </c>
      <c r="D832" t="str">
        <f>"［"&amp;A832&amp;"］"&amp;B832&amp;"　"&amp;C832</f>
        <v>［X］Jesu/o　&lt;기독교&gt;예수,인류의구세주,하나님의아들,삼위(성부,성자,성신)의제2위.～oKristo예수그리스도.☞Nazaretano.</v>
      </c>
      <c r="E832" t="str">
        <f>LEFT(D832,130)&amp;IF(LEN(D832)&gt;130,"（…）","")</f>
        <v>［X］Jesu/o　&lt;기독교&gt;예수,인류의구세주,하나님의아들,삼위(성부,성자,성신)의제2위.～oKristo예수그리스도.☞Nazaretano.</v>
      </c>
      <c r="F832" t="str">
        <f>LOWER(A832)&amp;","&amp;E832</f>
        <v>x,［X］Jesu/o　&lt;기독교&gt;예수,인류의구세주,하나님의아들,삼위(성부,성자,성신)의제2위.～oKristo예수그리스도.☞Nazaretano.</v>
      </c>
    </row>
    <row r="833" spans="1:6" ht="204.75" thickBot="1">
      <c r="A833" t="s">
        <v>1473</v>
      </c>
      <c r="B833" s="8" t="s">
        <v>2316</v>
      </c>
      <c r="C833" s="14" t="s">
        <v>5994</v>
      </c>
      <c r="D833" t="str">
        <f>"［"&amp;A833&amp;"］"&amp;B833&amp;"　"&amp;C833</f>
        <v>［X］jezuit/o　①&lt;가톨릭&gt;예수회수사,예수회의인사.②&lt;비유&gt;겁많은위선자.～a①예수회수사의.②&lt;비유&gt;위선적인,교활한.～ismo①예수회의교의(敎義).②위선,교활.</v>
      </c>
      <c r="E833" t="str">
        <f>LEFT(D833,130)&amp;IF(LEN(D833)&gt;130,"（…）","")</f>
        <v>［X］jezuit/o　①&lt;가톨릭&gt;예수회수사,예수회의인사.②&lt;비유&gt;겁많은위선자.～a①예수회수사의.②&lt;비유&gt;위선적인,교활한.～ismo①예수회의교의(敎義).②위선,교활.</v>
      </c>
      <c r="F833" t="str">
        <f>LOWER(A833)&amp;","&amp;E833</f>
        <v>x,［X］jezuit/o　①&lt;가톨릭&gt;예수회수사,예수회의인사.②&lt;비유&gt;겁많은위선자.～a①예수회수사의.②&lt;비유&gt;위선적인,교활한.～ismo①예수회의교의(敎義).②위선,교활.</v>
      </c>
    </row>
    <row r="834" spans="1:6" ht="84.75" thickBot="1">
      <c r="A834" t="s">
        <v>1473</v>
      </c>
      <c r="B834" s="8" t="s">
        <v>2317</v>
      </c>
      <c r="C834" s="14" t="s">
        <v>5995</v>
      </c>
      <c r="D834" t="str">
        <f>"［"&amp;A834&amp;"］"&amp;B834&amp;"　"&amp;C834</f>
        <v>［X］jod/o　&lt;화학&gt;요오드,옥소,옥도.～atinkturo옥도정기.～ido요오드화합물.</v>
      </c>
      <c r="E834" t="str">
        <f>LEFT(D834,130)&amp;IF(LEN(D834)&gt;130,"（…）","")</f>
        <v>［X］jod/o　&lt;화학&gt;요오드,옥소,옥도.～atinkturo옥도정기.～ido요오드화합물.</v>
      </c>
      <c r="F834" t="str">
        <f>LOWER(A834)&amp;","&amp;E834</f>
        <v>x,［X］jod/o　&lt;화학&gt;요오드,옥소,옥도.～atinkturo옥도정기.～ido요오드화합물.</v>
      </c>
    </row>
    <row r="835" spans="1:6" ht="72.75" thickBot="1">
      <c r="A835" t="s">
        <v>1473</v>
      </c>
      <c r="B835" s="8" t="s">
        <v>2318</v>
      </c>
      <c r="C835" s="14" t="s">
        <v>5996</v>
      </c>
      <c r="D835" t="str">
        <f>"［"&amp;A835&amp;"］"&amp;B835&amp;"　"&amp;C835</f>
        <v>［X］Johan/o　①&lt;성서&gt;요한.J～oBaptisto세례요한.②남자이름.</v>
      </c>
      <c r="E835" t="str">
        <f>LEFT(D835,130)&amp;IF(LEN(D835)&gt;130,"（…）","")</f>
        <v>［X］Johan/o　①&lt;성서&gt;요한.J～oBaptisto세례요한.②남자이름.</v>
      </c>
      <c r="F835" t="str">
        <f>LOWER(A835)&amp;","&amp;E835</f>
        <v>x,［X］Johan/o　①&lt;성서&gt;요한.J～oBaptisto세례요한.②남자이름.</v>
      </c>
    </row>
    <row r="836" spans="1:6" ht="108.75" thickBot="1">
      <c r="A836" t="s">
        <v>1473</v>
      </c>
      <c r="B836" s="8" t="s">
        <v>2319</v>
      </c>
      <c r="C836" s="14" t="s">
        <v>5997</v>
      </c>
      <c r="D836" t="str">
        <f>"［"&amp;A836&amp;"］"&amp;B836&amp;"　"&amp;C836</f>
        <v>［X］Jork/o　&lt;지리&gt;요크(잉글랜드뉴요크셔주의州都).Nov-～o뉴욕.Nov-～io뉴욕주.</v>
      </c>
      <c r="E836" t="str">
        <f>LEFT(D836,130)&amp;IF(LEN(D836)&gt;130,"（…）","")</f>
        <v>［X］Jork/o　&lt;지리&gt;요크(잉글랜드뉴요크셔주의州都).Nov-～o뉴욕.Nov-～io뉴욕주.</v>
      </c>
      <c r="F836" t="str">
        <f>LOWER(A836)&amp;","&amp;E836</f>
        <v>x,［X］Jork/o　&lt;지리&gt;요크(잉글랜드뉴요크셔주의州都).Nov-～o뉴욕.Nov-～io뉴욕주.</v>
      </c>
    </row>
    <row r="837" spans="1:6" ht="27.75" thickBot="1">
      <c r="A837" t="s">
        <v>1473</v>
      </c>
      <c r="B837" s="8" t="s">
        <v>2320</v>
      </c>
      <c r="C837" s="14" t="s">
        <v>5998</v>
      </c>
      <c r="D837" t="str">
        <f>"［"&amp;A837&amp;"］"&amp;B837&amp;"　"&amp;C837</f>
        <v>［X］Jozef/o　&lt;성서&gt;요셉.</v>
      </c>
      <c r="E837" t="str">
        <f>LEFT(D837,130)&amp;IF(LEN(D837)&gt;130,"（…）","")</f>
        <v>［X］Jozef/o　&lt;성서&gt;요셉.</v>
      </c>
      <c r="F837" t="str">
        <f>LOWER(A837)&amp;","&amp;E837</f>
        <v>x,［X］Jozef/o　&lt;성서&gt;요셉.</v>
      </c>
    </row>
    <row r="838" spans="1:6" ht="192.75" thickBot="1">
      <c r="A838" t="s">
        <v>1473</v>
      </c>
      <c r="B838" s="8" t="s">
        <v>2321</v>
      </c>
      <c r="C838" s="14" t="s">
        <v>5999</v>
      </c>
      <c r="D838" t="str">
        <f>"［"&amp;A838&amp;"］"&amp;B838&amp;"　"&amp;C838</f>
        <v>［X］jud/o　유태인.☞Izraeliano.～eco유태인의성격.～ismo유태교.☞antisemitismo.～ejo(중세기이탈리아의)유태인지구(거류지),유태인거리.～ujo유태,=Judeo.</v>
      </c>
      <c r="E838" t="str">
        <f>LEFT(D838,130)&amp;IF(LEN(D838)&gt;130,"（…）","")</f>
        <v>［X］jud/o　유태인.☞Izraeliano.～eco유태인의성격.～ismo유태교.☞antisemitismo.～ejo(중세기이탈리아의)유태인지구(거류지),유태인거리.～ujo유태,=Judeo.</v>
      </c>
      <c r="F838" t="str">
        <f>LOWER(A838)&amp;","&amp;E838</f>
        <v>x,［X］jud/o　유태인.☞Izraeliano.～eco유태인의성격.～ismo유태교.☞antisemitismo.～ejo(중세기이탈리아의)유태인지구(거류지),유태인거리.～ujo유태,=Judeo.</v>
      </c>
    </row>
    <row r="839" spans="1:6" ht="27.75" thickBot="1">
      <c r="A839" t="s">
        <v>1473</v>
      </c>
      <c r="B839" s="8" t="s">
        <v>2322</v>
      </c>
      <c r="C839" s="16" t="s">
        <v>5929</v>
      </c>
      <c r="D839" t="str">
        <f>"［"&amp;A839&amp;"］"&amp;B839&amp;"　"&amp;C839</f>
        <v>［X］judaism/o　=Judismo.</v>
      </c>
      <c r="E839" t="str">
        <f>LEFT(D839,130)&amp;IF(LEN(D839)&gt;130,"（…）","")</f>
        <v>［X］judaism/o　=Judismo.</v>
      </c>
      <c r="F839" t="str">
        <f>LOWER(A839)&amp;","&amp;E839</f>
        <v>x,［X］judaism/o　=Judismo.</v>
      </c>
    </row>
    <row r="840" spans="1:6" ht="48.75" thickBot="1">
      <c r="A840" t="s">
        <v>1473</v>
      </c>
      <c r="B840" s="8" t="s">
        <v>2323</v>
      </c>
      <c r="C840" s="14" t="s">
        <v>6000</v>
      </c>
      <c r="D840" t="str">
        <f>"［"&amp;A840&amp;"］"&amp;B840&amp;"　"&amp;C840</f>
        <v>［X］jugland/o　&lt;식물&gt;호두.～ujo,～io호두나무.</v>
      </c>
      <c r="E840" t="str">
        <f>LEFT(D840,130)&amp;IF(LEN(D840)&gt;130,"（…）","")</f>
        <v>［X］jugland/o　&lt;식물&gt;호두.～ujo,～io호두나무.</v>
      </c>
      <c r="F840" t="str">
        <f>LOWER(A840)&amp;","&amp;E840</f>
        <v>x,［X］jugland/o　&lt;식물&gt;호두.～ujo,～io호두나무.</v>
      </c>
    </row>
    <row r="841" spans="1:6" ht="120.75" thickBot="1">
      <c r="A841" t="s">
        <v>1473</v>
      </c>
      <c r="B841" s="8" t="s">
        <v>2324</v>
      </c>
      <c r="C841" s="14" t="s">
        <v>6001</v>
      </c>
      <c r="D841" t="str">
        <f>"［"&amp;A841&amp;"］"&amp;B841&amp;"　"&amp;C841</f>
        <v>［X］juniper/o　&lt;식물&gt;노간주나무.～bero노간주나무열매.～brando노간주나무열매로담근술,진.☞ĝino①.</v>
      </c>
      <c r="E841" t="str">
        <f>LEFT(D841,130)&amp;IF(LEN(D841)&gt;130,"（…）","")</f>
        <v>［X］juniper/o　&lt;식물&gt;노간주나무.～bero노간주나무열매.～brando노간주나무열매로담근술,진.☞ĝino①.</v>
      </c>
      <c r="F841" t="str">
        <f>LOWER(A841)&amp;","&amp;E841</f>
        <v>x,［X］juniper/o　&lt;식물&gt;노간주나무.～bero노간주나무열매.～brando노간주나무열매로담근술,진.☞ĝino①.</v>
      </c>
    </row>
    <row r="842" spans="1:6" ht="72.75" thickBot="1">
      <c r="A842" t="s">
        <v>1473</v>
      </c>
      <c r="B842" s="8" t="s">
        <v>2325</v>
      </c>
      <c r="C842" s="14" t="s">
        <v>6002</v>
      </c>
      <c r="D842" t="str">
        <f>"［"&amp;A842&amp;"］"&amp;B842&amp;"　"&amp;C842</f>
        <v>［X］junk/o　&lt;식물&gt;골풀,등심초(燈心草),등(藤),등나무.☞skirpo.</v>
      </c>
      <c r="E842" t="str">
        <f>LEFT(D842,130)&amp;IF(LEN(D842)&gt;130,"（…）","")</f>
        <v>［X］junk/o　&lt;식물&gt;골풀,등심초(燈心草),등(藤),등나무.☞skirpo.</v>
      </c>
      <c r="F842" t="str">
        <f>LOWER(A842)&amp;","&amp;E842</f>
        <v>x,［X］junk/o　&lt;식물&gt;골풀,등심초(燈心草),등(藤),등나무.☞skirpo.</v>
      </c>
    </row>
    <row r="843" spans="1:6" ht="60.75" thickBot="1">
      <c r="A843" t="s">
        <v>1473</v>
      </c>
      <c r="B843" s="8" t="s">
        <v>2326</v>
      </c>
      <c r="C843" s="14" t="s">
        <v>6003</v>
      </c>
      <c r="D843" t="str">
        <f>"［"&amp;A843&amp;"］"&amp;B843&amp;"　"&amp;C843</f>
        <v>［X］ĵaket/o　①모닝코트.②재킷(여자・어린애의웃옷).</v>
      </c>
      <c r="E843" t="str">
        <f>LEFT(D843,130)&amp;IF(LEN(D843)&gt;130,"（…）","")</f>
        <v>［X］ĵaket/o　①모닝코트.②재킷(여자・어린애의웃옷).</v>
      </c>
      <c r="F843" t="str">
        <f>LOWER(A843)&amp;","&amp;E843</f>
        <v>x,［X］ĵaket/o　①모닝코트.②재킷(여자・어린애의웃옷).</v>
      </c>
    </row>
    <row r="844" spans="1:6" ht="324.75" thickBot="1">
      <c r="A844" t="s">
        <v>1473</v>
      </c>
      <c r="B844" s="8" t="s">
        <v>2327</v>
      </c>
      <c r="C844" s="14" t="s">
        <v>6004</v>
      </c>
      <c r="D844" t="str">
        <f>"［"&amp;A844&amp;"］"&amp;B844&amp;"　"&amp;C844</f>
        <v>［X］ĵargon/o　①(여러나라말이섞인)혼합어,온전치않은말,알아들을수없는말,은어(隱語).②=slango,방언.～i[자]혼합어로말하다.～aĵo횡설수설,종잡을수없는말,사비르어(語)(지중해연안지방에서쓰이는아랍어・프랑스어・에스파냐어・이탈리아어의혼합어).</v>
      </c>
      <c r="E844" t="str">
        <f>LEFT(D844,130)&amp;IF(LEN(D844)&gt;130,"（…）","")</f>
        <v>［X］ĵargon/o　①(여러나라말이섞인)혼합어,온전치않은말,알아들을수없는말,은어(隱語).②=slango,방언.～i[자]혼합어로말하다.～aĵo횡설수설,종잡을수없는말,사비르어(語)(지중해연안지방에서쓰이는아랍어・프랑스어・에스파냐어・이탈리（…）</v>
      </c>
      <c r="F844" t="str">
        <f>LOWER(A844)&amp;","&amp;E844</f>
        <v>x,［X］ĵargon/o　①(여러나라말이섞인)혼합어,온전치않은말,알아들을수없는말,은어(隱語).②=slango,방언.～i[자]혼합어로말하다.～aĵo횡설수설,종잡을수없는말,사비르어(語)(지중해연안지방에서쓰이는아랍어・프랑스어・에스파냐어・이탈리（…）</v>
      </c>
    </row>
    <row r="845" spans="1:6" ht="348.75" thickBot="1">
      <c r="A845" t="s">
        <v>1473</v>
      </c>
      <c r="B845" s="8" t="s">
        <v>2328</v>
      </c>
      <c r="C845" s="14" t="s">
        <v>6005</v>
      </c>
      <c r="D845" t="str">
        <f>"［"&amp;A845&amp;"］"&amp;B845&amp;"　"&amp;C845</f>
        <v>［X］ĵongl/i　[자]①곡예하다,재주부리다.②요술을하다,=prestidigiti.③&lt;비유&gt;교묘하게・익숙하게…을운용(運用)하다・재주를피우다.～ado,～aĵo곡예,재주,손재간,요술,속임수.～isto곡예사,요술쟁이.☞iluziisto,sorĉisto.for～i[타]요술로…이사라지게하다,요술부려감추다,속여없애다.</v>
      </c>
      <c r="E845" t="str">
        <f>LEFT(D845,130)&amp;IF(LEN(D845)&gt;130,"（…）","")</f>
        <v>［X］ĵongl/i　[자]①곡예하다,재주부리다.②요술을하다,=prestidigiti.③&lt;비유&gt;교묘하게・익숙하게…을운용(運用)하다・재주를피우다.～ado,～aĵo곡예,재주,손재간,요술,속임수.～isto곡예사,요술쟁이.☞iluziisto,（…）</v>
      </c>
      <c r="F845" t="str">
        <f>LOWER(A845)&amp;","&amp;E845</f>
        <v>x,［X］ĵongl/i　[자]①곡예하다,재주부리다.②요술을하다,=prestidigiti.③&lt;비유&gt;교묘하게・익숙하게…을운용(運用)하다・재주를피우다.～ado,～aĵo곡예,재주,손재간,요술,속임수.～isto곡예사,요술쟁이.☞iluziisto,（…）</v>
      </c>
    </row>
    <row r="846" spans="1:6" ht="96.75" thickBot="1">
      <c r="A846" t="s">
        <v>1473</v>
      </c>
      <c r="B846" s="8" t="s">
        <v>2329</v>
      </c>
      <c r="C846" s="14" t="s">
        <v>6006</v>
      </c>
      <c r="D846" t="str">
        <f>"［"&amp;A846&amp;"］"&amp;B846&amp;"　"&amp;C846</f>
        <v>［X］kabal/o　①히브리신비철학.②&lt;비유&gt;음모,책동.～isto신비술사,유태신비철학자.</v>
      </c>
      <c r="E846" t="str">
        <f>LEFT(D846,130)&amp;IF(LEN(D846)&gt;130,"（…）","")</f>
        <v>［X］kabal/o　①히브리신비철학.②&lt;비유&gt;음모,책동.～isto신비술사,유태신비철학자.</v>
      </c>
      <c r="F846" t="str">
        <f>LOWER(A846)&amp;","&amp;E846</f>
        <v>x,［X］kabal/o　①히브리신비철학.②&lt;비유&gt;음모,책동.～isto신비술사,유태신비철학자.</v>
      </c>
    </row>
    <row r="847" spans="1:6" ht="409.6" thickBot="1">
      <c r="A847" t="s">
        <v>1473</v>
      </c>
      <c r="B847" s="8" t="s">
        <v>2330</v>
      </c>
      <c r="C847" s="14" t="s">
        <v>6007</v>
      </c>
      <c r="D847" t="str">
        <f>"［"&amp;A847&amp;"］"&amp;B847&amp;"　"&amp;C847</f>
        <v>［X］kabl/o　①굵은밧줄,케이블,쇠사슬.②&lt;전기&gt;피복선(被覆線),케이블,(전화・전력등의)전선(電線).③&lt;해양&gt;옛길이의단위(약182～200미터).～ingo케이블케이스.☞koso.～isto케이블을풀었다감았다하는사람.～odepeŝo해저전신.～otrajno,～otramo케이블카,가공삭도(架空索道).ankro～o닻줄.tele～o전선(電線).tir～o보트・거룻배따위를끌어당기는케이블.～ovagono곤돌라.</v>
      </c>
      <c r="E847" t="str">
        <f>LEFT(D847,130)&amp;IF(LEN(D847)&gt;130,"（…）","")</f>
        <v>［X］kabl/o　①굵은밧줄,케이블,쇠사슬.②&lt;전기&gt;피복선(被覆線),케이블,(전화・전력등의)전선(電線).③&lt;해양&gt;옛길이의단위(약182～200미터).～ingo케이블케이스.☞koso.～isto케이블을풀었다감았다하는사람.～odepeŝo해저（…）</v>
      </c>
      <c r="F847" t="str">
        <f>LOWER(A847)&amp;","&amp;E847</f>
        <v>x,［X］kabl/o　①굵은밧줄,케이블,쇠사슬.②&lt;전기&gt;피복선(被覆線),케이블,(전화・전력등의)전선(電線).③&lt;해양&gt;옛길이의단위(약182～200미터).～ingo케이블케이스.☞koso.～isto케이블을풀었다감았다하는사람.～odepeŝo해저（…）</v>
      </c>
    </row>
    <row r="848" spans="1:6" ht="96.75" thickBot="1">
      <c r="A848" t="s">
        <v>1473</v>
      </c>
      <c r="B848" s="8" t="s">
        <v>2331</v>
      </c>
      <c r="C848" s="14" t="s">
        <v>6008</v>
      </c>
      <c r="D848" t="str">
        <f>"［"&amp;A848&amp;"］"&amp;B848&amp;"　"&amp;C848</f>
        <v>［X］kabriolet/o　①(포장을뒤로젖힐수있는)2륜마차.②카브리울레형자동차.☞limuzino.</v>
      </c>
      <c r="E848" t="str">
        <f>LEFT(D848,130)&amp;IF(LEN(D848)&gt;130,"（…）","")</f>
        <v>［X］kabriolet/o　①(포장을뒤로젖힐수있는)2륜마차.②카브리울레형자동차.☞limuzino.</v>
      </c>
      <c r="F848" t="str">
        <f>LOWER(A848)&amp;","&amp;E848</f>
        <v>x,［X］kabriolet/o　①(포장을뒤로젖힐수있는)2륜마차.②카브리울레형자동차.☞limuzino.</v>
      </c>
    </row>
    <row r="849" spans="1:6" ht="156.75" thickBot="1">
      <c r="A849" t="s">
        <v>1473</v>
      </c>
      <c r="B849" s="8" t="s">
        <v>2332</v>
      </c>
      <c r="C849" s="14" t="s">
        <v>6009</v>
      </c>
      <c r="D849" t="str">
        <f>"［"&amp;A849&amp;"］"&amp;B849&amp;"　"&amp;C849</f>
        <v>［X］kadavr/o　시체(屍體).☞skeleto,mumio.～aĵo짐승의썩은시체,썩은고기.～ejo행려사망자의시체를임시로두는곳.☞putrejo,karnejo.</v>
      </c>
      <c r="E849" t="str">
        <f>LEFT(D849,130)&amp;IF(LEN(D849)&gt;130,"（…）","")</f>
        <v>［X］kadavr/o　시체(屍體).☞skeleto,mumio.～aĵo짐승의썩은시체,썩은고기.～ejo행려사망자의시체를임시로두는곳.☞putrejo,karnejo.</v>
      </c>
      <c r="F849" t="str">
        <f>LOWER(A849)&amp;","&amp;E849</f>
        <v>x,［X］kadavr/o　시체(屍體).☞skeleto,mumio.～aĵo짐승의썩은시체,썩은고기.～ejo행려사망자의시체를임시로두는곳.☞putrejo,karnejo.</v>
      </c>
    </row>
    <row r="850" spans="1:6" ht="300.75" thickBot="1">
      <c r="A850" t="s">
        <v>1473</v>
      </c>
      <c r="B850" s="8" t="s">
        <v>2333</v>
      </c>
      <c r="C850" s="14" t="s">
        <v>6010</v>
      </c>
      <c r="D850" t="str">
        <f>"［"&amp;A850&amp;"］"&amp;B850&amp;"　"&amp;C850</f>
        <v>［X］kadenc/o　①&lt;음악&gt;종지법(終止法).☞ritmo,melodio,takto.②&lt;비유&gt;(시의)운률,(운동・소리따위의)규칙적반복,리듬,박자.③(일의)속도,비율.～i[타]…에운률을붙이다,(박자에)맞추다,차차종지(終止)로이끌다.～e박자를맞추어,보조(호흡)을맞추어.</v>
      </c>
      <c r="E850" t="str">
        <f>LEFT(D850,130)&amp;IF(LEN(D850)&gt;130,"（…）","")</f>
        <v>［X］kadenc/o　①&lt;음악&gt;종지법(終止法).☞ritmo,melodio,takto.②&lt;비유&gt;(시의)운률,(운동・소리따위의)규칙적반복,리듬,박자.③(일의)속도,비율.～i[타]…에운률을붙이다,(박자에)맞추다,차차종지(終止)로이끌다.～e（…）</v>
      </c>
      <c r="F850" t="str">
        <f>LOWER(A850)&amp;","&amp;E850</f>
        <v>x,［X］kadenc/o　①&lt;음악&gt;종지법(終止法).☞ritmo,melodio,takto.②&lt;비유&gt;(시의)운률,(운동・소리따위의)규칙적반복,리듬,박자.③(일의)속도,비율.～i[타]…에운률을붙이다,(박자에)맞추다,차차종지(終止)로이끌다.～e（…）</v>
      </c>
    </row>
    <row r="851" spans="1:6" ht="132.75" thickBot="1">
      <c r="A851" t="s">
        <v>1473</v>
      </c>
      <c r="B851" s="8" t="s">
        <v>2334</v>
      </c>
      <c r="C851" s="14" t="s">
        <v>6011</v>
      </c>
      <c r="D851" t="str">
        <f>"［"&amp;A851&amp;"］"&amp;B851&amp;"　"&amp;C851</f>
        <v>［X］kadet/o　&lt;군사&gt;사관(士官),사관생도,사관후보생.terarmea,aerarmea,mararmea～o육군,공군,해군의사관생도.</v>
      </c>
      <c r="E851" t="str">
        <f>LEFT(D851,130)&amp;IF(LEN(D851)&gt;130,"（…）","")</f>
        <v>［X］kadet/o　&lt;군사&gt;사관(士官),사관생도,사관후보생.terarmea,aerarmea,mararmea～o육군,공군,해군의사관생도.</v>
      </c>
      <c r="F851" t="str">
        <f>LOWER(A851)&amp;","&amp;E851</f>
        <v>x,［X］kadet/o　&lt;군사&gt;사관(士官),사관생도,사관후보생.terarmea,aerarmea,mararmea～o육군,공군,해군의사관생도.</v>
      </c>
    </row>
    <row r="852" spans="1:6" ht="72.75" thickBot="1">
      <c r="A852" t="s">
        <v>1473</v>
      </c>
      <c r="B852" s="8" t="s">
        <v>2335</v>
      </c>
      <c r="C852" s="14" t="s">
        <v>6012</v>
      </c>
      <c r="D852" t="str">
        <f>"［"&amp;A852&amp;"］"&amp;B852&amp;"　"&amp;C852</f>
        <v>［X］kalejdoskop/o　만화경.～i[자]끊임없이변하다,만화경같이나타나다.</v>
      </c>
      <c r="E852" t="str">
        <f>LEFT(D852,130)&amp;IF(LEN(D852)&gt;130,"（…）","")</f>
        <v>［X］kalejdoskop/o　만화경.～i[자]끊임없이변하다,만화경같이나타나다.</v>
      </c>
      <c r="F852" t="str">
        <f>LOWER(A852)&amp;","&amp;E852</f>
        <v>x,［X］kalejdoskop/o　만화경.～i[자]끊임없이변하다,만화경같이나타나다.</v>
      </c>
    </row>
    <row r="853" spans="1:6" ht="36.75" thickBot="1">
      <c r="A853" t="s">
        <v>1473</v>
      </c>
      <c r="B853" s="8" t="s">
        <v>2336</v>
      </c>
      <c r="C853" s="14" t="s">
        <v>6013</v>
      </c>
      <c r="D853" t="str">
        <f>"［"&amp;A853&amp;"］"&amp;B853&amp;"　"&amp;C853</f>
        <v>［X］kalendul/o　&lt;식물&gt;금잔화(金盞花).</v>
      </c>
      <c r="E853" t="str">
        <f>LEFT(D853,130)&amp;IF(LEN(D853)&gt;130,"（…）","")</f>
        <v>［X］kalendul/o　&lt;식물&gt;금잔화(金盞花).</v>
      </c>
      <c r="F853" t="str">
        <f>LOWER(A853)&amp;","&amp;E853</f>
        <v>x,［X］kalendul/o　&lt;식물&gt;금잔화(金盞花).</v>
      </c>
    </row>
    <row r="854" spans="1:6" ht="252.75" thickBot="1">
      <c r="A854" t="s">
        <v>1473</v>
      </c>
      <c r="B854" s="8" t="s">
        <v>2337</v>
      </c>
      <c r="C854" s="14" t="s">
        <v>6014</v>
      </c>
      <c r="D854" t="str">
        <f>"［"&amp;A854&amp;"］"&amp;B854&amp;"　"&amp;C854</f>
        <v>［X］kaleŝ/o　(접포장이달린)4륜마차.☞fiakro.～aĵo(자동차의)차체(車體).☞ĉasio,karoserio.～ego화려한4륜포장마차.～ejo차고(車庫).～eto유모차.infana～eto아기유모차.～isto마차꾼,마부.en～iĝi마차에올라타다.</v>
      </c>
      <c r="E854" t="str">
        <f>LEFT(D854,130)&amp;IF(LEN(D854)&gt;130,"（…）","")</f>
        <v>［X］kaleŝ/o　(접포장이달린)4륜마차.☞fiakro.～aĵo(자동차의)차체(車體).☞ĉasio,karoserio.～ego화려한4륜포장마차.～ejo차고(車庫).～eto유모차.infana～eto아기유모차.～isto마차꾼,마부.en～（…）</v>
      </c>
      <c r="F854" t="str">
        <f>LOWER(A854)&amp;","&amp;E854</f>
        <v>x,［X］kaleŝ/o　(접포장이달린)4륜마차.☞fiakro.～aĵo(자동차의)차체(車體).☞ĉasio,karoserio.～ego화려한4륜포장마차.～ejo차고(車庫).～eto유모차.infana～eto아기유모차.～isto마차꾼,마부.en～（…）</v>
      </c>
    </row>
    <row r="855" spans="1:6" ht="120.75" thickBot="1">
      <c r="A855" t="s">
        <v>1473</v>
      </c>
      <c r="B855" s="8" t="s">
        <v>2338</v>
      </c>
      <c r="C855" s="14" t="s">
        <v>6015</v>
      </c>
      <c r="D855" t="str">
        <f>"［"&amp;A855&amp;"］"&amp;B855&amp;"　"&amp;C855</f>
        <v>［X］kalfatr/i　[타](뱃밥으로)선체의틈을막다.～ilo선체의틈막이하는데쓰는끌.～isto선체의틈막이일꾼.</v>
      </c>
      <c r="E855" t="str">
        <f>LEFT(D855,130)&amp;IF(LEN(D855)&gt;130,"（…）","")</f>
        <v>［X］kalfatr/i　[타](뱃밥으로)선체의틈을막다.～ilo선체의틈막이하는데쓰는끌.～isto선체의틈막이일꾼.</v>
      </c>
      <c r="F855" t="str">
        <f>LOWER(A855)&amp;","&amp;E855</f>
        <v>x,［X］kalfatr/i　[타](뱃밥으로)선체의틈을막다.～ilo선체의틈막이하는데쓰는끌.～isto선체의틈막이일꾼.</v>
      </c>
    </row>
    <row r="856" spans="1:6" ht="24.75" thickBot="1">
      <c r="A856" t="s">
        <v>1473</v>
      </c>
      <c r="B856" s="8" t="s">
        <v>2339</v>
      </c>
      <c r="C856" s="14" t="s">
        <v>6016</v>
      </c>
      <c r="D856" t="str">
        <f>"［"&amp;A856&amp;"］"&amp;B856&amp;"　"&amp;C856</f>
        <v>［X］kali/o　&lt;화학&gt;칼륨.</v>
      </c>
      <c r="E856" t="str">
        <f>LEFT(D856,130)&amp;IF(LEN(D856)&gt;130,"（…）","")</f>
        <v>［X］kali/o　&lt;화학&gt;칼륨.</v>
      </c>
      <c r="F856" t="str">
        <f>LOWER(A856)&amp;","&amp;E856</f>
        <v>x,［X］kali/o　&lt;화학&gt;칼륨.</v>
      </c>
    </row>
    <row r="857" spans="1:6" ht="264.75" thickBot="1">
      <c r="A857" t="s">
        <v>1473</v>
      </c>
      <c r="B857" s="8" t="s">
        <v>2340</v>
      </c>
      <c r="C857" s="14" t="s">
        <v>6017</v>
      </c>
      <c r="D857" t="str">
        <f>"［"&amp;A857&amp;"］"&amp;B857&amp;"　"&amp;C857</f>
        <v>［X］kalibr/o　①&lt;기계&gt;(총포・管따위의)구경(口徑).②(圓筒의)굵기.～odekuglo,obuso총탄의,포탄의굵기.～i[타]구경(口徑)을재다.～igi구경을(굵기를)결정하다.～ilo구경측정기;～ocirkelo캘리퍼스,측경기(測徑器).</v>
      </c>
      <c r="E857" t="str">
        <f>LEFT(D857,130)&amp;IF(LEN(D857)&gt;130,"（…）","")</f>
        <v>［X］kalibr/o　①&lt;기계&gt;(총포・管따위의)구경(口徑).②(圓筒의)굵기.～odekuglo,obuso총탄의,포탄의굵기.～i[타]구경(口徑)을재다.～igi구경을(굵기를)결정하다.～ilo구경측정기;～ocirkelo캘리퍼스,측경기(測徑器（…）</v>
      </c>
      <c r="F857" t="str">
        <f>LOWER(A857)&amp;","&amp;E857</f>
        <v>x,［X］kalibr/o　①&lt;기계&gt;(총포・管따위의)구경(口徑).②(圓筒의)굵기.～odekuglo,obuso총탄의,포탄의굵기.～i[타]구경(口徑)을재다.～igi구경을(굵기를)결정하다.～ilo구경측정기;～ocirkelo캘리퍼스,측경기(測徑器（…）</v>
      </c>
    </row>
    <row r="858" spans="1:6" ht="192.75" thickBot="1">
      <c r="A858" t="s">
        <v>1473</v>
      </c>
      <c r="B858" s="8" t="s">
        <v>2341</v>
      </c>
      <c r="C858" s="14" t="s">
        <v>6018</v>
      </c>
      <c r="D858" t="str">
        <f>"［"&amp;A858&amp;"］"&amp;B858&amp;"　"&amp;C858</f>
        <v>［X］kalif/o　칼리프(마호메트의후예로서교권과정권을아울러장악하는회교국왕의칭호).☞ulemo,veziro,emiro.～eco칼리프의직위.～ejo칼리프의통치관할구.</v>
      </c>
      <c r="E858" t="str">
        <f>LEFT(D858,130)&amp;IF(LEN(D858)&gt;130,"（…）","")</f>
        <v>［X］kalif/o　칼리프(마호메트의후예로서교권과정권을아울러장악하는회교국왕의칭호).☞ulemo,veziro,emiro.～eco칼리프의직위.～ejo칼리프의통치관할구.</v>
      </c>
      <c r="F858" t="str">
        <f>LOWER(A858)&amp;","&amp;E858</f>
        <v>x,［X］kalif/o　칼리프(마호메트의후예로서교권과정권을아울러장악하는회교국왕의칭호).☞ulemo,veziro,emiro.～eco칼리프의직위.～ejo칼리프의통치관할구.</v>
      </c>
    </row>
    <row r="859" spans="1:6" ht="264.75" thickBot="1">
      <c r="A859" t="s">
        <v>1473</v>
      </c>
      <c r="B859" s="8" t="s">
        <v>2342</v>
      </c>
      <c r="C859" s="14" t="s">
        <v>6019</v>
      </c>
      <c r="D859" t="str">
        <f>"［"&amp;A859&amp;"］"&amp;B859&amp;"　"&amp;C859</f>
        <v>［X］kalik/o　①&lt;기독교&gt;성배(聖杯),성작(聖爵).②(잔치・의식따위에사용하는다리가달린호화로운)컵.maldolĉa～o고배(苦杯).☞pokalo.③&lt;식물&gt;꽃받침.☞kolrolo.④&lt;해부&gt;신배(腎盃),배상기관(杯狀器官).</v>
      </c>
      <c r="E859" t="str">
        <f>LEFT(D859,130)&amp;IF(LEN(D859)&gt;130,"（…）","")</f>
        <v>［X］kalik/o　①&lt;기독교&gt;성배(聖杯),성작(聖爵).②(잔치・의식따위에사용하는다리가달린호화로운)컵.maldolĉa～o고배(苦杯).☞pokalo.③&lt;식물&gt;꽃받침.☞kolrolo.④&lt;해부&gt;신배(腎盃),배상기관(杯狀器官).</v>
      </c>
      <c r="F859" t="str">
        <f>LOWER(A859)&amp;","&amp;E859</f>
        <v>x,［X］kalik/o　①&lt;기독교&gt;성배(聖杯),성작(聖爵).②(잔치・의식따위에사용하는다리가달린호화로운)컵.maldolĉa～o고배(苦杯).☞pokalo.③&lt;식물&gt;꽃받침.☞kolrolo.④&lt;해부&gt;신배(腎盃),배상기관(杯狀器官).</v>
      </c>
    </row>
    <row r="860" spans="1:6" ht="36.75" thickBot="1">
      <c r="A860" t="s">
        <v>1473</v>
      </c>
      <c r="B860" s="8" t="s">
        <v>2343</v>
      </c>
      <c r="C860" s="14" t="s">
        <v>6020</v>
      </c>
      <c r="D860" t="str">
        <f>"［"&amp;A860&amp;"］"&amp;B860&amp;"　"&amp;C860</f>
        <v>［X］kalikot/o　&lt;직물&gt;캘리코,옥양목.</v>
      </c>
      <c r="E860" t="str">
        <f>LEFT(D860,130)&amp;IF(LEN(D860)&gt;130,"（…）","")</f>
        <v>［X］kalikot/o　&lt;직물&gt;캘리코,옥양목.</v>
      </c>
      <c r="F860" t="str">
        <f>LOWER(A860)&amp;","&amp;E860</f>
        <v>x,［X］kalikot/o　&lt;직물&gt;캘리코,옥양목.</v>
      </c>
    </row>
    <row r="861" spans="1:6" ht="409.6" thickBot="1">
      <c r="A861" t="s">
        <v>1473</v>
      </c>
      <c r="B861" s="8" t="s">
        <v>2344</v>
      </c>
      <c r="C861" s="14" t="s">
        <v>6021</v>
      </c>
      <c r="D861" t="str">
        <f>"［"&amp;A861&amp;"］"&amp;B861&amp;"　"&amp;C861</f>
        <v>［X］kalk/o　&lt;화학&gt;석회(石灰).☞stuko,gipso.～a,～eca석회질의.～i[타]①석회칠하다.～idomon집을석회로칠하다.②(地質을개량하기위해땅에)석회를뿌리다・섞다.③&lt;화학&gt;석회를섞어(성분을)중화시키다.～aĵo석회칠한것,석회도료(塗料).～argilo이회토(泥灰土),=marno.～oŝtono석회암(石灰岩).～umi=～i②.kaŭstika～o생석회(生石灰).re～iĝi&lt;의학&gt;…에칼슘을보강하다.sen～iĝi&lt;의학&gt;칼슘을상실하다.</v>
      </c>
      <c r="E861" t="str">
        <f>LEFT(D861,130)&amp;IF(LEN(D861)&gt;130,"（…）","")</f>
        <v>［X］kalk/o　&lt;화학&gt;석회(石灰).☞stuko,gipso.～a,～eca석회질의.～i[타]①석회칠하다.～idomon집을석회로칠하다.②(地質을개량하기위해땅에)석회를뿌리다・섞다.③&lt;화학&gt;석회를섞어(성분을)중화시키다.～aĵo석회칠한것,석（…）</v>
      </c>
      <c r="F861" t="str">
        <f>LOWER(A861)&amp;","&amp;E861</f>
        <v>x,［X］kalk/o　&lt;화학&gt;석회(石灰).☞stuko,gipso.～a,～eca석회질의.～i[타]①석회칠하다.～idomon집을석회로칠하다.②(地質을개량하기위해땅에)석회를뿌리다・섞다.③&lt;화학&gt;석회를섞어(성분을)중화시키다.～aĵo석회칠한것,석（…）</v>
      </c>
    </row>
    <row r="862" spans="1:6" ht="48.75" thickBot="1">
      <c r="A862" t="s">
        <v>1473</v>
      </c>
      <c r="B862" s="8" t="s">
        <v>2345</v>
      </c>
      <c r="C862" s="14" t="s">
        <v>6022</v>
      </c>
      <c r="D862" t="str">
        <f>"［"&amp;A862&amp;"］"&amp;B862&amp;"　"&amp;C862</f>
        <v>［X］kalomel/o　&lt;화학&gt;감홍(甘汞)(염화제1수은).</v>
      </c>
      <c r="E862" t="str">
        <f>LEFT(D862,130)&amp;IF(LEN(D862)&gt;130,"（…）","")</f>
        <v>［X］kalomel/o　&lt;화학&gt;감홍(甘汞)(염화제1수은).</v>
      </c>
      <c r="F862" t="str">
        <f>LOWER(A862)&amp;","&amp;E862</f>
        <v>x,［X］kalomel/o　&lt;화학&gt;감홍(甘汞)(염화제1수은).</v>
      </c>
    </row>
    <row r="863" spans="1:6" ht="240.75" thickBot="1">
      <c r="A863" t="s">
        <v>1473</v>
      </c>
      <c r="B863" s="8" t="s">
        <v>2346</v>
      </c>
      <c r="C863" s="14" t="s">
        <v>6023</v>
      </c>
      <c r="D863" t="str">
        <f>"［"&amp;A863&amp;"］"&amp;B863&amp;"　"&amp;C863</f>
        <v>［X］kalv/a　①(머리가)벗어진,머리털이없는,대머리의.☞senhara.②&lt;비유&gt;(산따위에)수목이없는,민둥민둥한.☞nuda.～o머리빠진곳(부분).～iĝi머리가빠지다,대머리가되다.～ulo대머리까진사람.</v>
      </c>
      <c r="E863" t="str">
        <f>LEFT(D863,130)&amp;IF(LEN(D863)&gt;130,"（…）","")</f>
        <v>［X］kalv/a　①(머리가)벗어진,머리털이없는,대머리의.☞senhara.②&lt;비유&gt;(산따위에)수목이없는,민둥민둥한.☞nuda.～o머리빠진곳(부분).～iĝi머리가빠지다,대머리가되다.～ulo대머리까진사람.</v>
      </c>
      <c r="F863" t="str">
        <f>LOWER(A863)&amp;","&amp;E863</f>
        <v>x,［X］kalv/a　①(머리가)벗어진,머리털이없는,대머리의.☞senhara.②&lt;비유&gt;(산따위에)수목이없는,민둥민둥한.☞nuda.～o머리빠진곳(부분).～iĝi머리가빠지다,대머리가되다.～ulo대머리까진사람.</v>
      </c>
    </row>
    <row r="864" spans="1:6" ht="96.75" thickBot="1">
      <c r="A864" t="s">
        <v>1473</v>
      </c>
      <c r="B864" s="8" t="s">
        <v>2347</v>
      </c>
      <c r="C864" s="14" t="s">
        <v>6024</v>
      </c>
      <c r="D864" t="str">
        <f>"［"&amp;A864&amp;"］"&amp;B864&amp;"　"&amp;C864</f>
        <v>［X］Kalvin/o　캘빈(프랑스의종교개혁자).～ano,～isto캘빈주의자.～ismo캘빈주의.</v>
      </c>
      <c r="E864" t="str">
        <f>LEFT(D864,130)&amp;IF(LEN(D864)&gt;130,"（…）","")</f>
        <v>［X］Kalvin/o　캘빈(프랑스의종교개혁자).～ano,～isto캘빈주의자.～ismo캘빈주의.</v>
      </c>
      <c r="F864" t="str">
        <f>LOWER(A864)&amp;","&amp;E864</f>
        <v>x,［X］Kalvin/o　캘빈(프랑스의종교개혁자).～ano,～isto캘빈주의자.～ismo캘빈주의.</v>
      </c>
    </row>
    <row r="865" spans="1:6" ht="144.75" thickBot="1">
      <c r="A865" t="s">
        <v>1473</v>
      </c>
      <c r="B865" s="8" t="s">
        <v>2348</v>
      </c>
      <c r="C865" s="14" t="s">
        <v>6025</v>
      </c>
      <c r="D865" t="str">
        <f>"［"&amp;A865&amp;"］"&amp;B865&amp;"　"&amp;C865</f>
        <v>［X］kambi/o　(환)어음.～i어음을할인하다.～isto,～agento어음을할인․매입하는사람.～agentejo(어음의)할인은행.☞bilo,trato.</v>
      </c>
      <c r="E865" t="str">
        <f>LEFT(D865,130)&amp;IF(LEN(D865)&gt;130,"（…）","")</f>
        <v>［X］kambi/o　(환)어음.～i어음을할인하다.～isto,～agento어음을할인․매입하는사람.～agentejo(어음의)할인은행.☞bilo,trato.</v>
      </c>
      <c r="F865" t="str">
        <f>LOWER(A865)&amp;","&amp;E865</f>
        <v>x,［X］kambi/o　(환)어음.～i어음을할인하다.～isto,～agento어음을할인․매입하는사람.～agentejo(어음의)할인은행.☞bilo,trato.</v>
      </c>
    </row>
    <row r="866" spans="1:6" ht="72.75" thickBot="1">
      <c r="A866" t="s">
        <v>1473</v>
      </c>
      <c r="B866" s="8" t="s">
        <v>2349</v>
      </c>
      <c r="C866" s="14" t="s">
        <v>6026</v>
      </c>
      <c r="D866" t="str">
        <f>"［"&amp;A866&amp;"］"&amp;B866&amp;"　"&amp;C866</f>
        <v>［X］kame/o　카메오(돋을새김을한옥석・조가비).☞intajlo,gliptiko.</v>
      </c>
      <c r="E866" t="str">
        <f>LEFT(D866,130)&amp;IF(LEN(D866)&gt;130,"（…）","")</f>
        <v>［X］kame/o　카메오(돋을새김을한옥석・조가비).☞intajlo,gliptiko.</v>
      </c>
      <c r="F866" t="str">
        <f>LOWER(A866)&amp;","&amp;E866</f>
        <v>x,［X］kame/o　카메오(돋을새김을한옥석・조가비).☞intajlo,gliptiko.</v>
      </c>
    </row>
    <row r="867" spans="1:6" ht="27.75" thickBot="1">
      <c r="A867" t="s">
        <v>1473</v>
      </c>
      <c r="B867" s="8" t="s">
        <v>2350</v>
      </c>
      <c r="C867" s="14" t="s">
        <v>6027</v>
      </c>
      <c r="D867" t="str">
        <f>"［"&amp;A867&amp;"］"&amp;B867&amp;"　"&amp;C867</f>
        <v>［X］kameli/o　&lt;식물&gt;동백(꽃).</v>
      </c>
      <c r="E867" t="str">
        <f>LEFT(D867,130)&amp;IF(LEN(D867)&gt;130,"（…）","")</f>
        <v>［X］kameli/o　&lt;식물&gt;동백(꽃).</v>
      </c>
      <c r="F867" t="str">
        <f>LOWER(A867)&amp;","&amp;E867</f>
        <v>x,［X］kameli/o　&lt;식물&gt;동백(꽃).</v>
      </c>
    </row>
    <row r="868" spans="1:6" ht="408.75" thickBot="1">
      <c r="A868" t="s">
        <v>1473</v>
      </c>
      <c r="B868" s="8" t="s">
        <v>2351</v>
      </c>
      <c r="C868" s="14" t="s">
        <v>6028</v>
      </c>
      <c r="D868" t="str">
        <f>"［"&amp;A868&amp;"］"&amp;B868&amp;"　"&amp;C868</f>
        <v>［X］kamer/o　①암실(暗室),밀실(密室),창고,은신처,돼지치는사람의숙소,죄수의독방.②&lt;기계&gt;(기계따위의)밀폐된공간,밀폐된상자,실(室).☞ĉambro,skatolo,kesto.③촬영기,카메라,=kamerao.～isto①군주나교황으로부터비밀스러운・재정적인일을위임받은귀족또는사무원.☞ĉambelano,kamerlingo.②카메라맨,=kameraisto.</v>
      </c>
      <c r="E868" t="str">
        <f>LEFT(D868,130)&amp;IF(LEN(D868)&gt;130,"（…）","")</f>
        <v>［X］kamer/o　①암실(暗室),밀실(密室),창고,은신처,돼지치는사람의숙소,죄수의독방.②&lt;기계&gt;(기계따위의)밀폐된공간,밀폐된상자,실(室).☞ĉambro,skatolo,kesto.③촬영기,카메라,=kamerao.～isto①군주나교황으（…）</v>
      </c>
      <c r="F868" t="str">
        <f>LOWER(A868)&amp;","&amp;E868</f>
        <v>x,［X］kamer/o　①암실(暗室),밀실(密室),창고,은신처,돼지치는사람의숙소,죄수의독방.②&lt;기계&gt;(기계따위의)밀폐된공간,밀폐된상자,실(室).☞ĉambro,skatolo,kesto.③촬영기,카메라,=kamerao.～isto①군주나교황으（…）</v>
      </c>
    </row>
    <row r="869" spans="1:6" ht="84.75" thickBot="1">
      <c r="A869" t="s">
        <v>1473</v>
      </c>
      <c r="B869" s="8" t="s">
        <v>2352</v>
      </c>
      <c r="C869" s="14" t="s">
        <v>6029</v>
      </c>
      <c r="D869" t="str">
        <f>"［"&amp;A869&amp;"］"&amp;B869&amp;"　"&amp;C869</f>
        <v>［X］kamfor/o　&lt;화학&gt;장뇌(樟腦),나프탈린,알좀약.～oleo장뇌유(樟腦油).</v>
      </c>
      <c r="E869" t="str">
        <f>LEFT(D869,130)&amp;IF(LEN(D869)&gt;130,"（…）","")</f>
        <v>［X］kamfor/o　&lt;화학&gt;장뇌(樟腦),나프탈린,알좀약.～oleo장뇌유(樟腦油).</v>
      </c>
      <c r="F869" t="str">
        <f>LOWER(A869)&amp;","&amp;E869</f>
        <v>x,［X］kamfor/o　&lt;화학&gt;장뇌(樟腦),나프탈린,알좀약.～oleo장뇌유(樟腦油).</v>
      </c>
    </row>
    <row r="870" spans="1:6" ht="84.75" thickBot="1">
      <c r="A870" t="s">
        <v>1473</v>
      </c>
      <c r="B870" s="8" t="s">
        <v>2353</v>
      </c>
      <c r="C870" s="14" t="s">
        <v>6030</v>
      </c>
      <c r="D870" t="str">
        <f>"［"&amp;A870&amp;"］"&amp;B870&amp;"　"&amp;C870</f>
        <v>［X］kamizol/o　①몸에꼭끼는중세의남자저고리.☞tuniko.②캐미솔(여자용재킷).</v>
      </c>
      <c r="E870" t="str">
        <f>LEFT(D870,130)&amp;IF(LEN(D870)&gt;130,"（…）","")</f>
        <v>［X］kamizol/o　①몸에꼭끼는중세의남자저고리.☞tuniko.②캐미솔(여자용재킷).</v>
      </c>
      <c r="F870" t="str">
        <f>LOWER(A870)&amp;","&amp;E870</f>
        <v>x,［X］kamizol/o　①몸에꼭끼는중세의남자저고리.☞tuniko.②캐미솔(여자용재킷).</v>
      </c>
    </row>
    <row r="871" spans="1:6" ht="60.75" thickBot="1">
      <c r="A871" t="s">
        <v>1473</v>
      </c>
      <c r="B871" s="8" t="s">
        <v>2354</v>
      </c>
      <c r="C871" s="14" t="s">
        <v>6031</v>
      </c>
      <c r="D871" t="str">
        <f>"［"&amp;A871&amp;"］"&amp;B871&amp;"　"&amp;C871</f>
        <v>［X］kamlot/o　캠릿(낙타・앙고라털로짠가벼운모직물).</v>
      </c>
      <c r="E871" t="str">
        <f>LEFT(D871,130)&amp;IF(LEN(D871)&gt;130,"（…）","")</f>
        <v>［X］kamlot/o　캠릿(낙타・앙고라털로짠가벼운모직물).</v>
      </c>
      <c r="F871" t="str">
        <f>LOWER(A871)&amp;","&amp;E871</f>
        <v>x,［X］kamlot/o　캠릿(낙타・앙고라털로짠가벼운모직물).</v>
      </c>
    </row>
    <row r="872" spans="1:6" ht="60.75" thickBot="1">
      <c r="A872" t="s">
        <v>1473</v>
      </c>
      <c r="B872" s="8" t="s">
        <v>2355</v>
      </c>
      <c r="C872" s="14" t="s">
        <v>6032</v>
      </c>
      <c r="D872" t="str">
        <f>"［"&amp;A872&amp;"］"&amp;B872&amp;"　"&amp;C872</f>
        <v>［X］kamomil/o　①&lt;식물&gt;카밀레.②카밀레를달여만든차[茶].</v>
      </c>
      <c r="E872" t="str">
        <f>LEFT(D872,130)&amp;IF(LEN(D872)&gt;130,"（…）","")</f>
        <v>［X］kamomil/o　①&lt;식물&gt;카밀레.②카밀레를달여만든차[茶].</v>
      </c>
      <c r="F872" t="str">
        <f>LOWER(A872)&amp;","&amp;E872</f>
        <v>x,［X］kamomil/o　①&lt;식물&gt;카밀레.②카밀레를달여만든차[茶].</v>
      </c>
    </row>
    <row r="873" spans="1:6" ht="252.75" thickBot="1">
      <c r="A873" t="s">
        <v>1473</v>
      </c>
      <c r="B873" s="8" t="s">
        <v>2356</v>
      </c>
      <c r="C873" s="14" t="s">
        <v>6033</v>
      </c>
      <c r="D873" t="str">
        <f>"［"&amp;A873&amp;"］"&amp;B873&amp;"　"&amp;C873</f>
        <v>［X］kan/o　&lt;식물&gt;①&lt;식물&gt;갈대.②초본식물의속이빈줄기의총칭.～aĵo갈대로엮은방석.～aro,～ejo갈대밭.～birdo딱새무리,=akrocefalo.～seĝo갈대로엮은의자,등(藤)의자.fiŝ～o낚싯대.suker～o사탕수수.</v>
      </c>
      <c r="E873" t="str">
        <f>LEFT(D873,130)&amp;IF(LEN(D873)&gt;130,"（…）","")</f>
        <v>［X］kan/o　&lt;식물&gt;①&lt;식물&gt;갈대.②초본식물의속이빈줄기의총칭.～aĵo갈대로엮은방석.～aro,～ejo갈대밭.～birdo딱새무리,=akrocefalo.～seĝo갈대로엮은의자,등(藤)의자.fiŝ～o낚싯대.suker～o사탕수수.</v>
      </c>
      <c r="F873" t="str">
        <f>LOWER(A873)&amp;","&amp;E873</f>
        <v>x,［X］kan/o　&lt;식물&gt;①&lt;식물&gt;갈대.②초본식물의속이빈줄기의총칭.～aĵo갈대로엮은방석.～aro,～ejo갈대밭.～birdo딱새무리,=akrocefalo.～seĝo갈대로엮은의자,등(藤)의자.fiŝ～o낚싯대.suker～o사탕수수.</v>
      </c>
    </row>
    <row r="874" spans="1:6" ht="144.75" thickBot="1">
      <c r="A874" t="s">
        <v>1473</v>
      </c>
      <c r="B874" s="8" t="s">
        <v>2357</v>
      </c>
      <c r="C874" s="14" t="s">
        <v>6034</v>
      </c>
      <c r="D874" t="str">
        <f>"［"&amp;A874&amp;"］"&amp;B874&amp;"　"&amp;C874</f>
        <v>［X］kanab/o　&lt;식물&gt;삼,대마(大麻).☞haŝiŝo.～aĵo,～tolo대마천,삼천(보자기).～ejo삼(대마)밭.～grano,～semo삼(대마)씨.</v>
      </c>
      <c r="E874" t="str">
        <f>LEFT(D874,130)&amp;IF(LEN(D874)&gt;130,"（…）","")</f>
        <v>［X］kanab/o　&lt;식물&gt;삼,대마(大麻).☞haŝiŝo.～aĵo,～tolo대마천,삼천(보자기).～ejo삼(대마)밭.～grano,～semo삼(대마)씨.</v>
      </c>
      <c r="F874" t="str">
        <f>LOWER(A874)&amp;","&amp;E874</f>
        <v>x,［X］kanab/o　&lt;식물&gt;삼,대마(大麻).☞haŝiŝo.～aĵo,～tolo대마천,삼천(보자기).～ejo삼(대마)밭.～grano,～semo삼(대마)씨.</v>
      </c>
    </row>
    <row r="875" spans="1:6" ht="48.75" thickBot="1">
      <c r="A875" t="s">
        <v>1473</v>
      </c>
      <c r="B875" s="8" t="s">
        <v>2358</v>
      </c>
      <c r="C875" s="14" t="s">
        <v>6035</v>
      </c>
      <c r="D875" t="str">
        <f>"［"&amp;A875&amp;"］"&amp;B875&amp;"　"&amp;C875</f>
        <v>［X］kanaben/o　&lt;조류&gt;홍방울새.☞kardelo,fringelo.</v>
      </c>
      <c r="E875" t="str">
        <f>LEFT(D875,130)&amp;IF(LEN(D875)&gt;130,"（…）","")</f>
        <v>［X］kanaben/o　&lt;조류&gt;홍방울새.☞kardelo,fringelo.</v>
      </c>
      <c r="F875" t="str">
        <f>LOWER(A875)&amp;","&amp;E875</f>
        <v>x,［X］kanaben/o　&lt;조류&gt;홍방울새.☞kardelo,fringelo.</v>
      </c>
    </row>
    <row r="876" spans="1:6" ht="48.75" thickBot="1">
      <c r="A876" t="s">
        <v>1473</v>
      </c>
      <c r="B876" s="8" t="s">
        <v>2359</v>
      </c>
      <c r="C876" s="14" t="s">
        <v>6036</v>
      </c>
      <c r="D876" t="str">
        <f>"［"&amp;A876&amp;"］"&amp;B876&amp;"　"&amp;C876</f>
        <v>［X］Kanad/o　&lt;지리&gt;캐나다.～ano캐나다사람.</v>
      </c>
      <c r="E876" t="str">
        <f>LEFT(D876,130)&amp;IF(LEN(D876)&gt;130,"（…）","")</f>
        <v>［X］Kanad/o　&lt;지리&gt;캐나다.～ano캐나다사람.</v>
      </c>
      <c r="F876" t="str">
        <f>LOWER(A876)&amp;","&amp;E876</f>
        <v>x,［X］Kanad/o　&lt;지리&gt;캐나다.～ano캐나다사람.</v>
      </c>
    </row>
    <row r="877" spans="1:6" ht="144.75" thickBot="1">
      <c r="A877" t="s">
        <v>1473</v>
      </c>
      <c r="B877" s="8" t="s">
        <v>2360</v>
      </c>
      <c r="C877" s="14" t="s">
        <v>6037</v>
      </c>
      <c r="D877" t="str">
        <f>"［"&amp;A877&amp;"］"&amp;B877&amp;"　"&amp;C877</f>
        <v>［X］kanajl/o　무뢰한,불량배,망나니,깡패,건달,악당.☞fripono,hundo.～aĵo망나니짓,무뢰한행위,협잡,난폭.proto～o원흉(元兇).</v>
      </c>
      <c r="E877" t="str">
        <f>LEFT(D877,130)&amp;IF(LEN(D877)&gt;130,"（…）","")</f>
        <v>［X］kanajl/o　무뢰한,불량배,망나니,깡패,건달,악당.☞fripono,hundo.～aĵo망나니짓,무뢰한행위,협잡,난폭.proto～o원흉(元兇).</v>
      </c>
      <c r="F877" t="str">
        <f>LOWER(A877)&amp;","&amp;E877</f>
        <v>x,［X］kanajl/o　무뢰한,불량배,망나니,깡패,건달,악당.☞fripono,hundo.～aĵo망나니짓,무뢰한행위,협잡,난폭.proto～o원흉(元兇).</v>
      </c>
    </row>
    <row r="878" spans="1:6" ht="132.75" thickBot="1">
      <c r="A878" t="s">
        <v>1473</v>
      </c>
      <c r="B878" s="8" t="s">
        <v>2361</v>
      </c>
      <c r="C878" s="14" t="s">
        <v>6038</v>
      </c>
      <c r="D878" t="str">
        <f>"［"&amp;A878&amp;"］"&amp;B878&amp;"　"&amp;C878</f>
        <v>［X］kanap/o　①소파,긴안락의자.☞divano,sofo,litseĝo.～eto두사람이앉는작은소파.②&lt;요리&gt;토스트,구운빵.</v>
      </c>
      <c r="E878" t="str">
        <f>LEFT(D878,130)&amp;IF(LEN(D878)&gt;130,"（…）","")</f>
        <v>［X］kanap/o　①소파,긴안락의자.☞divano,sofo,litseĝo.～eto두사람이앉는작은소파.②&lt;요리&gt;토스트,구운빵.</v>
      </c>
      <c r="F878" t="str">
        <f>LOWER(A878)&amp;","&amp;E878</f>
        <v>x,［X］kanap/o　①소파,긴안락의자.☞divano,sofo,litseĝo.～eto두사람이앉는작은소파.②&lt;요리&gt;토스트,구운빵.</v>
      </c>
    </row>
    <row r="879" spans="1:6" ht="27.75" thickBot="1">
      <c r="A879" t="s">
        <v>1473</v>
      </c>
      <c r="B879" s="8" t="s">
        <v>2362</v>
      </c>
      <c r="C879" s="14" t="s">
        <v>6039</v>
      </c>
      <c r="D879" t="str">
        <f>"［"&amp;A879&amp;"］"&amp;B879&amp;"　"&amp;C879</f>
        <v>［X］kanari/o　&lt;조류&gt;카나리아.</v>
      </c>
      <c r="E879" t="str">
        <f>LEFT(D879,130)&amp;IF(LEN(D879)&gt;130,"（…）","")</f>
        <v>［X］kanari/o　&lt;조류&gt;카나리아.</v>
      </c>
      <c r="F879" t="str">
        <f>LOWER(A879)&amp;","&amp;E879</f>
        <v>x,［X］kanari/o　&lt;조류&gt;카나리아.</v>
      </c>
    </row>
    <row r="880" spans="1:6" ht="36.75" thickBot="1">
      <c r="A880" t="s">
        <v>1473</v>
      </c>
      <c r="B880" s="8" t="s">
        <v>2363</v>
      </c>
      <c r="C880" s="14" t="s">
        <v>6040</v>
      </c>
      <c r="D880" t="str">
        <f>"［"&amp;A880&amp;"］"&amp;B880&amp;"　"&amp;C880</f>
        <v>［X］Kanari/oj　&lt;지리&gt;카나리아군도(群島).</v>
      </c>
      <c r="E880" t="str">
        <f>LEFT(D880,130)&amp;IF(LEN(D880)&gt;130,"（…）","")</f>
        <v>［X］Kanari/oj　&lt;지리&gt;카나리아군도(群島).</v>
      </c>
      <c r="F880" t="str">
        <f>LOWER(A880)&amp;","&amp;E880</f>
        <v>x,［X］Kanari/oj　&lt;지리&gt;카나리아군도(群島).</v>
      </c>
    </row>
    <row r="881" spans="1:6" ht="108.75" thickBot="1">
      <c r="A881" t="s">
        <v>1473</v>
      </c>
      <c r="B881" s="8" t="s">
        <v>2364</v>
      </c>
      <c r="C881" s="14" t="s">
        <v>6041</v>
      </c>
      <c r="D881" t="str">
        <f>"［"&amp;A881&amp;"］"&amp;B881&amp;"　"&amp;C881</f>
        <v>［X］kancelari/o　①대법관청,대법관기록소.②대법원,사법성.③비서실.～ano,～ulo‘①,②,③’의직원.</v>
      </c>
      <c r="E881" t="str">
        <f>LEFT(D881,130)&amp;IF(LEN(D881)&gt;130,"（…）","")</f>
        <v>［X］kancelari/o　①대법관청,대법관기록소.②대법원,사법성.③비서실.～ano,～ulo‘①,②,③’의직원.</v>
      </c>
      <c r="F881" t="str">
        <f>LOWER(A881)&amp;","&amp;E881</f>
        <v>x,［X］kancelari/o　①대법관청,대법관기록소.②대법원,사법성.③비서실.～ano,～ulo‘①,②,③’의직원.</v>
      </c>
    </row>
    <row r="882" spans="1:6" ht="48.75" thickBot="1">
      <c r="A882" t="s">
        <v>1473</v>
      </c>
      <c r="B882" s="8" t="s">
        <v>2365</v>
      </c>
      <c r="C882" s="14" t="s">
        <v>6042</v>
      </c>
      <c r="D882" t="str">
        <f>"［"&amp;A882&amp;"］"&amp;B882&amp;"　"&amp;C882</f>
        <v>［X］kancelier/o　&lt;법률&gt;대법관,법무장관,수상(首相).</v>
      </c>
      <c r="E882" t="str">
        <f>LEFT(D882,130)&amp;IF(LEN(D882)&gt;130,"（…）","")</f>
        <v>［X］kancelier/o　&lt;법률&gt;대법관,법무장관,수상(首相).</v>
      </c>
      <c r="F882" t="str">
        <f>LOWER(A882)&amp;","&amp;E882</f>
        <v>x,［X］kancelier/o　&lt;법률&gt;대법관,법무장관,수상(首相).</v>
      </c>
    </row>
    <row r="883" spans="1:6" ht="108.75" thickBot="1">
      <c r="A883" t="s">
        <v>1473</v>
      </c>
      <c r="B883" s="8" t="s">
        <v>2366</v>
      </c>
      <c r="C883" s="14" t="s">
        <v>6043</v>
      </c>
      <c r="D883" t="str">
        <f>"［"&amp;A883&amp;"］"&amp;B883&amp;"　"&amp;C883</f>
        <v>［X］kand/o　얼음사탕,캔디.～iĝi설탕이결정(結晶)하다・굳어지다.～izi과일에얼음사탕을입히다.</v>
      </c>
      <c r="E883" t="str">
        <f>LEFT(D883,130)&amp;IF(LEN(D883)&gt;130,"（…）","")</f>
        <v>［X］kand/o　얼음사탕,캔디.～iĝi설탕이결정(結晶)하다・굳어지다.～izi과일에얼음사탕을입히다.</v>
      </c>
      <c r="F883" t="str">
        <f>LOWER(A883)&amp;","&amp;E883</f>
        <v>x,［X］kand/o　얼음사탕,캔디.～iĝi설탕이결정(結晶)하다・굳어지다.～izi과일에얼음사탕을입히다.</v>
      </c>
    </row>
    <row r="884" spans="1:6" ht="84.75" thickBot="1">
      <c r="A884" t="s">
        <v>1473</v>
      </c>
      <c r="B884" s="8" t="s">
        <v>2367</v>
      </c>
      <c r="C884" s="14" t="s">
        <v>6044</v>
      </c>
      <c r="D884" t="str">
        <f>"［"&amp;A884&amp;"］"&amp;B884&amp;"　"&amp;C884</f>
        <v>［X］kandelabr/o　가지달린큰촛대,여러개의촛대가어우러진장식용촛불.☞lustro.</v>
      </c>
      <c r="E884" t="str">
        <f>LEFT(D884,130)&amp;IF(LEN(D884)&gt;130,"（…）","")</f>
        <v>［X］kandelabr/o　가지달린큰촛대,여러개의촛대가어우러진장식용촛불.☞lustro.</v>
      </c>
      <c r="F884" t="str">
        <f>LOWER(A884)&amp;","&amp;E884</f>
        <v>x,［X］kandelabr/o　가지달린큰촛대,여러개의촛대가어우러진장식용촛불.☞lustro.</v>
      </c>
    </row>
    <row r="885" spans="1:6" ht="84.75" thickBot="1">
      <c r="A885" t="s">
        <v>1473</v>
      </c>
      <c r="B885" s="8" t="s">
        <v>2368</v>
      </c>
      <c r="C885" s="14" t="s">
        <v>6045</v>
      </c>
      <c r="D885" t="str">
        <f>"［"&amp;A885&amp;"］"&amp;B885&amp;"　"&amp;C885</f>
        <v>［X］kanibal/o　①식인종.☞antrop-ofago.②&lt;비유&gt;괴물인간.～ismo식인풍습.</v>
      </c>
      <c r="E885" t="str">
        <f>LEFT(D885,130)&amp;IF(LEN(D885)&gt;130,"（…）","")</f>
        <v>［X］kanibal/o　①식인종.☞antrop-ofago.②&lt;비유&gt;괴물인간.～ismo식인풍습.</v>
      </c>
      <c r="F885" t="str">
        <f>LOWER(A885)&amp;","&amp;E885</f>
        <v>x,［X］kanibal/o　①식인종.☞antrop-ofago.②&lt;비유&gt;괴물인간.～ismo식인풍습.</v>
      </c>
    </row>
    <row r="886" spans="1:6" ht="409.6" thickBot="1">
      <c r="A886" t="s">
        <v>1473</v>
      </c>
      <c r="B886" s="8" t="s">
        <v>2369</v>
      </c>
      <c r="C886" s="14" t="s">
        <v>6046</v>
      </c>
      <c r="D886" t="str">
        <f>"［"&amp;A886&amp;"］"&amp;B886&amp;"　"&amp;C886</f>
        <v>［X］kanon/o　①&lt;군사&gt;대포,포(砲),=pafilego.☞haŭbizo,bombokanono.②&lt;가톨릭&gt;교회법규,종규(宗規).③&lt;음악&gt;카논,전칙곡(典則曲).～a대포의,종규(宗規)의,전칙곡(典則曲)의.～i[자]포격(砲擊)하다.～aro포병대(砲兵隊).～boato포함(砲艦).～igi=kanonizi&lt;가톨릭&gt;시성(諡聖)하다,성인품에올리다.～isto포수(砲手).～juristo교회법학자.～pordo(함포의)포문(砲門).～tubo포신(砲身).bombo～o박격포.</v>
      </c>
      <c r="E886" t="str">
        <f>LEFT(D886,130)&amp;IF(LEN(D886)&gt;130,"（…）","")</f>
        <v>［X］kanon/o　①&lt;군사&gt;대포,포(砲),=pafilego.☞haŭbizo,bombokanono.②&lt;가톨릭&gt;교회법규,종규(宗規).③&lt;음악&gt;카논,전칙곡(典則曲).～a대포의,종규(宗規)의,전칙곡(典則曲)의.～i[자]포격(砲擊)하다.～a（…）</v>
      </c>
      <c r="F886" t="str">
        <f>LOWER(A886)&amp;","&amp;E886</f>
        <v>x,［X］kanon/o　①&lt;군사&gt;대포,포(砲),=pafilego.☞haŭbizo,bombokanono.②&lt;가톨릭&gt;교회법규,종규(宗規).③&lt;음악&gt;카논,전칙곡(典則曲).～a대포의,종규(宗規)의,전칙곡(典則曲)의.～i[자]포격(砲擊)하다.～a（…）</v>
      </c>
    </row>
    <row r="887" spans="1:6" ht="144.75" thickBot="1">
      <c r="A887" t="s">
        <v>1473</v>
      </c>
      <c r="B887" s="8" t="s">
        <v>2370</v>
      </c>
      <c r="C887" s="14" t="s">
        <v>6047</v>
      </c>
      <c r="D887" t="str">
        <f>"［"&amp;A887&amp;"］"&amp;B887&amp;"　"&amp;C887</f>
        <v>［X］kanonik/o　&lt;가톨릭&gt;교회참사회(參事會)회원.～aro교회참사회.～eco교회참사회원의직위・자격.～ino수녀(修女).</v>
      </c>
      <c r="E887" t="str">
        <f>LEFT(D887,130)&amp;IF(LEN(D887)&gt;130,"（…）","")</f>
        <v>［X］kanonik/o　&lt;가톨릭&gt;교회참사회(參事會)회원.～aro교회참사회.～eco교회참사회원의직위・자격.～ino수녀(修女).</v>
      </c>
      <c r="F887" t="str">
        <f>LOWER(A887)&amp;","&amp;E887</f>
        <v>x,［X］kanonik/o　&lt;가톨릭&gt;교회참사회(參事會)회원.～aro교회참사회.～eco교회참사회원의직위・자격.～ino수녀(修女).</v>
      </c>
    </row>
    <row r="888" spans="1:6" ht="36.75" thickBot="1">
      <c r="A888" t="s">
        <v>1473</v>
      </c>
      <c r="B888" s="8" t="s">
        <v>2371</v>
      </c>
      <c r="C888" s="14" t="s">
        <v>6048</v>
      </c>
      <c r="D888" t="str">
        <f>"［"&amp;A888&amp;"］"&amp;B888&amp;"　"&amp;C888</f>
        <v>［X］kantarid/o　&lt;곤충&gt;땅가뢰의일종.</v>
      </c>
      <c r="E888" t="str">
        <f>LEFT(D888,130)&amp;IF(LEN(D888)&gt;130,"（…）","")</f>
        <v>［X］kantarid/o　&lt;곤충&gt;땅가뢰의일종.</v>
      </c>
      <c r="F888" t="str">
        <f>LOWER(A888)&amp;","&amp;E888</f>
        <v>x,［X］kantarid/o　&lt;곤충&gt;땅가뢰의일종.</v>
      </c>
    </row>
    <row r="889" spans="1:6" ht="48.75" thickBot="1">
      <c r="A889" t="s">
        <v>1473</v>
      </c>
      <c r="B889" s="8" t="s">
        <v>2372</v>
      </c>
      <c r="C889" s="14" t="s">
        <v>6049</v>
      </c>
      <c r="D889" t="str">
        <f>"［"&amp;A889&amp;"］"&amp;B889&amp;"　"&amp;C889</f>
        <v>［X］kantat/o　&lt;음악&gt;칸타타.☞tedeumo,oratorio.</v>
      </c>
      <c r="E889" t="str">
        <f>LEFT(D889,130)&amp;IF(LEN(D889)&gt;130,"（…）","")</f>
        <v>［X］kantat/o　&lt;음악&gt;칸타타.☞tedeumo,oratorio.</v>
      </c>
      <c r="F889" t="str">
        <f>LOWER(A889)&amp;","&amp;E889</f>
        <v>x,［X］kantat/o　&lt;음악&gt;칸타타.☞tedeumo,oratorio.</v>
      </c>
    </row>
    <row r="890" spans="1:6" ht="60.75" thickBot="1">
      <c r="A890" t="s">
        <v>1473</v>
      </c>
      <c r="B890" s="8" t="s">
        <v>2373</v>
      </c>
      <c r="C890" s="14" t="s">
        <v>6050</v>
      </c>
      <c r="D890" t="str">
        <f>"［"&amp;A890&amp;"］"&amp;B890&amp;"　"&amp;C890</f>
        <v>［X］kanton/o　①(스위스연방의)주(州).②(프랑스의)면(面).</v>
      </c>
      <c r="E890" t="str">
        <f>LEFT(D890,130)&amp;IF(LEN(D890)&gt;130,"（…）","")</f>
        <v>［X］kanton/o　①(스위스연방의)주(州).②(프랑스의)면(面).</v>
      </c>
      <c r="F890" t="str">
        <f>LOWER(A890)&amp;","&amp;E890</f>
        <v>x,［X］kanton/o　①(스위스연방의)주(州).②(프랑스의)면(面).</v>
      </c>
    </row>
    <row r="891" spans="1:6" ht="60.75" thickBot="1">
      <c r="A891" t="s">
        <v>1473</v>
      </c>
      <c r="B891" s="8" t="s">
        <v>2374</v>
      </c>
      <c r="C891" s="14" t="s">
        <v>6051</v>
      </c>
      <c r="D891" t="str">
        <f>"［"&amp;A891&amp;"］"&amp;B891&amp;"　"&amp;C891</f>
        <v>［X］Kanton/o　&lt;지리&gt;광동(廣東)(중국남부의항구도시).</v>
      </c>
      <c r="E891" t="str">
        <f>LEFT(D891,130)&amp;IF(LEN(D891)&gt;130,"（…）","")</f>
        <v>［X］Kanton/o　&lt;지리&gt;광동(廣東)(중국남부의항구도시).</v>
      </c>
      <c r="F891" t="str">
        <f>LOWER(A891)&amp;","&amp;E891</f>
        <v>x,［X］Kanton/o　&lt;지리&gt;광동(廣東)(중국남부의항구도시).</v>
      </c>
    </row>
    <row r="892" spans="1:6" ht="36.75" thickBot="1">
      <c r="A892" t="s">
        <v>1473</v>
      </c>
      <c r="B892" s="8" t="s">
        <v>2375</v>
      </c>
      <c r="C892" s="14" t="s">
        <v>6052</v>
      </c>
      <c r="D892" t="str">
        <f>"［"&amp;A892&amp;"］"&amp;B892&amp;"　"&amp;C892</f>
        <v>［X］kantor/o　교회의성가대원(聖歌隊員).</v>
      </c>
      <c r="E892" t="str">
        <f>LEFT(D892,130)&amp;IF(LEN(D892)&gt;130,"（…）","")</f>
        <v>［X］kantor/o　교회의성가대원(聖歌隊員).</v>
      </c>
      <c r="F892" t="str">
        <f>LOWER(A892)&amp;","&amp;E892</f>
        <v>x,［X］kantor/o　교회의성가대원(聖歌隊員).</v>
      </c>
    </row>
    <row r="893" spans="1:6" ht="132.75" thickBot="1">
      <c r="A893" t="s">
        <v>1473</v>
      </c>
      <c r="B893" s="8" t="s">
        <v>2376</v>
      </c>
      <c r="C893" s="14" t="s">
        <v>6053</v>
      </c>
      <c r="D893" t="str">
        <f>"［"&amp;A893&amp;"］"&amp;B893&amp;"　"&amp;C893</f>
        <v>［X］kanvas/o　①&lt;직물&gt;(자수용의)바탕천,캔버스,화포(畵布).②&lt;비유&gt;구상,초안,(극・소설따위의)대강의줄거리.</v>
      </c>
      <c r="E893" t="str">
        <f>LEFT(D893,130)&amp;IF(LEN(D893)&gt;130,"（…）","")</f>
        <v>［X］kanvas/o　①&lt;직물&gt;(자수용의)바탕천,캔버스,화포(畵布).②&lt;비유&gt;구상,초안,(극・소설따위의)대강의줄거리.</v>
      </c>
      <c r="F893" t="str">
        <f>LOWER(A893)&amp;","&amp;E893</f>
        <v>x,［X］kanvas/o　①&lt;직물&gt;(자수용의)바탕천,캔버스,화포(畵布).②&lt;비유&gt;구상,초안,(극・소설따위의)대강의줄거리.</v>
      </c>
    </row>
    <row r="894" spans="1:6" ht="276.75" thickBot="1">
      <c r="A894" t="s">
        <v>1473</v>
      </c>
      <c r="B894" s="8" t="s">
        <v>2377</v>
      </c>
      <c r="C894" s="14" t="s">
        <v>6054</v>
      </c>
      <c r="D894" t="str">
        <f>"［"&amp;A894&amp;"］"&amp;B894&amp;"　"&amp;C894</f>
        <v>［X］kapel/o　①&lt;가톨릭&gt;(교회의본당이아닌)작은성당,(학교・병원따위의)예배당.②(교회내의)제단이있는곳.③(가정의)제단.④성가대(일동).～estro(=ĥorestro)성가대장.～ano(가톨릭예배당・작은예배당의)전속신부(사제).</v>
      </c>
      <c r="E894" t="str">
        <f>LEFT(D894,130)&amp;IF(LEN(D894)&gt;130,"（…）","")</f>
        <v>［X］kapel/o　①&lt;가톨릭&gt;(교회의본당이아닌)작은성당,(학교・병원따위의)예배당.②(교회내의)제단이있는곳.③(가정의)제단.④성가대(일동).～estro(=ĥorestro)성가대장.～ano(가톨릭예배당・작은예배당의)전속신부(사제).</v>
      </c>
      <c r="F894" t="str">
        <f>LOWER(A894)&amp;","&amp;E894</f>
        <v>x,［X］kapel/o　①&lt;가톨릭&gt;(교회의본당이아닌)작은성당,(학교・병원따위의)예배당.②(교회내의)제단이있는곳.③(가정의)제단.④성가대(일동).～estro(=ĥorestro)성가대장.～ano(가톨릭예배당・작은예배당의)전속신부(사제).</v>
      </c>
    </row>
    <row r="895" spans="1:6" ht="336.75" thickBot="1">
      <c r="A895" t="s">
        <v>1473</v>
      </c>
      <c r="B895" s="8" t="s">
        <v>2378</v>
      </c>
      <c r="C895" s="14" t="s">
        <v>6055</v>
      </c>
      <c r="D895" t="str">
        <f>"［"&amp;A895&amp;"］"&amp;B895&amp;"　"&amp;C895</f>
        <v>［X］kapitan/o　①(육군・공군의)대위(大尉),중대장.☞hetmano,jesaulo.②(해군의)함장,선장.③(商船의)선장.④&lt;스포츠&gt;(팀의)주장.⑤&lt;비유&gt;대기업체의장(長).☞magnato.～eco대위직급,함장의지위,주장의지위.fregat～o해군중령.korvet～o해군소령.vesel～o해군대령.</v>
      </c>
      <c r="E895" t="str">
        <f>LEFT(D895,130)&amp;IF(LEN(D895)&gt;130,"（…）","")</f>
        <v>［X］kapitan/o　①(육군・공군의)대위(大尉),중대장.☞hetmano,jesaulo.②(해군의)함장,선장.③(商船의)선장.④&lt;스포츠&gt;(팀의)주장.⑤&lt;비유&gt;대기업체의장(長).☞magnato.～eco대위직급,함장의지위,주장의지위.f（…）</v>
      </c>
      <c r="F895" t="str">
        <f>LOWER(A895)&amp;","&amp;E895</f>
        <v>x,［X］kapitan/o　①(육군・공군의)대위(大尉),중대장.☞hetmano,jesaulo.②(해군의)함장,선장.③(商船의)선장.④&lt;스포츠&gt;(팀의)주장.⑤&lt;비유&gt;대기업체의장(長).☞magnato.～eco대위직급,함장의지위,주장의지위.f（…）</v>
      </c>
    </row>
    <row r="896" spans="1:6" ht="60.75" thickBot="1">
      <c r="A896" t="s">
        <v>1473</v>
      </c>
      <c r="B896" s="8" t="s">
        <v>2379</v>
      </c>
      <c r="C896" s="14" t="s">
        <v>6056</v>
      </c>
      <c r="D896" t="str">
        <f>"［"&amp;A896&amp;"］"&amp;B896&amp;"　"&amp;C896</f>
        <v>［X］kapitel/o　&lt;건축&gt;주두(柱頭),기둥머리,교각의머리부분.</v>
      </c>
      <c r="E896" t="str">
        <f>LEFT(D896,130)&amp;IF(LEN(D896)&gt;130,"（…）","")</f>
        <v>［X］kapitel/o　&lt;건축&gt;주두(柱頭),기둥머리,교각의머리부분.</v>
      </c>
      <c r="F896" t="str">
        <f>LOWER(A896)&amp;","&amp;E896</f>
        <v>x,［X］kapitel/o　&lt;건축&gt;주두(柱頭),기둥머리,교각의머리부분.</v>
      </c>
    </row>
    <row r="897" spans="1:6" ht="228.75" thickBot="1">
      <c r="A897" t="s">
        <v>1473</v>
      </c>
      <c r="B897" s="8" t="s">
        <v>2380</v>
      </c>
      <c r="C897" s="14" t="s">
        <v>6057</v>
      </c>
      <c r="D897" t="str">
        <f>"［"&amp;A897&amp;"］"&amp;B897&amp;"　"&amp;C897</f>
        <v>［X］kapitulac/i　[자]①항복・투항하다.②&lt;비유&gt;(어떤일을하지못하겠다고)손들다,포기하다,그만두다,단념하다.～o항복,투항.subskribi～on항복문서에서명하다.senkondiĉa～o무조건항복.</v>
      </c>
      <c r="E897" t="str">
        <f>LEFT(D897,130)&amp;IF(LEN(D897)&gt;130,"（…）","")</f>
        <v>［X］kapitulac/i　[자]①항복・투항하다.②&lt;비유&gt;(어떤일을하지못하겠다고)손들다,포기하다,그만두다,단념하다.～o항복,투항.subskribi～on항복문서에서명하다.senkondiĉa～o무조건항복.</v>
      </c>
      <c r="F897" t="str">
        <f>LOWER(A897)&amp;","&amp;E897</f>
        <v>x,［X］kapitulac/i　[자]①항복・투항하다.②&lt;비유&gt;(어떤일을하지못하겠다고)손들다,포기하다,그만두다,단념하다.～o항복,투항.subskribi～on항복문서에서명하다.senkondiĉa～o무조건항복.</v>
      </c>
    </row>
    <row r="898" spans="1:6" ht="180.75" thickBot="1">
      <c r="A898" t="s">
        <v>1473</v>
      </c>
      <c r="B898" s="8" t="s">
        <v>2381</v>
      </c>
      <c r="C898" s="14" t="s">
        <v>6058</v>
      </c>
      <c r="D898" t="str">
        <f>"［"&amp;A898&amp;"］"&amp;B898&amp;"　"&amp;C898</f>
        <v>［X］kapon/o　①거세된수탉.☞pulardo,kastri.②&lt;비유&gt;거세된사람.～voĉo거세된사람목소리,내시목소리,소프라노.☞falseto.～ino살찐암평아리,영계.</v>
      </c>
      <c r="E898" t="str">
        <f>LEFT(D898,130)&amp;IF(LEN(D898)&gt;130,"（…）","")</f>
        <v>［X］kapon/o　①거세된수탉.☞pulardo,kastri.②&lt;비유&gt;거세된사람.～voĉo거세된사람목소리,내시목소리,소프라노.☞falseto.～ino살찐암평아리,영계.</v>
      </c>
      <c r="F898" t="str">
        <f>LOWER(A898)&amp;","&amp;E898</f>
        <v>x,［X］kapon/o　①거세된수탉.☞pulardo,kastri.②&lt;비유&gt;거세된사람.～voĉo거세된사람목소리,내시목소리,소프라노.☞falseto.～ino살찐암평아리,영계.</v>
      </c>
    </row>
    <row r="899" spans="1:6" ht="72.75" thickBot="1">
      <c r="A899" t="s">
        <v>1473</v>
      </c>
      <c r="B899" s="8" t="s">
        <v>2382</v>
      </c>
      <c r="C899" s="14" t="s">
        <v>6059</v>
      </c>
      <c r="D899" t="str">
        <f>"［"&amp;A899&amp;"］"&amp;B899&amp;"　"&amp;C899</f>
        <v>［X］kapor/o　&lt;식물&gt;서양풍조목(風鳥木)의꽃봉오리(초에절여먹음).</v>
      </c>
      <c r="E899" t="str">
        <f>LEFT(D899,130)&amp;IF(LEN(D899)&gt;130,"（…）","")</f>
        <v>［X］kapor/o　&lt;식물&gt;서양풍조목(風鳥木)의꽃봉오리(초에절여먹음).</v>
      </c>
      <c r="F899" t="str">
        <f>LOWER(A899)&amp;","&amp;E899</f>
        <v>x,［X］kapor/o　&lt;식물&gt;서양풍조목(風鳥木)의꽃봉오리(초에절여먹음).</v>
      </c>
    </row>
    <row r="900" spans="1:6" ht="48.75" thickBot="1">
      <c r="A900" t="s">
        <v>1473</v>
      </c>
      <c r="B900" s="8" t="s">
        <v>2383</v>
      </c>
      <c r="C900" s="14" t="s">
        <v>6060</v>
      </c>
      <c r="D900" t="str">
        <f>"［"&amp;A900&amp;"］"&amp;B900&amp;"　"&amp;C900</f>
        <v>［X］kaporal/o　&lt;군사&gt;(육군・공군의)하사(下士).</v>
      </c>
      <c r="E900" t="str">
        <f>LEFT(D900,130)&amp;IF(LEN(D900)&gt;130,"（…）","")</f>
        <v>［X］kaporal/o　&lt;군사&gt;(육군・공군의)하사(下士).</v>
      </c>
      <c r="F900" t="str">
        <f>LOWER(A900)&amp;","&amp;E900</f>
        <v>x,［X］kaporal/o　&lt;군사&gt;(육군・공군의)하사(下士).</v>
      </c>
    </row>
    <row r="901" spans="1:6" ht="48.75" thickBot="1">
      <c r="A901" t="s">
        <v>1473</v>
      </c>
      <c r="B901" s="8" t="s">
        <v>2384</v>
      </c>
      <c r="C901" s="14" t="s">
        <v>6061</v>
      </c>
      <c r="D901" t="str">
        <f>"［"&amp;A901&amp;"］"&amp;B901&amp;"　"&amp;C901</f>
        <v>［X］kapot/o　①두건달린외투.②&lt;자동차&gt;보닛.</v>
      </c>
      <c r="E901" t="str">
        <f>LEFT(D901,130)&amp;IF(LEN(D901)&gt;130,"（…）","")</f>
        <v>［X］kapot/o　①두건달린외투.②&lt;자동차&gt;보닛.</v>
      </c>
      <c r="F901" t="str">
        <f>LOWER(A901)&amp;","&amp;E901</f>
        <v>x,［X］kapot/o　①두건달린외투.②&lt;자동차&gt;보닛.</v>
      </c>
    </row>
    <row r="902" spans="1:6" ht="60.75" thickBot="1">
      <c r="A902" t="s">
        <v>1473</v>
      </c>
      <c r="B902" s="8" t="s">
        <v>2385</v>
      </c>
      <c r="C902" s="14" t="s">
        <v>6062</v>
      </c>
      <c r="D902" t="str">
        <f>"［"&amp;A902&amp;"］"&amp;B902&amp;"　"&amp;C902</f>
        <v>［X］kapreol/o　&lt;동물&gt;노루.☞alko,boaco,cervo,damao,rangifero.</v>
      </c>
      <c r="E902" t="str">
        <f>LEFT(D902,130)&amp;IF(LEN(D902)&gt;130,"（…）","")</f>
        <v>［X］kapreol/o　&lt;동물&gt;노루.☞alko,boaco,cervo,damao,rangifero.</v>
      </c>
      <c r="F902" t="str">
        <f>LOWER(A902)&amp;","&amp;E902</f>
        <v>x,［X］kapreol/o　&lt;동물&gt;노루.☞alko,boaco,cervo,damao,rangifero.</v>
      </c>
    </row>
    <row r="903" spans="1:6" ht="204.75" thickBot="1">
      <c r="A903" t="s">
        <v>1473</v>
      </c>
      <c r="B903" s="8" t="s">
        <v>2386</v>
      </c>
      <c r="C903" s="14" t="s">
        <v>6063</v>
      </c>
      <c r="D903" t="str">
        <f>"［"&amp;A903&amp;"］"&amp;B903&amp;"　"&amp;C903</f>
        <v>［X］kapsul/o　①병마개(금속제의).②&lt;화학&gt;(증발용의)작은접시.③&lt;약학&gt;(약의)갭슐.④&lt;식물&gt;꼬투리.⑤&lt;해부&gt;낭(囊),막(膜).en～igi캡술속에넣다.sen～igi병마개를따다.</v>
      </c>
      <c r="E903" t="str">
        <f>LEFT(D903,130)&amp;IF(LEN(D903)&gt;130,"（…）","")</f>
        <v>［X］kapsul/o　①병마개(금속제의).②&lt;화학&gt;(증발용의)작은접시.③&lt;약학&gt;(약의)갭슐.④&lt;식물&gt;꼬투리.⑤&lt;해부&gt;낭(囊),막(膜).en～igi캡술속에넣다.sen～igi병마개를따다.</v>
      </c>
      <c r="F903" t="str">
        <f>LOWER(A903)&amp;","&amp;E903</f>
        <v>x,［X］kapsul/o　①병마개(금속제의).②&lt;화학&gt;(증발용의)작은접시.③&lt;약학&gt;(약의)갭슐.④&lt;식물&gt;꼬투리.⑤&lt;해부&gt;낭(囊),막(膜).en～igi캡술속에넣다.sen～igi병마개를따다.</v>
      </c>
    </row>
    <row r="904" spans="1:6" ht="108.75" thickBot="1">
      <c r="A904" t="s">
        <v>1473</v>
      </c>
      <c r="B904" s="8" t="s">
        <v>2387</v>
      </c>
      <c r="C904" s="14" t="s">
        <v>6064</v>
      </c>
      <c r="D904" t="str">
        <f>"［"&amp;A904&amp;"］"&amp;B904&amp;"　"&amp;C904</f>
        <v>［X］kapucen/o　성(聖)프란체스코파카푸친회(會)의수도사(修道士).～aĵo따분한설교,맹신(盲信).</v>
      </c>
      <c r="E904" t="str">
        <f>LEFT(D904,130)&amp;IF(LEN(D904)&gt;130,"（…）","")</f>
        <v>［X］kapucen/o　성(聖)프란체스코파카푸친회(會)의수도사(修道士).～aĵo따분한설교,맹신(盲信).</v>
      </c>
      <c r="F904" t="str">
        <f>LOWER(A904)&amp;","&amp;E904</f>
        <v>x,［X］kapucen/o　성(聖)프란체스코파카푸친회(會)의수도사(修道士).～aĵo따분한설교,맹신(盲信).</v>
      </c>
    </row>
    <row r="905" spans="1:6" ht="324.75" thickBot="1">
      <c r="A905" t="s">
        <v>1473</v>
      </c>
      <c r="B905" s="8" t="s">
        <v>2388</v>
      </c>
      <c r="C905" s="14" t="s">
        <v>6065</v>
      </c>
      <c r="D905" t="str">
        <f>"［"&amp;A905&amp;"］"&amp;B905&amp;"　"&amp;C905</f>
        <v>［X］kapuĉ/o　①(외투・우비따위에달린)두건,모자.②(마차따위의)포장.③&lt;기계&gt;어떤물건・기계의윗부분을덮는덮개(굴뚝・난로・타자기따위의덮개).～i[타]두건・덮개따위로덮다(가리우다).sen～igebla접는식지붕의.sen～igeblaaŭto접는식지붕의자동차.</v>
      </c>
      <c r="E905" t="str">
        <f>LEFT(D905,130)&amp;IF(LEN(D905)&gt;130,"（…）","")</f>
        <v>［X］kapuĉ/o　①(외투・우비따위에달린)두건,모자.②(마차따위의)포장.③&lt;기계&gt;어떤물건・기계의윗부분을덮는덮개(굴뚝・난로・타자기따위의덮개).～i[타]두건・덮개따위로덮다(가리우다).sen～igebla접는식지붕의.sen～igeblaaŭ（…）</v>
      </c>
      <c r="F905" t="str">
        <f>LOWER(A905)&amp;","&amp;E905</f>
        <v>x,［X］kapuĉ/o　①(외투・우비따위에달린)두건,모자.②(마차따위의)포장.③&lt;기계&gt;어떤물건・기계의윗부분을덮는덮개(굴뚝・난로・타자기따위의덮개).～i[타]두건・덮개따위로덮다(가리우다).sen～igebla접는식지붕의.sen～igeblaaŭ（…）</v>
      </c>
    </row>
    <row r="906" spans="1:6" ht="120.75" thickBot="1">
      <c r="A906" t="s">
        <v>1473</v>
      </c>
      <c r="B906" s="8" t="s">
        <v>2389</v>
      </c>
      <c r="C906" s="14" t="s">
        <v>6066</v>
      </c>
      <c r="D906" t="str">
        <f>"［"&amp;A906&amp;"］"&amp;B906&amp;"　"&amp;C906</f>
        <v>［X］karaben/o　카빈총(銃),기병총(騎兵銃).ŝargi～on카빈총에탄약을장진하다.☞musketo.～isto카빈소총수.</v>
      </c>
      <c r="E906" t="str">
        <f>LEFT(D906,130)&amp;IF(LEN(D906)&gt;130,"（…）","")</f>
        <v>［X］karaben/o　카빈총(銃),기병총(騎兵銃).ŝargi～on카빈총에탄약을장진하다.☞musketo.～isto카빈소총수.</v>
      </c>
      <c r="F906" t="str">
        <f>LOWER(A906)&amp;","&amp;E906</f>
        <v>x,［X］karaben/o　카빈총(銃),기병총(騎兵銃).ŝargi～on카빈총에탄약을장진하다.☞musketo.～isto카빈소총수.</v>
      </c>
    </row>
    <row r="907" spans="1:6" ht="276.75" thickBot="1">
      <c r="A907" t="s">
        <v>1473</v>
      </c>
      <c r="B907" s="8" t="s">
        <v>2390</v>
      </c>
      <c r="C907" s="14" t="s">
        <v>6067</v>
      </c>
      <c r="D907" t="str">
        <f>"［"&amp;A907&amp;"］"&amp;B907&amp;"　"&amp;C907</f>
        <v>［X］karakteriz/i　[타]①특징을나타내다.②특징짓다,…의특징을이루다・구성하다・부여하다.～a특유의,독특한,특징적인.lia～atrajto,gesto그사람특유의용모,몸짓.～aĵo특징,특색,특질.～ilo&lt;수학&gt;지표(指標),=karakteristiko.</v>
      </c>
      <c r="E907" t="str">
        <f>LEFT(D907,130)&amp;IF(LEN(D907)&gt;130,"（…）","")</f>
        <v>［X］karakteriz/i　[타]①특징을나타내다.②특징짓다,…의특징을이루다・구성하다・부여하다.～a특유의,독특한,특징적인.lia～atrajto,gesto그사람특유의용모,몸짓.～aĵo특징,특색,특질.～ilo&lt;수학&gt;지표(指標),=kara（…）</v>
      </c>
      <c r="F907" t="str">
        <f>LOWER(A907)&amp;","&amp;E907</f>
        <v>x,［X］karakteriz/i　[타]①특징을나타내다.②특징짓다,…의특징을이루다・구성하다・부여하다.～a특유의,독특한,특징적인.lia～atrajto,gesto그사람특유의용모,몸짓.～aĵo특징,특색,특질.～ilo&lt;수학&gt;지표(指標),=kara（…）</v>
      </c>
    </row>
    <row r="908" spans="1:6" ht="240.75" thickBot="1">
      <c r="A908" t="s">
        <v>1473</v>
      </c>
      <c r="B908" s="8" t="s">
        <v>2391</v>
      </c>
      <c r="C908" s="14" t="s">
        <v>6068</v>
      </c>
      <c r="D908" t="str">
        <f>"［"&amp;A908&amp;"］"&amp;B908&amp;"　"&amp;C908</f>
        <v>［X］karambol/i　[자]①&lt;당구&gt;캐넌을치다(친공이첫째・둘째공에연달아맞음).②&lt;비유&gt;충돌하다,마주치다.～o①캐넌.②&lt;비유&gt;연쇄충돌.～odeaŭtoj자동차의연쇄충돌.③&lt;시문&gt;두악센트의상호충돌.</v>
      </c>
      <c r="E908" t="str">
        <f>LEFT(D908,130)&amp;IF(LEN(D908)&gt;130,"（…）","")</f>
        <v>［X］karambol/i　[자]①&lt;당구&gt;캐넌을치다(친공이첫째・둘째공에연달아맞음).②&lt;비유&gt;충돌하다,마주치다.～o①캐넌.②&lt;비유&gt;연쇄충돌.～odeaŭtoj자동차의연쇄충돌.③&lt;시문&gt;두악센트의상호충돌.</v>
      </c>
      <c r="F908" t="str">
        <f>LOWER(A908)&amp;","&amp;E908</f>
        <v>x,［X］karambol/i　[자]①&lt;당구&gt;캐넌을치다(친공이첫째・둘째공에연달아맞음).②&lt;비유&gt;충돌하다,마주치다.～o①캐넌.②&lt;비유&gt;연쇄충돌.～odeaŭtoj자동차의연쇄충돌.③&lt;시문&gt;두악센트의상호충돌.</v>
      </c>
    </row>
    <row r="909" spans="1:6" ht="132.75" thickBot="1">
      <c r="A909" t="s">
        <v>1473</v>
      </c>
      <c r="B909" s="8" t="s">
        <v>2392</v>
      </c>
      <c r="C909" s="14" t="s">
        <v>6069</v>
      </c>
      <c r="D909" t="str">
        <f>"［"&amp;A909&amp;"］"&amp;B909&amp;"　"&amp;C909</f>
        <v>［X］karamel/o　&lt;요리&gt;캐러멜.☞kando.～igi설탕을달여서캐러멜로만들다,…에캐러멜을섞다.～bombono캐러멜과자.</v>
      </c>
      <c r="E909" t="str">
        <f>LEFT(D909,130)&amp;IF(LEN(D909)&gt;130,"（…）","")</f>
        <v>［X］karamel/o　&lt;요리&gt;캐러멜.☞kando.～igi설탕을달여서캐러멜로만들다,…에캐러멜을섞다.～bombono캐러멜과자.</v>
      </c>
      <c r="F909" t="str">
        <f>LOWER(A909)&amp;","&amp;E909</f>
        <v>x,［X］karamel/o　&lt;요리&gt;캐러멜.☞kando.～igi설탕을달여서캐러멜로만들다,…에캐러멜을섞다.～bombono캐러멜과자.</v>
      </c>
    </row>
    <row r="910" spans="1:6" ht="72.75" thickBot="1">
      <c r="A910" t="s">
        <v>1473</v>
      </c>
      <c r="B910" s="8" t="s">
        <v>2393</v>
      </c>
      <c r="C910" s="14" t="s">
        <v>6070</v>
      </c>
      <c r="D910" t="str">
        <f>"［"&amp;A910&amp;"］"&amp;B910&amp;"　"&amp;C910</f>
        <v>［X］karas/o　&lt;어류&gt;붕어.ora～o금붕어.☞bramo,ciprino,karpo.</v>
      </c>
      <c r="E910" t="str">
        <f>LEFT(D910,130)&amp;IF(LEN(D910)&gt;130,"（…）","")</f>
        <v>［X］karas/o　&lt;어류&gt;붕어.ora～o금붕어.☞bramo,ciprino,karpo.</v>
      </c>
      <c r="F910" t="str">
        <f>LOWER(A910)&amp;","&amp;E910</f>
        <v>x,［X］karas/o　&lt;어류&gt;붕어.ora～o금붕어.☞bramo,ciprino,karpo.</v>
      </c>
    </row>
    <row r="911" spans="1:6" ht="108.75" thickBot="1">
      <c r="A911" t="s">
        <v>1473</v>
      </c>
      <c r="B911" s="8" t="s">
        <v>2394</v>
      </c>
      <c r="C911" s="14" t="s">
        <v>6071</v>
      </c>
      <c r="D911" t="str">
        <f>"［"&amp;A911&amp;"］"&amp;B911&amp;"　"&amp;C911</f>
        <v>［X］karat/o　①캐럿(보석무게의단위.약0.2그램).②순금함유도.～oje2424금(金)(절대순금).☞titro.</v>
      </c>
      <c r="E911" t="str">
        <f>LEFT(D911,130)&amp;IF(LEN(D911)&gt;130,"（…）","")</f>
        <v>［X］karat/o　①캐럿(보석무게의단위.약0.2그램).②순금함유도.～oje2424금(金)(절대순금).☞titro.</v>
      </c>
      <c r="F911" t="str">
        <f>LOWER(A911)&amp;","&amp;E911</f>
        <v>x,［X］karat/o　①캐럿(보석무게의단위.약0.2그램).②순금함유도.～oje2424금(金)(절대순금).☞titro.</v>
      </c>
    </row>
    <row r="912" spans="1:6" ht="252.75" thickBot="1">
      <c r="A912" t="s">
        <v>1473</v>
      </c>
      <c r="B912" s="8" t="s">
        <v>2395</v>
      </c>
      <c r="C912" s="14" t="s">
        <v>6072</v>
      </c>
      <c r="D912" t="str">
        <f>"［"&amp;A912&amp;"］"&amp;B912&amp;"　"&amp;C912</f>
        <v>［X］karavan/o　①대상(隊商).②(이동・여행하는)단체.③(자동차가끄는)캠핑용트레일러.☞ruldomo,remorko.～ejo대상(隊商)의숙소,각국사람들이많이모이는곳.～isto대상몰이꾼,(캠핑용트레일러로)캠핑하는사람.</v>
      </c>
      <c r="E912" t="str">
        <f>LEFT(D912,130)&amp;IF(LEN(D912)&gt;130,"（…）","")</f>
        <v>［X］karavan/o　①대상(隊商).②(이동・여행하는)단체.③(자동차가끄는)캠핑용트레일러.☞ruldomo,remorko.～ejo대상(隊商)의숙소,각국사람들이많이모이는곳.～isto대상몰이꾼,(캠핑용트레일러로)캠핑하는사람.</v>
      </c>
      <c r="F912" t="str">
        <f>LOWER(A912)&amp;","&amp;E912</f>
        <v>x,［X］karavan/o　①대상(隊商).②(이동・여행하는)단체.③(자동차가끄는)캠핑용트레일러.☞ruldomo,remorko.～ejo대상(隊商)의숙소,각국사람들이많이모이는곳.～isto대상몰이꾼,(캠핑용트레일러로)캠핑하는사람.</v>
      </c>
    </row>
    <row r="913" spans="1:6" ht="192.75" thickBot="1">
      <c r="A913" t="s">
        <v>1473</v>
      </c>
      <c r="B913" s="8" t="s">
        <v>2396</v>
      </c>
      <c r="C913" s="14" t="s">
        <v>6073</v>
      </c>
      <c r="D913" t="str">
        <f>"［"&amp;A913&amp;"］"&amp;B913&amp;"　"&amp;C913</f>
        <v>［X］karbon/o　&lt;화학&gt;탄소,카본.～ato탄산염(炭酸鹽);～adioksido탄산가스;～ido탄화물,탄산칼슘;～izi,～igi탄화시키다,=karbonigi.～hidratoj탄수화물(炭水化物).</v>
      </c>
      <c r="E913" t="str">
        <f>LEFT(D913,130)&amp;IF(LEN(D913)&gt;130,"（…）","")</f>
        <v>［X］karbon/o　&lt;화학&gt;탄소,카본.～ato탄산염(炭酸鹽);～adioksido탄산가스;～ido탄화물,탄산칼슘;～izi,～igi탄화시키다,=karbonigi.～hidratoj탄수화물(炭水化物).</v>
      </c>
      <c r="F913" t="str">
        <f>LOWER(A913)&amp;","&amp;E913</f>
        <v>x,［X］karbon/o　&lt;화학&gt;탄소,카본.～ato탄산염(炭酸鹽);～adioksido탄산가스;～ido탄화물,탄산칼슘;～izi,～igi탄화시키다,=karbonigi.～hidratoj탄수화물(炭水化物).</v>
      </c>
    </row>
    <row r="914" spans="1:6" ht="120.75" thickBot="1">
      <c r="A914" t="s">
        <v>1473</v>
      </c>
      <c r="B914" s="8" t="s">
        <v>2397</v>
      </c>
      <c r="C914" s="14" t="s">
        <v>6074</v>
      </c>
      <c r="D914" t="str">
        <f>"［"&amp;A914&amp;"］"&amp;B914&amp;"　"&amp;C914</f>
        <v>［X］karcer/o　감옥,감방,유치장,감금용독방.kel～o지하감방;～puno구류형.en～igi감금하다,구류시키다.</v>
      </c>
      <c r="E914" t="str">
        <f>LEFT(D914,130)&amp;IF(LEN(D914)&gt;130,"（…）","")</f>
        <v>［X］karcer/o　감옥,감방,유치장,감금용독방.kel～o지하감방;～puno구류형.en～igi감금하다,구류시키다.</v>
      </c>
      <c r="F914" t="str">
        <f>LOWER(A914)&amp;","&amp;E914</f>
        <v>x,［X］karcer/o　감옥,감방,유치장,감금용독방.kel～o지하감방;～puno구류형.en～igi감금하다,구류시키다.</v>
      </c>
    </row>
    <row r="915" spans="1:6" ht="204.75" thickBot="1">
      <c r="A915" t="s">
        <v>1473</v>
      </c>
      <c r="B915" s="8" t="s">
        <v>2398</v>
      </c>
      <c r="C915" s="14" t="s">
        <v>6075</v>
      </c>
      <c r="D915" t="str">
        <f>"［"&amp;A915&amp;"］"&amp;B915&amp;"　"&amp;C915</f>
        <v>［X］kard/o　&lt;식물&gt;엉겅퀴.～i[타](양털따위를)솔질하다,쓸어주다,소모(梳毛)하다.☞kombi.～ilo양털을고르는솔(처음에는엉겅퀴로만들었음).～maŝino소모기(梳毛器).</v>
      </c>
      <c r="E915" t="str">
        <f>LEFT(D915,130)&amp;IF(LEN(D915)&gt;130,"（…）","")</f>
        <v>［X］kard/o　&lt;식물&gt;엉겅퀴.～i[타](양털따위를)솔질하다,쓸어주다,소모(梳毛)하다.☞kombi.～ilo양털을고르는솔(처음에는엉겅퀴로만들었음).～maŝino소모기(梳毛器).</v>
      </c>
      <c r="F915" t="str">
        <f>LOWER(A915)&amp;","&amp;E915</f>
        <v>x,［X］kard/o　&lt;식물&gt;엉겅퀴.～i[타](양털따위를)솔질하다,쓸어주다,소모(梳毛)하다.☞kombi.～ilo양털을고르는솔(처음에는엉겅퀴로만들었음).～maŝino소모기(梳毛器).</v>
      </c>
    </row>
    <row r="916" spans="1:6" ht="72.75" thickBot="1">
      <c r="A916" t="s">
        <v>1473</v>
      </c>
      <c r="B916" s="8" t="s">
        <v>2399</v>
      </c>
      <c r="C916" s="14" t="s">
        <v>6076</v>
      </c>
      <c r="D916" t="str">
        <f>"［"&amp;A916&amp;"］"&amp;B916&amp;"　"&amp;C916</f>
        <v>［X］kardel/o　&lt;조류&gt;방울새의일종.☞emberizo,fringo,fringelo,pasero.</v>
      </c>
      <c r="E916" t="str">
        <f>LEFT(D916,130)&amp;IF(LEN(D916)&gt;130,"（…）","")</f>
        <v>［X］kardel/o　&lt;조류&gt;방울새의일종.☞emberizo,fringo,fringelo,pasero.</v>
      </c>
      <c r="F916" t="str">
        <f>LOWER(A916)&amp;","&amp;E916</f>
        <v>x,［X］kardel/o　&lt;조류&gt;방울새의일종.☞emberizo,fringo,fringelo,pasero.</v>
      </c>
    </row>
    <row r="917" spans="1:6" ht="324.75" thickBot="1">
      <c r="A917" t="s">
        <v>1473</v>
      </c>
      <c r="B917" s="8" t="s">
        <v>2400</v>
      </c>
      <c r="C917" s="14" t="s">
        <v>6077</v>
      </c>
      <c r="D917" t="str">
        <f>"［"&amp;A917&amp;"］"&amp;B917&amp;"　"&amp;C917</f>
        <v>［X］kardinal/o　&lt;가톨릭&gt;추기경.☞konsistorio,SanktaKolegio,konklavo.～a①추기경의,기본적인,주요한.②&lt;수학&gt;기수(基數)의.～anombro기수(基數);～apunkto방위기점,동서남북.～igi누구를추기경으로임명하다.～birdo&lt;조류&gt;(북미산의)홍방울새,홍관조(紅冠鳥).</v>
      </c>
      <c r="E917" t="str">
        <f>LEFT(D917,130)&amp;IF(LEN(D917)&gt;130,"（…）","")</f>
        <v>［X］kardinal/o　&lt;가톨릭&gt;추기경.☞konsistorio,SanktaKolegio,konklavo.～a①추기경의,기본적인,주요한.②&lt;수학&gt;기수(基數)의.～anombro기수(基數);～apunkto방위기점,동서남북.～igi누구를추（…）</v>
      </c>
      <c r="F917" t="str">
        <f>LOWER(A917)&amp;","&amp;E917</f>
        <v>x,［X］kardinal/o　&lt;가톨릭&gt;추기경.☞konsistorio,SanktaKolegio,konklavo.～a①추기경의,기본적인,주요한.②&lt;수학&gt;기수(基數)의.～anombro기수(基數);～apunkto방위기점,동서남북.～igi누구를추（…）</v>
      </c>
    </row>
    <row r="918" spans="1:6" ht="216.75" thickBot="1">
      <c r="A918" t="s">
        <v>1473</v>
      </c>
      <c r="B918" s="8" t="s">
        <v>2401</v>
      </c>
      <c r="C918" s="14" t="s">
        <v>6078</v>
      </c>
      <c r="D918" t="str">
        <f>"［"&amp;A918&amp;"］"&amp;B918&amp;"　"&amp;C918</f>
        <v>［X］karier/o　①직업,경력,이력.②&lt;비유&gt;어떤행동의주된목적.～adi[자]승진・진급을위해진력하다.～emo,～ismo출세제일주의,출세욕.～isto출세제일주의자.～tabelo이력서.</v>
      </c>
      <c r="E918" t="str">
        <f>LEFT(D918,130)&amp;IF(LEN(D918)&gt;130,"（…）","")</f>
        <v>［X］karier/o　①직업,경력,이력.②&lt;비유&gt;어떤행동의주된목적.～adi[자]승진・진급을위해진력하다.～emo,～ismo출세제일주의,출세욕.～isto출세제일주의자.～tabelo이력서.</v>
      </c>
      <c r="F918" t="str">
        <f>LOWER(A918)&amp;","&amp;E918</f>
        <v>x,［X］karier/o　①직업,경력,이력.②&lt;비유&gt;어떤행동의주된목적.～adi[자]승진・진급을위해진력하다.～emo,～ismo출세제일주의,출세욕.～isto출세제일주의자.～tabelo이력서.</v>
      </c>
    </row>
    <row r="919" spans="1:6" ht="144.75" thickBot="1">
      <c r="A919" t="s">
        <v>1473</v>
      </c>
      <c r="B919" s="8" t="s">
        <v>2402</v>
      </c>
      <c r="C919" s="14" t="s">
        <v>6079</v>
      </c>
      <c r="D919" t="str">
        <f>"［"&amp;A919&amp;"］"&amp;B919&amp;"　"&amp;C919</f>
        <v>［X］karikatur/o　만화(漫畵),풍자화,희화(戱畵),우스꽝스러운묘사.～i[타]희화・만화로그리다.～isto만화가,풍자화가,희화가.</v>
      </c>
      <c r="E919" t="str">
        <f>LEFT(D919,130)&amp;IF(LEN(D919)&gt;130,"（…）","")</f>
        <v>［X］karikatur/o　만화(漫畵),풍자화,희화(戱畵),우스꽝스러운묘사.～i[타]희화・만화로그리다.～isto만화가,풍자화가,희화가.</v>
      </c>
      <c r="F919" t="str">
        <f>LOWER(A919)&amp;","&amp;E919</f>
        <v>x,［X］karikatur/o　만화(漫畵),풍자화,희화(戱畵),우스꽝스러운묘사.～i[타]희화・만화로그리다.～isto만화가,풍자화가,희화가.</v>
      </c>
    </row>
    <row r="920" spans="1:6" ht="96.75" thickBot="1">
      <c r="A920" t="s">
        <v>1473</v>
      </c>
      <c r="B920" s="8" t="s">
        <v>2403</v>
      </c>
      <c r="C920" s="14" t="s">
        <v>6080</v>
      </c>
      <c r="D920" t="str">
        <f>"［"&amp;A920&amp;"］"&amp;B920&amp;"　"&amp;C920</f>
        <v>［X］kariofil/o　&lt;식물&gt;정향(丁香).～acoj석죽과.～arbo정향나무.～oleo정향유(油).</v>
      </c>
      <c r="E920" t="str">
        <f>LEFT(D920,130)&amp;IF(LEN(D920)&gt;130,"（…）","")</f>
        <v>［X］kariofil/o　&lt;식물&gt;정향(丁香).～acoj석죽과.～arbo정향나무.～oleo정향유(油).</v>
      </c>
      <c r="F920" t="str">
        <f>LOWER(A920)&amp;","&amp;E920</f>
        <v>x,［X］kariofil/o　&lt;식물&gt;정향(丁香).～acoj석죽과.～arbo정향나무.～oleo정향유(油).</v>
      </c>
    </row>
    <row r="921" spans="1:6" ht="72.75" thickBot="1">
      <c r="A921" t="s">
        <v>1473</v>
      </c>
      <c r="B921" s="8" t="s">
        <v>2404</v>
      </c>
      <c r="C921" s="14" t="s">
        <v>6081</v>
      </c>
      <c r="D921" t="str">
        <f>"［"&amp;A921&amp;"］"&amp;B921&amp;"　"&amp;C921</f>
        <v>［X］kariol/o　①(말한필이끄는)이륜마차.②역마차.☞kabrioleto.</v>
      </c>
      <c r="E921" t="str">
        <f>LEFT(D921,130)&amp;IF(LEN(D921)&gt;130,"（…）","")</f>
        <v>［X］kariol/o　①(말한필이끄는)이륜마차.②역마차.☞kabrioleto.</v>
      </c>
      <c r="F921" t="str">
        <f>LOWER(A921)&amp;","&amp;E921</f>
        <v>x,［X］kariol/o　①(말한필이끄는)이륜마차.②역마차.☞kabrioleto.</v>
      </c>
    </row>
    <row r="922" spans="1:6" ht="84.75" thickBot="1">
      <c r="A922" t="s">
        <v>1473</v>
      </c>
      <c r="B922" s="8" t="s">
        <v>2405</v>
      </c>
      <c r="C922" s="14" t="s">
        <v>6082</v>
      </c>
      <c r="D922" t="str">
        <f>"［"&amp;A922&amp;"］"&amp;B922&amp;"　"&amp;C922</f>
        <v>［X］karmin/o　양홍(洋紅)(빛).～a양홍빛의.～i[타]양홍으로칠하다・물들이다.</v>
      </c>
      <c r="E922" t="str">
        <f>LEFT(D922,130)&amp;IF(LEN(D922)&gt;130,"（…）","")</f>
        <v>［X］karmin/o　양홍(洋紅)(빛).～a양홍빛의.～i[타]양홍으로칠하다・물들이다.</v>
      </c>
      <c r="F922" t="str">
        <f>LOWER(A922)&amp;","&amp;E922</f>
        <v>x,［X］karmin/o　양홍(洋紅)(빛).～a양홍빛의.～i[타]양홍으로칠하다・물들이다.</v>
      </c>
    </row>
    <row r="923" spans="1:6" ht="84.75" thickBot="1">
      <c r="A923" t="s">
        <v>1473</v>
      </c>
      <c r="B923" s="8" t="s">
        <v>2406</v>
      </c>
      <c r="C923" s="14" t="s">
        <v>6083</v>
      </c>
      <c r="D923" t="str">
        <f>"［"&amp;A923&amp;"］"&amp;B923&amp;"　"&amp;C923</f>
        <v>［X］karo/o　트럼프의다이아몬드.～areĝo다이아몬드왕.～vice오점형으로.</v>
      </c>
      <c r="E923" t="str">
        <f>LEFT(D923,130)&amp;IF(LEN(D923)&gt;130,"（…）","")</f>
        <v>［X］karo/o　트럼프의다이아몬드.～areĝo다이아몬드왕.～vice오점형으로.</v>
      </c>
      <c r="F923" t="str">
        <f>LOWER(A923)&amp;","&amp;E923</f>
        <v>x,［X］karo/o　트럼프의다이아몬드.～areĝo다이아몬드왕.～vice오점형으로.</v>
      </c>
    </row>
    <row r="924" spans="1:6" ht="72.75" thickBot="1">
      <c r="A924" t="s">
        <v>1473</v>
      </c>
      <c r="B924" s="8" t="s">
        <v>2407</v>
      </c>
      <c r="C924" s="14" t="s">
        <v>6084</v>
      </c>
      <c r="D924" t="str">
        <f>"［"&amp;A924&amp;"］"&amp;B924&amp;"　"&amp;C924</f>
        <v>［X］karob/o　&lt;식물&gt;콩과상록수의열매.～ujo,～arbo콩과상록수.</v>
      </c>
      <c r="E924" t="str">
        <f>LEFT(D924,130)&amp;IF(LEN(D924)&gt;130,"（…）","")</f>
        <v>［X］karob/o　&lt;식물&gt;콩과상록수의열매.～ujo,～arbo콩과상록수.</v>
      </c>
      <c r="F924" t="str">
        <f>LOWER(A924)&amp;","&amp;E924</f>
        <v>x,［X］karob/o　&lt;식물&gt;콩과상록수의열매.～ujo,～arbo콩과상록수.</v>
      </c>
    </row>
    <row r="925" spans="1:6" ht="96.75" thickBot="1">
      <c r="A925" t="s">
        <v>1473</v>
      </c>
      <c r="B925" s="8" t="s">
        <v>2408</v>
      </c>
      <c r="C925" s="14" t="s">
        <v>6085</v>
      </c>
      <c r="D925" t="str">
        <f>"［"&amp;A925&amp;"］"&amp;B925&amp;"　"&amp;C925</f>
        <v>［X］karpen/o　&lt;식물&gt;소사나무,개서나무.～aleo소사나무가로수길.～laŭbo소사나무정자.</v>
      </c>
      <c r="E925" t="str">
        <f>LEFT(D925,130)&amp;IF(LEN(D925)&gt;130,"（…）","")</f>
        <v>［X］karpen/o　&lt;식물&gt;소사나무,개서나무.～aleo소사나무가로수길.～laŭbo소사나무정자.</v>
      </c>
      <c r="F925" t="str">
        <f>LOWER(A925)&amp;","&amp;E925</f>
        <v>x,［X］karpen/o　&lt;식물&gt;소사나무,개서나무.～aleo소사나무가로수길.～laŭbo소사나무정자.</v>
      </c>
    </row>
    <row r="926" spans="1:6" ht="48.75" thickBot="1">
      <c r="A926" t="s">
        <v>1473</v>
      </c>
      <c r="B926" s="8" t="s">
        <v>2409</v>
      </c>
      <c r="C926" s="14" t="s">
        <v>6086</v>
      </c>
      <c r="D926" t="str">
        <f>"［"&amp;A926&amp;"］"&amp;B926&amp;"　"&amp;C926</f>
        <v>［X］kartav/i　[자]‘r’자를목구멍에서발음하다.</v>
      </c>
      <c r="E926" t="str">
        <f>LEFT(D926,130)&amp;IF(LEN(D926)&gt;130,"（…）","")</f>
        <v>［X］kartav/i　[자]‘r’자를목구멍에서발음하다.</v>
      </c>
      <c r="F926" t="str">
        <f>LOWER(A926)&amp;","&amp;E926</f>
        <v>x,［X］kartav/i　[자]‘r’자를목구멍에서발음하다.</v>
      </c>
    </row>
    <row r="927" spans="1:6" ht="60.75" thickBot="1">
      <c r="A927" t="s">
        <v>1473</v>
      </c>
      <c r="B927" s="8" t="s">
        <v>2410</v>
      </c>
      <c r="C927" s="14" t="s">
        <v>6087</v>
      </c>
      <c r="D927" t="str">
        <f>"［"&amp;A927&amp;"］"&amp;B927&amp;"　"&amp;C927</f>
        <v>［X］kartilag/o　&lt;해부&gt;연골(軟骨).～a연골성의.☞kondro.</v>
      </c>
      <c r="E927" t="str">
        <f>LEFT(D927,130)&amp;IF(LEN(D927)&gt;130,"（…）","")</f>
        <v>［X］kartilag/o　&lt;해부&gt;연골(軟骨).～a연골성의.☞kondro.</v>
      </c>
      <c r="F927" t="str">
        <f>LOWER(A927)&amp;","&amp;E927</f>
        <v>x,［X］kartilag/o　&lt;해부&gt;연골(軟骨).～a연골성의.☞kondro.</v>
      </c>
    </row>
    <row r="928" spans="1:6" ht="300.75" thickBot="1">
      <c r="A928" t="s">
        <v>1473</v>
      </c>
      <c r="B928" s="8" t="s">
        <v>2411</v>
      </c>
      <c r="C928" s="14" t="s">
        <v>6088</v>
      </c>
      <c r="D928" t="str">
        <f>"［"&amp;A928&amp;"］"&amp;B928&amp;"　"&amp;C928</f>
        <v>［X］kartoĉ/o　①&lt;군사&gt;(총알의)약협(藥莢),약포,탄약통.②&lt;사진&gt;필름통.③(만년필속의)잉크넣는튜브통.～ego탄약주머니.～ujo,～zono탄띠;～bendo,～rubando(기관총의)장전대.～ĉambro(총의)약실.～ŝargilo탄창(彈倉).senkugla～o공포탄.</v>
      </c>
      <c r="E928" t="str">
        <f>LEFT(D928,130)&amp;IF(LEN(D928)&gt;130,"（…）","")</f>
        <v>［X］kartoĉ/o　①&lt;군사&gt;(총알의)약협(藥莢),약포,탄약통.②&lt;사진&gt;필름통.③(만년필속의)잉크넣는튜브통.～ego탄약주머니.～ujo,～zono탄띠;～bendo,～rubando(기관총의)장전대.～ĉambro(총의)약실.～ŝargil（…）</v>
      </c>
      <c r="F928" t="str">
        <f>LOWER(A928)&amp;","&amp;E928</f>
        <v>x,［X］kartoĉ/o　①&lt;군사&gt;(총알의)약협(藥莢),약포,탄약통.②&lt;사진&gt;필름통.③(만년필속의)잉크넣는튜브통.～ego탄약주머니.～ujo,～zono탄띠;～bendo,～rubando(기관총의)장전대.～ĉambro(총의)약실.～ŝargil（…）</v>
      </c>
    </row>
    <row r="929" spans="1:6" ht="36.75" thickBot="1">
      <c r="A929" t="s">
        <v>1473</v>
      </c>
      <c r="B929" s="8" t="s">
        <v>2412</v>
      </c>
      <c r="C929" s="14" t="s">
        <v>6089</v>
      </c>
      <c r="D929" t="str">
        <f>"［"&amp;A929&amp;"］"&amp;B929&amp;"　"&amp;C929</f>
        <v>［X］kartograf/o　지도제작자.～io지도제작법.</v>
      </c>
      <c r="E929" t="str">
        <f>LEFT(D929,130)&amp;IF(LEN(D929)&gt;130,"（…）","")</f>
        <v>［X］kartograf/o　지도제작자.～io지도제작법.</v>
      </c>
      <c r="F929" t="str">
        <f>LOWER(A929)&amp;","&amp;E929</f>
        <v>x,［X］kartograf/o　지도제작자.～io지도제작법.</v>
      </c>
    </row>
    <row r="930" spans="1:6" ht="204.75" thickBot="1">
      <c r="A930" t="s">
        <v>1473</v>
      </c>
      <c r="B930" s="8" t="s">
        <v>2413</v>
      </c>
      <c r="C930" s="14" t="s">
        <v>6090</v>
      </c>
      <c r="D930" t="str">
        <f>"［"&amp;A930&amp;"］"&amp;B930&amp;"　"&amp;C930</f>
        <v>［X］kartuŝ/o　①&lt;건축&gt;소용돌이장식,카르투슈(종이가약간말린듯한모양의틀장식.그안에금언・문장따위를새김).②&lt;고고학&gt;(고대이집트왕의이름을안에새긴)타원형윤곽.</v>
      </c>
      <c r="E930" t="str">
        <f>LEFT(D930,130)&amp;IF(LEN(D930)&gt;130,"（…）","")</f>
        <v>［X］kartuŝ/o　①&lt;건축&gt;소용돌이장식,카르투슈(종이가약간말린듯한모양의틀장식.그안에금언・문장따위를새김).②&lt;고고학&gt;(고대이집트왕의이름을안에새긴)타원형윤곽.</v>
      </c>
      <c r="F930" t="str">
        <f>LOWER(A930)&amp;","&amp;E930</f>
        <v>x,［X］kartuŝ/o　①&lt;건축&gt;소용돌이장식,카르투슈(종이가약간말린듯한모양의틀장식.그안에금언・문장따위를새김).②&lt;고고학&gt;(고대이집트왕의이름을안에새긴)타원형윤곽.</v>
      </c>
    </row>
    <row r="931" spans="1:6" ht="84.75" thickBot="1">
      <c r="A931" t="s">
        <v>1473</v>
      </c>
      <c r="B931" s="8" t="s">
        <v>2414</v>
      </c>
      <c r="C931" s="14" t="s">
        <v>6091</v>
      </c>
      <c r="D931" t="str">
        <f>"［"&amp;A931&amp;"］"&amp;B931&amp;"　"&amp;C931</f>
        <v>［X］karusel/o　①(기병의)기마집단경기(열병),마상(馬上)의시합.②회전목마.</v>
      </c>
      <c r="E931" t="str">
        <f>LEFT(D931,130)&amp;IF(LEN(D931)&gt;130,"（…）","")</f>
        <v>［X］karusel/o　①(기병의)기마집단경기(열병),마상(馬上)의시합.②회전목마.</v>
      </c>
      <c r="F931" t="str">
        <f>LOWER(A931)&amp;","&amp;E931</f>
        <v>x,［X］karusel/o　①(기병의)기마집단경기(열병),마상(馬上)의시합.②회전목마.</v>
      </c>
    </row>
    <row r="932" spans="1:6" ht="168.75" thickBot="1">
      <c r="A932" t="s">
        <v>1473</v>
      </c>
      <c r="B932" s="8" t="s">
        <v>2415</v>
      </c>
      <c r="C932" s="14" t="s">
        <v>6092</v>
      </c>
      <c r="D932" t="str">
        <f>"［"&amp;A932&amp;"］"&amp;B932&amp;"　"&amp;C932</f>
        <v>［X］kask/o　①투구,철모.②(햇빛을가리기위한)챙이넓은모자,=sun～o.③(미장원에서)여자의머리를말리는전기모자.～okresto투구의꼭대기장식.</v>
      </c>
      <c r="E932" t="str">
        <f>LEFT(D932,130)&amp;IF(LEN(D932)&gt;130,"（…）","")</f>
        <v>［X］kask/o　①투구,철모.②(햇빛을가리기위한)챙이넓은모자,=sun～o.③(미장원에서)여자의머리를말리는전기모자.～okresto투구의꼭대기장식.</v>
      </c>
      <c r="F932" t="str">
        <f>LOWER(A932)&amp;","&amp;E932</f>
        <v>x,［X］kask/o　①투구,철모.②(햇빛을가리기위한)챙이넓은모자,=sun～o.③(미장원에서)여자의머리를말리는전기모자.～okresto투구의꼭대기장식.</v>
      </c>
    </row>
    <row r="933" spans="1:6" ht="252.75" thickBot="1">
      <c r="A933" t="s">
        <v>1473</v>
      </c>
      <c r="B933" s="8" t="s">
        <v>2416</v>
      </c>
      <c r="C933" s="14" t="s">
        <v>6093</v>
      </c>
      <c r="D933" t="str">
        <f>"［"&amp;A933&amp;"］"&amp;B933&amp;"　"&amp;C933</f>
        <v>［X］kast/o　①(인도의)카스트,세습적사회계급.②(조상에게서물려받는)특권계급.～ismo(특권)계급제도,계급의식.☞klasaspirito.sen～a카스트에속하지않은,계급의식을모르는.malalt～a(사회적)계급이낮은.</v>
      </c>
      <c r="E933" t="str">
        <f>LEFT(D933,130)&amp;IF(LEN(D933)&gt;130,"（…）","")</f>
        <v>［X］kast/o　①(인도의)카스트,세습적사회계급.②(조상에게서물려받는)특권계급.～ismo(특권)계급제도,계급의식.☞klasaspirito.sen～a카스트에속하지않은,계급의식을모르는.malalt～a(사회적)계급이낮은.</v>
      </c>
      <c r="F933" t="str">
        <f>LOWER(A933)&amp;","&amp;E933</f>
        <v>x,［X］kast/o　①(인도의)카스트,세습적사회계급.②(조상에게서물려받는)특권계급.～ismo(특권)계급제도,계급의식.☞klasaspirito.sen～a카스트에속하지않은,계급의식을모르는.malalt～a(사회적)계급이낮은.</v>
      </c>
    </row>
    <row r="934" spans="1:6" ht="27.75" thickBot="1">
      <c r="A934" t="s">
        <v>1473</v>
      </c>
      <c r="B934" s="8" t="s">
        <v>2417</v>
      </c>
      <c r="C934" s="14" t="s">
        <v>6094</v>
      </c>
      <c r="D934" t="str">
        <f>"［"&amp;A934&amp;"］"&amp;B934&amp;"　"&amp;C934</f>
        <v>［X］kastanjet/o　&lt;음악&gt;캐스터네츠.</v>
      </c>
      <c r="E934" t="str">
        <f>LEFT(D934,130)&amp;IF(LEN(D934)&gt;130,"（…）","")</f>
        <v>［X］kastanjet/o　&lt;음악&gt;캐스터네츠.</v>
      </c>
      <c r="F934" t="str">
        <f>LOWER(A934)&amp;","&amp;E934</f>
        <v>x,［X］kastanjet/o　&lt;음악&gt;캐스터네츠.</v>
      </c>
    </row>
    <row r="935" spans="1:6" ht="48.75" thickBot="1">
      <c r="A935" t="s">
        <v>1473</v>
      </c>
      <c r="B935" s="8" t="s">
        <v>2418</v>
      </c>
      <c r="C935" s="14" t="s">
        <v>6095</v>
      </c>
      <c r="D935" t="str">
        <f>"［"&amp;A935&amp;"］"&amp;B935&amp;"　"&amp;C935</f>
        <v>［X］kastor/o　&lt;동물&gt;①비버,해리.②비버모피(毛皮).</v>
      </c>
      <c r="E935" t="str">
        <f>LEFT(D935,130)&amp;IF(LEN(D935)&gt;130,"（…）","")</f>
        <v>［X］kastor/o　&lt;동물&gt;①비버,해리.②비버모피(毛皮).</v>
      </c>
      <c r="F935" t="str">
        <f>LOWER(A935)&amp;","&amp;E935</f>
        <v>x,［X］kastor/o　&lt;동물&gt;①비버,해리.②비버모피(毛皮).</v>
      </c>
    </row>
    <row r="936" spans="1:6" ht="96.75" thickBot="1">
      <c r="A936" t="s">
        <v>1473</v>
      </c>
      <c r="B936" s="8" t="s">
        <v>2419</v>
      </c>
      <c r="C936" s="14" t="s">
        <v>6096</v>
      </c>
      <c r="D936" t="str">
        <f>"［"&amp;A936&amp;"］"&amp;B936&amp;"　"&amp;C936</f>
        <v>［X］kastr/i　[타]거세(去勢)하다,불알까다.～ito거세된사람,고자,내시.☞eks,eŭnuko.</v>
      </c>
      <c r="E936" t="str">
        <f>LEFT(D936,130)&amp;IF(LEN(D936)&gt;130,"（…）","")</f>
        <v>［X］kastr/i　[타]거세(去勢)하다,불알까다.～ito거세된사람,고자,내시.☞eks,eŭnuko.</v>
      </c>
      <c r="F936" t="str">
        <f>LOWER(A936)&amp;","&amp;E936</f>
        <v>x,［X］kastr/i　[타]거세(去勢)하다,불알까다.～ito거세된사람,고자,내시.☞eks,eŭnuko.</v>
      </c>
    </row>
    <row r="937" spans="1:6" ht="48.75" thickBot="1">
      <c r="A937" t="s">
        <v>1473</v>
      </c>
      <c r="B937" s="8" t="s">
        <v>2420</v>
      </c>
      <c r="C937" s="14" t="s">
        <v>6097</v>
      </c>
      <c r="D937" t="str">
        <f>"［"&amp;A937&amp;"］"&amp;B937&amp;"　"&amp;C937</f>
        <v>［X］katafalk/o　관대(棺臺),영구대(靈柩臺),영구차.</v>
      </c>
      <c r="E937" t="str">
        <f>LEFT(D937,130)&amp;IF(LEN(D937)&gt;130,"（…）","")</f>
        <v>［X］katafalk/o　관대(棺臺),영구대(靈柩臺),영구차.</v>
      </c>
      <c r="F937" t="str">
        <f>LOWER(A937)&amp;","&amp;E937</f>
        <v>x,［X］katafalk/o　관대(棺臺),영구대(靈柩臺),영구차.</v>
      </c>
    </row>
    <row r="938" spans="1:6" ht="36.75" thickBot="1">
      <c r="A938" t="s">
        <v>1473</v>
      </c>
      <c r="B938" s="8" t="s">
        <v>2421</v>
      </c>
      <c r="C938" s="14" t="s">
        <v>6098</v>
      </c>
      <c r="D938" t="str">
        <f>"［"&amp;A938&amp;"］"&amp;B938&amp;"　"&amp;C938</f>
        <v>［X］katakomb/o　지하묘지,카타콤.☞kripto.</v>
      </c>
      <c r="E938" t="str">
        <f>LEFT(D938,130)&amp;IF(LEN(D938)&gt;130,"（…）","")</f>
        <v>［X］katakomb/o　지하묘지,카타콤.☞kripto.</v>
      </c>
      <c r="F938" t="str">
        <f>LOWER(A938)&amp;","&amp;E938</f>
        <v>x,［X］katakomb/o　지하묘지,카타콤.☞kripto.</v>
      </c>
    </row>
    <row r="939" spans="1:6" ht="72.75" thickBot="1">
      <c r="A939" t="s">
        <v>1473</v>
      </c>
      <c r="B939" s="8" t="s">
        <v>2422</v>
      </c>
      <c r="C939" s="14" t="s">
        <v>6099</v>
      </c>
      <c r="D939" t="str">
        <f>"［"&amp;A939&amp;"］"&amp;B939&amp;"　"&amp;C939</f>
        <v>［X］katalepsi/o　&lt;의학&gt;(전신)강직증,카탈렙시.～ulo전신강직증환자.</v>
      </c>
      <c r="E939" t="str">
        <f>LEFT(D939,130)&amp;IF(LEN(D939)&gt;130,"（…）","")</f>
        <v>［X］katalepsi/o　&lt;의학&gt;(전신)강직증,카탈렙시.～ulo전신강직증환자.</v>
      </c>
      <c r="F939" t="str">
        <f>LOWER(A939)&amp;","&amp;E939</f>
        <v>x,［X］katalepsi/o　&lt;의학&gt;(전신)강직증,카탈렙시.～ulo전신강직증환자.</v>
      </c>
    </row>
    <row r="940" spans="1:6" ht="48.75" thickBot="1">
      <c r="A940" t="s">
        <v>1473</v>
      </c>
      <c r="B940" s="8" t="s">
        <v>2423</v>
      </c>
      <c r="C940" s="14" t="s">
        <v>6100</v>
      </c>
      <c r="D940" t="str">
        <f>"［"&amp;A940&amp;"］"&amp;B940&amp;"　"&amp;C940</f>
        <v>［X］kataplasm/o　&lt;의학&gt;찜질약(약초가루따위의반죽).</v>
      </c>
      <c r="E940" t="str">
        <f>LEFT(D940,130)&amp;IF(LEN(D940)&gt;130,"（…）","")</f>
        <v>［X］kataplasm/o　&lt;의학&gt;찜질약(약초가루따위의반죽).</v>
      </c>
      <c r="F940" t="str">
        <f>LOWER(A940)&amp;","&amp;E940</f>
        <v>x,［X］kataplasm/o　&lt;의학&gt;찜질약(약초가루따위의반죽).</v>
      </c>
    </row>
    <row r="941" spans="1:6" ht="108.75" thickBot="1">
      <c r="A941" t="s">
        <v>1473</v>
      </c>
      <c r="B941" s="8" t="s">
        <v>2424</v>
      </c>
      <c r="C941" s="14" t="s">
        <v>6101</v>
      </c>
      <c r="D941" t="str">
        <f>"［"&amp;A941&amp;"］"&amp;B941&amp;"　"&amp;C941</f>
        <v>［X］katarakt/o　①&lt;의학&gt;백내장.☞glaŭkomo.②큰폭포,=kaskadego.la～odeNiagaro나이아가라폭포.</v>
      </c>
      <c r="E941" t="str">
        <f>LEFT(D941,130)&amp;IF(LEN(D941)&gt;130,"（…）","")</f>
        <v>［X］katarakt/o　①&lt;의학&gt;백내장.☞glaŭkomo.②큰폭포,=kaskadego.la～odeNiagaro나이아가라폭포.</v>
      </c>
      <c r="F941" t="str">
        <f>LOWER(A941)&amp;","&amp;E941</f>
        <v>x,［X］katarakt/o　①&lt;의학&gt;백내장.☞glaŭkomo.②큰폭포,=kaskadego.la～odeNiagaro나이아가라폭포.</v>
      </c>
    </row>
    <row r="942" spans="1:6" ht="132.75" thickBot="1">
      <c r="A942" t="s">
        <v>1473</v>
      </c>
      <c r="B942" s="8" t="s">
        <v>2425</v>
      </c>
      <c r="C942" s="14" t="s">
        <v>6102</v>
      </c>
      <c r="D942" t="str">
        <f>"［"&amp;A942&amp;"］"&amp;B942&amp;"　"&amp;C942</f>
        <v>［X］katastrof/o　①재변(災變),갑작스러운대재해,큰불행.☞kataklismo,diluvo.②희곡의비극적결말,파국.☞peripetio.</v>
      </c>
      <c r="E942" t="str">
        <f>LEFT(D942,130)&amp;IF(LEN(D942)&gt;130,"（…）","")</f>
        <v>［X］katastrof/o　①재변(災變),갑작스러운대재해,큰불행.☞kataklismo,diluvo.②희곡의비극적결말,파국.☞peripetio.</v>
      </c>
      <c r="F942" t="str">
        <f>LOWER(A942)&amp;","&amp;E942</f>
        <v>x,［X］katastrof/o　①재변(災變),갑작스러운대재해,큰불행.☞kataklismo,diluvo.②희곡의비극적결말,파국.☞peripetio.</v>
      </c>
    </row>
    <row r="943" spans="1:6" ht="192.75" thickBot="1">
      <c r="A943" t="s">
        <v>1473</v>
      </c>
      <c r="B943" s="8" t="s">
        <v>2426</v>
      </c>
      <c r="C943" s="14" t="s">
        <v>6103</v>
      </c>
      <c r="D943" t="str">
        <f>"［"&amp;A943&amp;"］"&amp;B943&amp;"　"&amp;C943</f>
        <v>［X］katedr/o　①(교수・설교자가앉는)강단위의의자(椅子).②&lt;기독교&gt;설교단(說敎檀).～apreĝejo=katedralo(주교가주관하는)대성당.③강좌(講座),강단(講壇).</v>
      </c>
      <c r="E943" t="str">
        <f>LEFT(D943,130)&amp;IF(LEN(D943)&gt;130,"（…）","")</f>
        <v>［X］katedr/o　①(교수・설교자가앉는)강단위의의자(椅子).②&lt;기독교&gt;설교단(說敎檀).～apreĝejo=katedralo(주교가주관하는)대성당.③강좌(講座),강단(講壇).</v>
      </c>
      <c r="F943" t="str">
        <f>LOWER(A943)&amp;","&amp;E943</f>
        <v>x,［X］katedr/o　①(교수・설교자가앉는)강단위의의자(椅子).②&lt;기독교&gt;설교단(說敎檀).～apreĝejo=katedralo(주교가주관하는)대성당.③강좌(講座),강단(講壇).</v>
      </c>
    </row>
    <row r="944" spans="1:6" ht="48.75" thickBot="1">
      <c r="A944" t="s">
        <v>1473</v>
      </c>
      <c r="B944" s="8" t="s">
        <v>2427</v>
      </c>
      <c r="C944" s="14" t="s">
        <v>6104</v>
      </c>
      <c r="D944" t="str">
        <f>"［"&amp;A944&amp;"］"&amp;B944&amp;"　"&amp;C944</f>
        <v>［X］katedral/o　(주교가주관하는)대성당(大聖堂).</v>
      </c>
      <c r="E944" t="str">
        <f>LEFT(D944,130)&amp;IF(LEN(D944)&gt;130,"（…）","")</f>
        <v>［X］katedral/o　(주교가주관하는)대성당(大聖堂).</v>
      </c>
      <c r="F944" t="str">
        <f>LOWER(A944)&amp;","&amp;E944</f>
        <v>x,［X］katedral/o　(주교가주관하는)대성당(大聖堂).</v>
      </c>
    </row>
    <row r="945" spans="1:6" ht="36.75" thickBot="1">
      <c r="A945" t="s">
        <v>1473</v>
      </c>
      <c r="B945" s="8" t="s">
        <v>2428</v>
      </c>
      <c r="C945" s="14" t="s">
        <v>6105</v>
      </c>
      <c r="D945" t="str">
        <f>"［"&amp;A945&amp;"］"&amp;B945&amp;"　"&amp;C945</f>
        <v>［X］katekist/o　교리문답지도자,전도사.</v>
      </c>
      <c r="E945" t="str">
        <f>LEFT(D945,130)&amp;IF(LEN(D945)&gt;130,"（…）","")</f>
        <v>［X］katekist/o　교리문답지도자,전도사.</v>
      </c>
      <c r="F945" t="str">
        <f>LOWER(A945)&amp;","&amp;E945</f>
        <v>x,［X］katekist/o　교리문답지도자,전도사.</v>
      </c>
    </row>
    <row r="946" spans="1:6" ht="168.75" thickBot="1">
      <c r="A946" t="s">
        <v>1473</v>
      </c>
      <c r="B946" s="8" t="s">
        <v>2429</v>
      </c>
      <c r="C946" s="14" t="s">
        <v>6106</v>
      </c>
      <c r="D946" t="str">
        <f>"［"&amp;A946&amp;"］"&amp;B946&amp;"　"&amp;C946</f>
        <v>［X］katekiz/i　[타]&lt;가톨릭&gt;문답식으로교리를가르치다.～ado문답식교리교육.～ato교리문답수강자,영세지망자.～anto,～isto=katekisto.</v>
      </c>
      <c r="E946" t="str">
        <f>LEFT(D946,130)&amp;IF(LEN(D946)&gt;130,"（…）","")</f>
        <v>［X］katekiz/i　[타]&lt;가톨릭&gt;문답식으로교리를가르치다.～ado문답식교리교육.～ato교리문답수강자,영세지망자.～anto,～isto=katekisto.</v>
      </c>
      <c r="F946" t="str">
        <f>LOWER(A946)&amp;","&amp;E946</f>
        <v>x,［X］katekiz/i　[타]&lt;가톨릭&gt;문답식으로교리를가르치다.～ado문답식교리교육.～ato교리문답수강자,영세지망자.～anto,～isto=katekisto.</v>
      </c>
    </row>
    <row r="947" spans="1:6" ht="228.75" thickBot="1">
      <c r="A947" t="s">
        <v>1473</v>
      </c>
      <c r="B947" s="8" t="s">
        <v>2430</v>
      </c>
      <c r="C947" s="14" t="s">
        <v>6107</v>
      </c>
      <c r="D947" t="str">
        <f>"［"&amp;A947&amp;"］"&amp;B947&amp;"　"&amp;C947</f>
        <v>［X］katolik/o　가톨릭교도(敎徒),천주교인.～ismo가톨릭교,천주교.～aro천주교계(界).～eco가톨릭적성격(성질),가톨릭교의(敎義).malnov～o(교황의不謬性을배격하는)옛가톨릭교도.</v>
      </c>
      <c r="E947" t="str">
        <f>LEFT(D947,130)&amp;IF(LEN(D947)&gt;130,"（…）","")</f>
        <v>［X］katolik/o　가톨릭교도(敎徒),천주교인.～ismo가톨릭교,천주교.～aro천주교계(界).～eco가톨릭적성격(성질),가톨릭교의(敎義).malnov～o(교황의不謬性을배격하는)옛가톨릭교도.</v>
      </c>
      <c r="F947" t="str">
        <f>LOWER(A947)&amp;","&amp;E947</f>
        <v>x,［X］katolik/o　가톨릭교도(敎徒),천주교인.～ismo가톨릭교,천주교.～aro천주교계(界).～eco가톨릭적성격(성질),가톨릭교의(敎義).malnov～o(교황의不謬性을배격하는)옛가톨릭교도.</v>
      </c>
    </row>
    <row r="948" spans="1:6" ht="72.75" thickBot="1">
      <c r="A948" t="s">
        <v>1473</v>
      </c>
      <c r="B948" s="8" t="s">
        <v>2431</v>
      </c>
      <c r="C948" s="14" t="s">
        <v>6108</v>
      </c>
      <c r="D948" t="str">
        <f>"［"&amp;A948&amp;"］"&amp;B948&amp;"　"&amp;C948</f>
        <v>［X］katun/o　면포,모직물,면제품.☞indieno,kalikoto,nankeno,perkalo.</v>
      </c>
      <c r="E948" t="str">
        <f>LEFT(D948,130)&amp;IF(LEN(D948)&gt;130,"（…）","")</f>
        <v>［X］katun/o　면포,모직물,면제품.☞indieno,kalikoto,nankeno,perkalo.</v>
      </c>
      <c r="F948" t="str">
        <f>LOWER(A948)&amp;","&amp;E948</f>
        <v>x,［X］katun/o　면포,모직물,면제품.☞indieno,kalikoto,nankeno,perkalo.</v>
      </c>
    </row>
    <row r="949" spans="1:6" ht="96.75" thickBot="1">
      <c r="A949" t="s">
        <v>1473</v>
      </c>
      <c r="B949" s="8" t="s">
        <v>2432</v>
      </c>
      <c r="C949" s="14" t="s">
        <v>6109</v>
      </c>
      <c r="D949" t="str">
        <f>"［"&amp;A949&amp;"］"&amp;B949&amp;"　"&amp;C949</f>
        <v>［X］kaŭci/o　&lt;경제,법률&gt;보증금.～i[타]누구를위하여보증금을내다,보증하다.</v>
      </c>
      <c r="E949" t="str">
        <f>LEFT(D949,130)&amp;IF(LEN(D949)&gt;130,"（…）","")</f>
        <v>［X］kaŭci/o　&lt;경제,법률&gt;보증금.～i[타]누구를위하여보증금을내다,보증하다.</v>
      </c>
      <c r="F949" t="str">
        <f>LOWER(A949)&amp;","&amp;E949</f>
        <v>x,［X］kaŭci/o　&lt;경제,법률&gt;보증금.～i[타]누구를위하여보증금을내다,보증하다.</v>
      </c>
    </row>
    <row r="950" spans="1:6" ht="156.75" thickBot="1">
      <c r="A950" t="s">
        <v>1473</v>
      </c>
      <c r="B950" s="8" t="s">
        <v>2433</v>
      </c>
      <c r="C950" s="14" t="s">
        <v>6110</v>
      </c>
      <c r="D950" t="str">
        <f>"［"&amp;A950&amp;"］"&amp;B950&amp;"　"&amp;C950</f>
        <v>［X］kaŭr/i　[자]쭈그려앉다,웅크리고앉다,(숨거나도약을위해)몸을움츠리고앉다.～e쭈그려앉아서,웅크리고.～iĝi웅크리다,쭈그리다.</v>
      </c>
      <c r="E950" t="str">
        <f>LEFT(D950,130)&amp;IF(LEN(D950)&gt;130,"（…）","")</f>
        <v>［X］kaŭr/i　[자]쭈그려앉다,웅크리고앉다,(숨거나도약을위해)몸을움츠리고앉다.～e쭈그려앉아서,웅크리고.～iĝi웅크리다,쭈그리다.</v>
      </c>
      <c r="F950" t="str">
        <f>LOWER(A950)&amp;","&amp;E950</f>
        <v>x,［X］kaŭr/i　[자]쭈그려앉다,웅크리고앉다,(숨거나도약을위해)몸을움츠리고앉다.～e쭈그려앉아서,웅크리고.～iĝi웅크리다,쭈그리다.</v>
      </c>
    </row>
    <row r="951" spans="1:6" ht="108.75" thickBot="1">
      <c r="A951" t="s">
        <v>1473</v>
      </c>
      <c r="B951" s="8" t="s">
        <v>2434</v>
      </c>
      <c r="C951" s="14" t="s">
        <v>6111</v>
      </c>
      <c r="D951" t="str">
        <f>"［"&amp;A951&amp;"］"&amp;B951&amp;"　"&amp;C951</f>
        <v>［X］kaŭteriz/i　[타]①=kaŭteri.②=kaŭstikizi.～iĝo소작법,부식법.～ilo,～aĵo뜸약,달군쇠,부식제.</v>
      </c>
      <c r="E951" t="str">
        <f>LEFT(D951,130)&amp;IF(LEN(D951)&gt;130,"（…）","")</f>
        <v>［X］kaŭteriz/i　[타]①=kaŭteri.②=kaŭstikizi.～iĝo소작법,부식법.～ilo,～aĵo뜸약,달군쇠,부식제.</v>
      </c>
      <c r="F951" t="str">
        <f>LOWER(A951)&amp;","&amp;E951</f>
        <v>x,［X］kaŭteriz/i　[타]①=kaŭteri.②=kaŭstikizi.～iĝo소작법,부식법.～ilo,～aĵo뜸약,달군쇠,부식제.</v>
      </c>
    </row>
    <row r="952" spans="1:6" ht="36.75" thickBot="1">
      <c r="A952" t="s">
        <v>1473</v>
      </c>
      <c r="B952" s="8" t="s">
        <v>2435</v>
      </c>
      <c r="C952" s="14" t="s">
        <v>6112</v>
      </c>
      <c r="D952" t="str">
        <f>"［"&amp;A952&amp;"］"&amp;B952&amp;"　"&amp;C952</f>
        <v>［X］kavaleri/o　기병대(騎兵隊).☞husaro.</v>
      </c>
      <c r="E952" t="str">
        <f>LEFT(D952,130)&amp;IF(LEN(D952)&gt;130,"（…）","")</f>
        <v>［X］kavaleri/o　기병대(騎兵隊).☞husaro.</v>
      </c>
      <c r="F952" t="str">
        <f>LOWER(A952)&amp;","&amp;E952</f>
        <v>x,［X］kavaleri/o　기병대(騎兵隊).☞husaro.</v>
      </c>
    </row>
    <row r="953" spans="1:6" ht="409.6" thickBot="1">
      <c r="A953" t="s">
        <v>1473</v>
      </c>
      <c r="B953" s="8" t="s">
        <v>2436</v>
      </c>
      <c r="C953" s="14" t="s">
        <v>6113</v>
      </c>
      <c r="D953" t="str">
        <f>"［"&amp;A953&amp;"］"&amp;B953&amp;"　"&amp;C953</f>
        <v>［X］kavalir/o　①옛로마의중간계급의시민(plebo와patricio의사이).②중세기의기사(騎士),기사단의일원.③뢰종도뇌르5종훈장수훈자.☞komandoro.④부인을수행하는남자,여자에게정중하게구는남자.～a기사의,기사다운.～aĵo기사다운(기사풍의)행동.～eco기사도,기사의신분(지위),기사정신.～ecakonduto,sindonemo기사다운태도,희생.～ismo기사제도.kruc～o십자군.migra～o무예를닦으며방랑하는기사.</v>
      </c>
      <c r="E953" t="str">
        <f>LEFT(D953,130)&amp;IF(LEN(D953)&gt;130,"（…）","")</f>
        <v>［X］kavalir/o　①옛로마의중간계급의시민(plebo와patricio의사이).②중세기의기사(騎士),기사단의일원.③뢰종도뇌르5종훈장수훈자.☞komandoro.④부인을수행하는남자,여자에게정중하게구는남자.～a기사의,기사다운.～aĵo기사（…）</v>
      </c>
      <c r="F953" t="str">
        <f>LOWER(A953)&amp;","&amp;E953</f>
        <v>x,［X］kavalir/o　①옛로마의중간계급의시민(plebo와patricio의사이).②중세기의기사(騎士),기사단의일원.③뢰종도뇌르5종훈장수훈자.☞komandoro.④부인을수행하는남자,여자에게정중하게구는남자.～a기사의,기사다운.～aĵo기사（…）</v>
      </c>
    </row>
    <row r="954" spans="1:6" ht="60.75" thickBot="1">
      <c r="A954" t="s">
        <v>1473</v>
      </c>
      <c r="B954" s="8" t="s">
        <v>2437</v>
      </c>
      <c r="C954" s="14" t="s">
        <v>6114</v>
      </c>
      <c r="D954" t="str">
        <f>"［"&amp;A954&amp;"］"&amp;B954&amp;"　"&amp;C954</f>
        <v>［X］kaviar/o　&lt;요리&gt;캐비아,철갑상어알젖.☞botargo.</v>
      </c>
      <c r="E954" t="str">
        <f>LEFT(D954,130)&amp;IF(LEN(D954)&gt;130,"（…）","")</f>
        <v>［X］kaviar/o　&lt;요리&gt;캐비아,철갑상어알젖.☞botargo.</v>
      </c>
      <c r="F954" t="str">
        <f>LOWER(A954)&amp;","&amp;E954</f>
        <v>x,［X］kaviar/o　&lt;요리&gt;캐비아,철갑상어알젖.☞botargo.</v>
      </c>
    </row>
    <row r="955" spans="1:6" ht="144.75" thickBot="1">
      <c r="A955" t="s">
        <v>1473</v>
      </c>
      <c r="B955" s="8" t="s">
        <v>2438</v>
      </c>
      <c r="C955" s="14" t="s">
        <v>6115</v>
      </c>
      <c r="D955" t="str">
        <f>"［"&amp;A955&amp;"］"&amp;B955&amp;"　"&amp;C955</f>
        <v>［X］kaze/o　엉긴우유덩이,응유(凝乳).～igaĵo,～igilo①유산(乳酸).②응유효소.～iĝi(우유・피따위가)엉기다,응고하다.</v>
      </c>
      <c r="E955" t="str">
        <f>LEFT(D955,130)&amp;IF(LEN(D955)&gt;130,"（…）","")</f>
        <v>［X］kaze/o　엉긴우유덩이,응유(凝乳).～igaĵo,～igilo①유산(乳酸).②응유효소.～iĝi(우유・피따위가)엉기다,응고하다.</v>
      </c>
      <c r="F955" t="str">
        <f>LOWER(A955)&amp;","&amp;E955</f>
        <v>x,［X］kaze/o　엉긴우유덩이,응유(凝乳).～igaĵo,～igilo①유산(乳酸).②응유효소.～iĝi(우유・피따위가)엉기다,응고하다.</v>
      </c>
    </row>
    <row r="956" spans="1:6" ht="36.75" thickBot="1">
      <c r="A956" t="s">
        <v>1473</v>
      </c>
      <c r="B956" s="8" t="s">
        <v>2439</v>
      </c>
      <c r="C956" s="14" t="s">
        <v>6116</v>
      </c>
      <c r="D956" t="str">
        <f>"［"&amp;A956&amp;"］"&amp;B956&amp;"　"&amp;C956</f>
        <v>［X］kazemat/o　&lt;군사&gt;지하포대(砲臺).</v>
      </c>
      <c r="E956" t="str">
        <f>LEFT(D956,130)&amp;IF(LEN(D956)&gt;130,"（…）","")</f>
        <v>［X］kazemat/o　&lt;군사&gt;지하포대(砲臺).</v>
      </c>
      <c r="F956" t="str">
        <f>LOWER(A956)&amp;","&amp;E956</f>
        <v>x,［X］kazemat/o　&lt;군사&gt;지하포대(砲臺).</v>
      </c>
    </row>
    <row r="957" spans="1:6" ht="84.75" thickBot="1">
      <c r="A957" t="s">
        <v>1473</v>
      </c>
      <c r="B957" s="8" t="s">
        <v>2440</v>
      </c>
      <c r="C957" s="14" t="s">
        <v>6117</v>
      </c>
      <c r="D957" t="str">
        <f>"［"&amp;A957&amp;"］"&amp;B957&amp;"　"&amp;C957</f>
        <v>［X］kazern/o　&lt;군사&gt;병영(兵營),병사(兵舍).en～igi병영에숙영(宿營)시키다.</v>
      </c>
      <c r="E957" t="str">
        <f>LEFT(D957,130)&amp;IF(LEN(D957)&gt;130,"（…）","")</f>
        <v>［X］kazern/o　&lt;군사&gt;병영(兵營),병사(兵舍).en～igi병영에숙영(宿營)시키다.</v>
      </c>
      <c r="F957" t="str">
        <f>LOWER(A957)&amp;","&amp;E957</f>
        <v>x,［X］kazern/o　&lt;군사&gt;병영(兵營),병사(兵舍).en～igi병영에숙영(宿營)시키다.</v>
      </c>
    </row>
    <row r="958" spans="1:6" ht="48.75" thickBot="1">
      <c r="A958" t="s">
        <v>1473</v>
      </c>
      <c r="B958" s="8" t="s">
        <v>2441</v>
      </c>
      <c r="C958" s="14" t="s">
        <v>6118</v>
      </c>
      <c r="D958" t="str">
        <f>"［"&amp;A958&amp;"］"&amp;B958&amp;"　"&amp;C958</f>
        <v>［X］kazin/o　카지노,오락장.☞klubo,kantino.</v>
      </c>
      <c r="E958" t="str">
        <f>LEFT(D958,130)&amp;IF(LEN(D958)&gt;130,"（…）","")</f>
        <v>［X］kazin/o　카지노,오락장.☞klubo,kantino.</v>
      </c>
      <c r="F958" t="str">
        <f>LOWER(A958)&amp;","&amp;E958</f>
        <v>x,［X］kazin/o　카지노,오락장.☞klubo,kantino.</v>
      </c>
    </row>
    <row r="959" spans="1:6" ht="156.75" thickBot="1">
      <c r="A959" t="s">
        <v>1473</v>
      </c>
      <c r="B959" s="8" t="s">
        <v>2442</v>
      </c>
      <c r="C959" s="14" t="s">
        <v>6119</v>
      </c>
      <c r="D959" t="str">
        <f>"［"&amp;A959&amp;"］"&amp;B959&amp;"　"&amp;C959</f>
        <v>［X］kegl/o　구주희(九柱戱)의기둥,볼링의핀.～oludo볼링놀이.ludi～ojn볼링게임을하다.～aglobo볼링공.～ejo,～ludejo볼링장.</v>
      </c>
      <c r="E959" t="str">
        <f>LEFT(D959,130)&amp;IF(LEN(D959)&gt;130,"（…）","")</f>
        <v>［X］kegl/o　구주희(九柱戱)의기둥,볼링의핀.～oludo볼링놀이.ludi～ojn볼링게임을하다.～aglobo볼링공.～ejo,～ludejo볼링장.</v>
      </c>
      <c r="F959" t="str">
        <f>LOWER(A959)&amp;","&amp;E959</f>
        <v>x,［X］kegl/o　구주희(九柱戱)의기둥,볼링의핀.～oludo볼링놀이.ludi～ojn볼링게임을하다.～aglobo볼링공.～ejo,～ludejo볼링장.</v>
      </c>
    </row>
    <row r="960" spans="1:6" ht="36.75" thickBot="1">
      <c r="A960" t="s">
        <v>1473</v>
      </c>
      <c r="B960" s="8" t="s">
        <v>2443</v>
      </c>
      <c r="C960" s="14" t="s">
        <v>6120</v>
      </c>
      <c r="D960" t="str">
        <f>"［"&amp;A960&amp;"］"&amp;B960&amp;"　"&amp;C960</f>
        <v>［X］ken/o　수지질(樹脂質)목재.</v>
      </c>
      <c r="E960" t="str">
        <f>LEFT(D960,130)&amp;IF(LEN(D960)&gt;130,"（…）","")</f>
        <v>［X］ken/o　수지질(樹脂質)목재.</v>
      </c>
      <c r="F960" t="str">
        <f>LOWER(A960)&amp;","&amp;E960</f>
        <v>x,［X］ken/o　수지질(樹脂質)목재.</v>
      </c>
    </row>
    <row r="961" spans="1:6" ht="84.75" thickBot="1">
      <c r="A961" t="s">
        <v>1473</v>
      </c>
      <c r="B961" s="8" t="s">
        <v>2444</v>
      </c>
      <c r="C961" s="14" t="s">
        <v>6121</v>
      </c>
      <c r="D961" t="str">
        <f>"［"&amp;A961&amp;"］"&amp;B961&amp;"　"&amp;C961</f>
        <v>［X］kep/o　①프랑스육군장교의정모(正帽).②군모(軍帽)모양의학생모자.</v>
      </c>
      <c r="E961" t="str">
        <f>LEFT(D961,130)&amp;IF(LEN(D961)&gt;130,"（…）","")</f>
        <v>［X］kep/o　①프랑스육군장교의정모(正帽).②군모(軍帽)모양의학생모자.</v>
      </c>
      <c r="F961" t="str">
        <f>LOWER(A961)&amp;","&amp;E961</f>
        <v>x,［X］kep/o　①프랑스육군장교의정모(正帽).②군모(軍帽)모양의학생모자.</v>
      </c>
    </row>
    <row r="962" spans="1:6" ht="24.75" thickBot="1">
      <c r="A962" t="s">
        <v>1473</v>
      </c>
      <c r="B962" s="8" t="s">
        <v>2445</v>
      </c>
      <c r="C962" s="14" t="s">
        <v>2446</v>
      </c>
      <c r="D962" t="str">
        <f>"［"&amp;A962&amp;"］"&amp;B962&amp;"　"&amp;C962</f>
        <v>［X］ker/o　(카드놀이의)하트.</v>
      </c>
      <c r="E962" t="str">
        <f>LEFT(D962,130)&amp;IF(LEN(D962)&gt;130,"（…）","")</f>
        <v>［X］ker/o　(카드놀이의)하트.</v>
      </c>
      <c r="F962" t="str">
        <f>LOWER(A962)&amp;","&amp;E962</f>
        <v>x,［X］ker/o　(카드놀이의)하트.</v>
      </c>
    </row>
    <row r="963" spans="1:6" ht="132.75" thickBot="1">
      <c r="A963" t="s">
        <v>1473</v>
      </c>
      <c r="B963" s="8" t="s">
        <v>2447</v>
      </c>
      <c r="C963" s="14" t="s">
        <v>6122</v>
      </c>
      <c r="D963" t="str">
        <f>"［"&amp;A963&amp;"］"&amp;B963&amp;"　"&amp;C963</f>
        <v>［X］kerub/o　①&lt;성서&gt;케루브.②&lt;가톨릭&gt;지천사(智天使).☞serafo.③&lt;비유&gt;예쁘고순진한어린이,귀엽게생긴어린이.</v>
      </c>
      <c r="E963" t="str">
        <f>LEFT(D963,130)&amp;IF(LEN(D963)&gt;130,"（…）","")</f>
        <v>［X］kerub/o　①&lt;성서&gt;케루브.②&lt;가톨릭&gt;지천사(智天使).☞serafo.③&lt;비유&gt;예쁘고순진한어린이,귀엽게생긴어린이.</v>
      </c>
      <c r="F963" t="str">
        <f>LOWER(A963)&amp;","&amp;E963</f>
        <v>x,［X］kerub/o　①&lt;성서&gt;케루브.②&lt;가톨릭&gt;지천사(智天使).☞serafo.③&lt;비유&gt;예쁘고순진한어린이,귀엽게생긴어린이.</v>
      </c>
    </row>
    <row r="964" spans="1:6" ht="168.75" thickBot="1">
      <c r="A964" t="s">
        <v>1473</v>
      </c>
      <c r="B964" s="8" t="s">
        <v>2448</v>
      </c>
      <c r="C964" s="14" t="s">
        <v>6123</v>
      </c>
      <c r="D964" t="str">
        <f>"［"&amp;A964&amp;"］"&amp;B964&amp;"　"&amp;C964</f>
        <v>［X］kil/o　①&lt;항해&gt;용골(龍骨).②(물고기의)용골과같은지느러미.antaŭ～o이물,뱃머리,선수재(船首材).post～o(배의)고물,선미재(船尾材).</v>
      </c>
      <c r="E964" t="str">
        <f>LEFT(D964,130)&amp;IF(LEN(D964)&gt;130,"（…）","")</f>
        <v>［X］kil/o　①&lt;항해&gt;용골(龍骨).②(물고기의)용골과같은지느러미.antaŭ～o이물,뱃머리,선수재(船首材).post～o(배의)고물,선미재(船尾材).</v>
      </c>
      <c r="F964" t="str">
        <f>LOWER(A964)&amp;","&amp;E964</f>
        <v>x,［X］kil/o　①&lt;항해&gt;용골(龍骨).②(물고기의)용골과같은지느러미.antaŭ～o이물,뱃머리,선수재(船首材).post～o(배의)고물,선미재(船尾材).</v>
      </c>
    </row>
    <row r="965" spans="1:6" ht="108.75" thickBot="1">
      <c r="A965" t="s">
        <v>1473</v>
      </c>
      <c r="B965" s="8" t="s">
        <v>2449</v>
      </c>
      <c r="C965" s="14" t="s">
        <v>6124</v>
      </c>
      <c r="D965" t="str">
        <f>"［"&amp;A965&amp;"］"&amp;B965&amp;"　"&amp;C965</f>
        <v>［X］kinin/o　&lt;화학&gt;키니네,금계랍.～ismo&lt;의학&gt;키니네중독.～likvoro키니네향을넣은반주(飯酒).</v>
      </c>
      <c r="E965" t="str">
        <f>LEFT(D965,130)&amp;IF(LEN(D965)&gt;130,"（…）","")</f>
        <v>［X］kinin/o　&lt;화학&gt;키니네,금계랍.～ismo&lt;의학&gt;키니네중독.～likvoro키니네향을넣은반주(飯酒).</v>
      </c>
      <c r="F965" t="str">
        <f>LOWER(A965)&amp;","&amp;E965</f>
        <v>x,［X］kinin/o　&lt;화학&gt;키니네,금계랍.～ismo&lt;의학&gt;키니네중독.～likvoro키니네향을넣은반주(飯酒).</v>
      </c>
    </row>
    <row r="966" spans="1:6" ht="300.75" thickBot="1">
      <c r="A966" t="s">
        <v>1473</v>
      </c>
      <c r="B966" s="8" t="s">
        <v>2450</v>
      </c>
      <c r="C966" s="14" t="s">
        <v>6125</v>
      </c>
      <c r="D966" t="str">
        <f>"［"&amp;A966&amp;"］"&amp;B966&amp;"　"&amp;C966</f>
        <v>［X］kiras/o　①흉갑(胸甲),가슴을덮는갑옷,가슴받이.②(군함의)장갑판.☞blendaĵo.③&lt;동물&gt;등딱지,갑각(甲殼),=karapaco.～a장갑(裝甲)으로무장한.～aŝipo,aŭto철갑함(鐵甲艦),장갑차.～i[타]장갑으로무장하다.～ulo흉갑기병(胸甲騎兵).</v>
      </c>
      <c r="E966" t="str">
        <f>LEFT(D966,130)&amp;IF(LEN(D966)&gt;130,"（…）","")</f>
        <v>［X］kiras/o　①흉갑(胸甲),가슴을덮는갑옷,가슴받이.②(군함의)장갑판.☞blendaĵo.③&lt;동물&gt;등딱지,갑각(甲殼),=karapaco.～a장갑(裝甲)으로무장한.～aŝipo,aŭto철갑함(鐵甲艦),장갑차.～i[타]장갑으로무장하다.（…）</v>
      </c>
      <c r="F966" t="str">
        <f>LOWER(A966)&amp;","&amp;E966</f>
        <v>x,［X］kiras/o　①흉갑(胸甲),가슴을덮는갑옷,가슴받이.②(군함의)장갑판.☞blendaĵo.③&lt;동물&gt;등딱지,갑각(甲殼),=karapaco.～a장갑(裝甲)으로무장한.～aŝipo,aŭto철갑함(鐵甲艦),장갑차.～i[타]장갑으로무장하다.（…）</v>
      </c>
    </row>
    <row r="967" spans="1:6" ht="372.75" thickBot="1">
      <c r="A967" t="s">
        <v>1473</v>
      </c>
      <c r="B967" s="8" t="s">
        <v>2451</v>
      </c>
      <c r="C967" s="14" t="s">
        <v>6126</v>
      </c>
      <c r="D967" t="str">
        <f>"［"&amp;A967&amp;"］"&amp;B967&amp;"　"&amp;C967</f>
        <v>［X］kirl/i　[타]휘젓다,소용돌이치게하다,뒤섞다,휘저어거품나게하다.☞skui,vipi,agiti.～o,～iĝo①소용돌이,선회,회오리,와중(渦中),(사회・군중의)큰동요.②&lt;전기&gt;(벡터場의)회전(回轉).～iĝi소용돌이치다,선회하다.～ilo믹서.elektra～ilo전기믹서.☞batmiksi.～okurento&lt;전기&gt;와전류(渦電流).</v>
      </c>
      <c r="E967" t="str">
        <f>LEFT(D967,130)&amp;IF(LEN(D967)&gt;130,"（…）","")</f>
        <v>［X］kirl/i　[타]휘젓다,소용돌이치게하다,뒤섞다,휘저어거품나게하다.☞skui,vipi,agiti.～o,～iĝo①소용돌이,선회,회오리,와중(渦中),(사회・군중의)큰동요.②&lt;전기&gt;(벡터場의)회전(回轉).～iĝi소용돌이치다,선회하다.（…）</v>
      </c>
      <c r="F967" t="str">
        <f>LOWER(A967)&amp;","&amp;E967</f>
        <v>x,［X］kirl/i　[타]휘젓다,소용돌이치게하다,뒤섞다,휘저어거품나게하다.☞skui,vipi,agiti.～o,～iĝo①소용돌이,선회,회오리,와중(渦中),(사회・군중의)큰동요.②&lt;전기&gt;(벡터場의)회전(回轉).～iĝi소용돌이치다,선회하다.（…）</v>
      </c>
    </row>
    <row r="968" spans="1:6" ht="15.75" thickBot="1">
      <c r="A968" t="s">
        <v>1473</v>
      </c>
      <c r="B968" s="8" t="s">
        <v>2452</v>
      </c>
      <c r="C968" s="14" t="s">
        <v>2453</v>
      </c>
      <c r="D968" t="str">
        <f>"［"&amp;A968&amp;"］"&amp;B968&amp;"　"&amp;C968</f>
        <v>［X］kirŝ/o　버찌술.</v>
      </c>
      <c r="E968" t="str">
        <f>LEFT(D968,130)&amp;IF(LEN(D968)&gt;130,"（…）","")</f>
        <v>［X］kirŝ/o　버찌술.</v>
      </c>
      <c r="F968" t="str">
        <f>LOWER(A968)&amp;","&amp;E968</f>
        <v>x,［X］kirŝ/o　버찌술.</v>
      </c>
    </row>
    <row r="969" spans="1:6" ht="192.75" thickBot="1">
      <c r="A969" t="s">
        <v>1473</v>
      </c>
      <c r="B969" s="8" t="s">
        <v>2454</v>
      </c>
      <c r="C969" s="14" t="s">
        <v>6127</v>
      </c>
      <c r="D969" t="str">
        <f>"［"&amp;A969&amp;"］"&amp;B969&amp;"　"&amp;C969</f>
        <v>［X］klaĉ/i　[자]험담하다,쑥덕공론・뒷공론하다.☞kritiki,kalumnii,pikparoli.～o험담,악담,뒷공론,잡담.～istino,～ulino뒤에서쑥덕거리는여자,험담하는여자.</v>
      </c>
      <c r="E969" t="str">
        <f>LEFT(D969,130)&amp;IF(LEN(D969)&gt;130,"（…）","")</f>
        <v>［X］klaĉ/i　[자]험담하다,쑥덕공론・뒷공론하다.☞kritiki,kalumnii,pikparoli.～o험담,악담,뒷공론,잡담.～istino,～ulino뒤에서쑥덕거리는여자,험담하는여자.</v>
      </c>
      <c r="F969" t="str">
        <f>LOWER(A969)&amp;","&amp;E969</f>
        <v>x,［X］klaĉ/i　[자]험담하다,쑥덕공론・뒷공론하다.☞kritiki,kalumnii,pikparoli.～o험담,악담,뒷공론,잡담.～istino,～ulino뒤에서쑥덕거리는여자,험담하는여자.</v>
      </c>
    </row>
    <row r="970" spans="1:6" ht="156.75" thickBot="1">
      <c r="A970" t="s">
        <v>1473</v>
      </c>
      <c r="B970" s="8" t="s">
        <v>2455</v>
      </c>
      <c r="C970" s="14" t="s">
        <v>6128</v>
      </c>
      <c r="D970" t="str">
        <f>"［"&amp;A970&amp;"］"&amp;B970&amp;"　"&amp;C970</f>
        <v>［X］klaft/o　①길(길이・깊이의단위로서,한길두길할때의길),발(두팔을벌린길이로서,한발두발할때의발.약1.83미터=6피트).☞futo.</v>
      </c>
      <c r="E970" t="str">
        <f>LEFT(D970,130)&amp;IF(LEN(D970)&gt;130,"（…）","")</f>
        <v>［X］klaft/o　①길(길이・깊이의단위로서,한길두길할때의길),발(두팔을벌린길이로서,한발두발할때의발.약1.83미터=6피트).☞futo.</v>
      </c>
      <c r="F970" t="str">
        <f>LOWER(A970)&amp;","&amp;E970</f>
        <v>x,［X］klaft/o　①길(길이・깊이의단위로서,한길두길할때의길),발(두팔을벌린길이로서,한발두발할때의발.약1.83미터=6피트).☞futo.</v>
      </c>
    </row>
    <row r="971" spans="1:6" ht="409.6" thickBot="1">
      <c r="A971" t="s">
        <v>1473</v>
      </c>
      <c r="B971" s="8" t="s">
        <v>2456</v>
      </c>
      <c r="C971" s="14" t="s">
        <v>6129</v>
      </c>
      <c r="D971" t="str">
        <f>"［"&amp;A971&amp;"］"&amp;B971&amp;"　"&amp;C971</f>
        <v>［X］klak/i　[자]딱딱소리를내다,덜그럭거리다,달가닥거리다,딱(탁)소리내다,철썩소리를내다,(문이)쾅소리내다(소리내며닫히다).～iperlafingroj,perlalango(엄지와가운데손가락을마주치며)손가락으로,혀로딱딱소리를내다(혀를차다).～o①klaki하는소리(철썩・달가닥・삐걱・쾅따위).②&lt;음성학&gt;흡착음(吸着音).～ilo①딱따기,캐스터네츠비슷한악기.②탭댄서구두밑창의딱따기.～ileto캐스터네츠.～ĉapelo오페라해트.～danco탭댄스.～sono흡착음.～tinti서로부딪치다,충돌하다.</v>
      </c>
      <c r="E971" t="str">
        <f>LEFT(D971,130)&amp;IF(LEN(D971)&gt;130,"（…）","")</f>
        <v>［X］klak/i　[자]딱딱소리를내다,덜그럭거리다,달가닥거리다,딱(탁)소리내다,철썩소리를내다,(문이)쾅소리내다(소리내며닫히다).～iperlafingroj,perlalango(엄지와가운데손가락을마주치며)손가락으로,혀로딱딱소리를내다(혀를（…）</v>
      </c>
      <c r="F971" t="str">
        <f>LOWER(A971)&amp;","&amp;E971</f>
        <v>x,［X］klak/i　[자]딱딱소리를내다,덜그럭거리다,달가닥거리다,딱(탁)소리내다,철썩소리를내다,(문이)쾅소리내다(소리내며닫히다).～iperlafingroj,perlalango(엄지와가운데손가락을마주치며)손가락으로,혀로딱딱소리를내다(혀를（…）</v>
      </c>
    </row>
    <row r="972" spans="1:6" ht="409.6" thickBot="1">
      <c r="A972" t="s">
        <v>1473</v>
      </c>
      <c r="B972" s="8" t="s">
        <v>2457</v>
      </c>
      <c r="C972" s="14" t="s">
        <v>6130</v>
      </c>
      <c r="D972" t="str">
        <f>"［"&amp;A972&amp;"］"&amp;B972&amp;"　"&amp;C972</f>
        <v>［X］klap/o　①판(辦),밸브.②&lt;식물&gt;(꼬투리의)판(辦).③&lt;음악&gt;(악기의각음계의바람구멍을열었다닫았다하는)밸브.④&lt;기계&gt;밸브,=～valvo.～ego(문한쪽에달려있는)쪽문.～forma&lt;해부&gt;판막(瓣膜)모양의.～lito(철제의)접는침대.～odifekto&lt;의학&gt;판막장애.～seĝo접의자.du～a&lt;동물&gt;쌍각류(雙殼類)의.krom～o,post～o①(비행기의비행을규칙적으로해주는)덧날개.②(집의)덧문,빈지.unu～a&lt;동물&gt;단각(單殼).unu～akonko단각의조개.fenestro～o&lt;건축&gt;경첩.kor～oj→korvalvoj심장판막.poŝ～o주머니덮개.savo～o안전판(安全辦)(보일러따위에서과도하게압력이발생하면자동적으로열려압력을조절함).tablo～o(책상옆에달린)접는판(이것을펴면책상의면이넓어진다).</v>
      </c>
      <c r="E972" t="str">
        <f>LEFT(D972,130)&amp;IF(LEN(D972)&gt;130,"（…）","")</f>
        <v>［X］klap/o　①판(辦),밸브.②&lt;식물&gt;(꼬투리의)판(辦).③&lt;음악&gt;(악기의각음계의바람구멍을열었다닫았다하는)밸브.④&lt;기계&gt;밸브,=～valvo.～ego(문한쪽에달려있는)쪽문.～forma&lt;해부&gt;판막(瓣膜)모양의.～lito(철제의)접는（…）</v>
      </c>
      <c r="F972" t="str">
        <f>LOWER(A972)&amp;","&amp;E972</f>
        <v>x,［X］klap/o　①판(辦),밸브.②&lt;식물&gt;(꼬투리의)판(辦).③&lt;음악&gt;(악기의각음계의바람구멍을열었다닫았다하는)밸브.④&lt;기계&gt;밸브,=～valvo.～ego(문한쪽에달려있는)쪽문.～forma&lt;해부&gt;판막(瓣膜)모양의.～lito(철제의)접는（…）</v>
      </c>
    </row>
    <row r="973" spans="1:6" ht="27.75" thickBot="1">
      <c r="A973" t="s">
        <v>1473</v>
      </c>
      <c r="B973" s="8" t="s">
        <v>2458</v>
      </c>
      <c r="C973" s="14" t="s">
        <v>6131</v>
      </c>
      <c r="D973" t="str">
        <f>"［"&amp;A973&amp;"］"&amp;B973&amp;"　"&amp;C973</f>
        <v>［X］klarnet/o　&lt;음악&gt;클라리넷.</v>
      </c>
      <c r="E973" t="str">
        <f>LEFT(D973,130)&amp;IF(LEN(D973)&gt;130,"（…）","")</f>
        <v>［X］klarnet/o　&lt;음악&gt;클라리넷.</v>
      </c>
      <c r="F973" t="str">
        <f>LOWER(A973)&amp;","&amp;E973</f>
        <v>x,［X］klarnet/o　&lt;음악&gt;클라리넷.</v>
      </c>
    </row>
    <row r="974" spans="1:6" ht="132.75" thickBot="1">
      <c r="A974" t="s">
        <v>1473</v>
      </c>
      <c r="B974" s="8" t="s">
        <v>2459</v>
      </c>
      <c r="C974" s="14" t="s">
        <v>6132</v>
      </c>
      <c r="D974" t="str">
        <f>"［"&amp;A974&amp;"］"&amp;B974&amp;"　"&amp;C974</f>
        <v>［X］klasifik/i　[타]분류하다,등급을매기다.～o,～ado분류.～ejo&lt;철도&gt;화물분류실,열차의분류역(驛),조차장(操車場).</v>
      </c>
      <c r="E974" t="str">
        <f>LEFT(D974,130)&amp;IF(LEN(D974)&gt;130,"（…）","")</f>
        <v>［X］klasifik/i　[타]분류하다,등급을매기다.～o,～ado분류.～ejo&lt;철도&gt;화물분류실,열차의분류역(驛),조차장(操車場).</v>
      </c>
      <c r="F974" t="str">
        <f>LOWER(A974)&amp;","&amp;E974</f>
        <v>x,［X］klasifik/i　[타]분류하다,등급을매기다.～o,～ado분류.～ejo&lt;철도&gt;화물분류실,열차의분류역(驛),조차장(操車場).</v>
      </c>
    </row>
    <row r="975" spans="1:6" ht="96.75" thickBot="1">
      <c r="A975" t="s">
        <v>1473</v>
      </c>
      <c r="B975" s="8" t="s">
        <v>2460</v>
      </c>
      <c r="C975" s="14" t="s">
        <v>6133</v>
      </c>
      <c r="D975" t="str">
        <f>"［"&amp;A975&amp;"］"&amp;B975&amp;"　"&amp;C975</f>
        <v>［X］klav/o　(피아노・타자기따위의)키,건(鍵).☞klapo.～aro(악기의)건반(鍵盤).</v>
      </c>
      <c r="E975" t="str">
        <f>LEFT(D975,130)&amp;IF(LEN(D975)&gt;130,"（…）","")</f>
        <v>［X］klav/o　(피아노・타자기따위의)키,건(鍵).☞klapo.～aro(악기의)건반(鍵盤).</v>
      </c>
      <c r="F975" t="str">
        <f>LOWER(A975)&amp;","&amp;E975</f>
        <v>x,［X］klav/o　(피아노・타자기따위의)키,건(鍵).☞klapo.～aro(악기의)건반(鍵盤).</v>
      </c>
    </row>
    <row r="976" spans="1:6" ht="144.75" thickBot="1">
      <c r="A976" t="s">
        <v>1473</v>
      </c>
      <c r="B976" s="8" t="s">
        <v>2461</v>
      </c>
      <c r="C976" s="14" t="s">
        <v>6134</v>
      </c>
      <c r="D976" t="str">
        <f>"［"&amp;A976&amp;"］"&amp;B976&amp;"　"&amp;C976</f>
        <v>［X］klister/o　&lt;의학&gt;(通便・영양주입을목적으로하는)관장(灌腸).～i[자]관장하다.～ilo관장기(器).～pilko관장구(球).</v>
      </c>
      <c r="E976" t="str">
        <f>LEFT(D976,130)&amp;IF(LEN(D976)&gt;130,"（…）","")</f>
        <v>［X］klister/o　&lt;의학&gt;(通便・영양주입을목적으로하는)관장(灌腸).～i[자]관장하다.～ilo관장기(器).～pilko관장구(球).</v>
      </c>
      <c r="F976" t="str">
        <f>LOWER(A976)&amp;","&amp;E976</f>
        <v>x,［X］klister/o　&lt;의학&gt;(通便・영양주입을목적으로하는)관장(灌腸).～i[자]관장하다.～ilo관장기(器).～pilko관장구(球).</v>
      </c>
    </row>
    <row r="977" spans="1:6" ht="348.75" thickBot="1">
      <c r="A977" t="s">
        <v>1473</v>
      </c>
      <c r="B977" s="8" t="s">
        <v>2462</v>
      </c>
      <c r="C977" s="14" t="s">
        <v>6135</v>
      </c>
      <c r="D977" t="str">
        <f>"［"&amp;A977&amp;"］"&amp;B977&amp;"　"&amp;C977</f>
        <v>［X］kliŝ/i　[타]전기판・스테레오판을뜨다.～o①&lt;인쇄&gt;연판(鉛版),스테레오판.②&lt;사진&gt;음화(陰畵).～osurfilmo필름원판,네가필름.③&lt;비유&gt;상투적인(판에박은듯한)문구(文句),진부한생각.☞banala,triviala.～aĵo&lt;인쇄&gt;원판(原版),(판화를찍는)목판(木版).～isto연판공(鉛版工).</v>
      </c>
      <c r="E977" t="str">
        <f>LEFT(D977,130)&amp;IF(LEN(D977)&gt;130,"（…）","")</f>
        <v>［X］kliŝ/i　[타]전기판・스테레오판을뜨다.～o①&lt;인쇄&gt;연판(鉛版),스테레오판.②&lt;사진&gt;음화(陰畵).～osurfilmo필름원판,네가필름.③&lt;비유&gt;상투적인(판에박은듯한)문구(文句),진부한생각.☞banala,triviala.～aĵo&lt;（…）</v>
      </c>
      <c r="F977" t="str">
        <f>LOWER(A977)&amp;","&amp;E977</f>
        <v>x,［X］kliŝ/i　[타]전기판・스테레오판을뜨다.～o①&lt;인쇄&gt;연판(鉛版),스테레오판.②&lt;사진&gt;음화(陰畵).～osurfilmo필름원판,네가필름.③&lt;비유&gt;상투적인(판에박은듯한)문구(文句),진부한생각.☞banala,triviala.～aĵo&lt;（…）</v>
      </c>
    </row>
    <row r="978" spans="1:6" ht="240.75" thickBot="1">
      <c r="A978" t="s">
        <v>1473</v>
      </c>
      <c r="B978" s="8" t="s">
        <v>2463</v>
      </c>
      <c r="C978" s="14" t="s">
        <v>6136</v>
      </c>
      <c r="D978" t="str">
        <f>"［"&amp;A978&amp;"］"&amp;B978&amp;"　"&amp;C978</f>
        <v>［X］kloak/o　①하수구.☞latrino,puto,bilĝo.②&lt;비유&gt;더러운곳,불결한곳,악(惡)이우굴거리는곳,소굴.③(새・파충류따위의)배설구(排泄口),똥구멍.～isto하수도청소부.～uloj&lt;동물&gt;단공류(單孔類).</v>
      </c>
      <c r="E978" t="str">
        <f>LEFT(D978,130)&amp;IF(LEN(D978)&gt;130,"（…）","")</f>
        <v>［X］kloak/o　①하수구.☞latrino,puto,bilĝo.②&lt;비유&gt;더러운곳,불결한곳,악(惡)이우굴거리는곳,소굴.③(새・파충류따위의)배설구(排泄口),똥구멍.～isto하수도청소부.～uloj&lt;동물&gt;단공류(單孔類).</v>
      </c>
      <c r="F978" t="str">
        <f>LOWER(A978)&amp;","&amp;E978</f>
        <v>x,［X］kloak/o　①하수구.☞latrino,puto,bilĝo.②&lt;비유&gt;더러운곳,불결한곳,악(惡)이우굴거리는곳,소굴.③(새・파충류따위의)배설구(排泄口),똥구멍.～isto하수도청소부.～uloj&lt;동물&gt;단공류(單孔類).</v>
      </c>
    </row>
    <row r="979" spans="1:6" ht="228.75" thickBot="1">
      <c r="A979" t="s">
        <v>1473</v>
      </c>
      <c r="B979" s="8" t="s">
        <v>2464</v>
      </c>
      <c r="C979" s="14" t="s">
        <v>6137</v>
      </c>
      <c r="D979" t="str">
        <f>"［"&amp;A979&amp;"］"&amp;B979&amp;"　"&amp;C979</f>
        <v>［X］klor/o　&lt;화학&gt;염소(鹽素).～ato염소산염(酸鹽).～ataacido염소산.～ido염화물(鹽化物).～ito아염소산염(亞鹽素酸鹽).hiper～hidreco&lt;의학&gt;위산감소(증).sen～idiĝo&lt;의학&gt;무염(無鹽)요법.</v>
      </c>
      <c r="E979" t="str">
        <f>LEFT(D979,130)&amp;IF(LEN(D979)&gt;130,"（…）","")</f>
        <v>［X］klor/o　&lt;화학&gt;염소(鹽素).～ato염소산염(酸鹽).～ataacido염소산.～ido염화물(鹽化物).～ito아염소산염(亞鹽素酸鹽).hiper～hidreco&lt;의학&gt;위산감소(증).sen～idiĝo&lt;의학&gt;무염(無鹽)요법.</v>
      </c>
      <c r="F979" t="str">
        <f>LOWER(A979)&amp;","&amp;E979</f>
        <v>x,［X］klor/o　&lt;화학&gt;염소(鹽素).～ato염소산염(酸鹽).～ataacido염소산.～ido염화물(鹽化物).～ito아염소산염(亞鹽素酸鹽).hiper～hidreco&lt;의학&gt;위산감소(증).sen～idiĝo&lt;의학&gt;무염(無鹽)요법.</v>
      </c>
    </row>
    <row r="980" spans="1:6" ht="144.75" thickBot="1">
      <c r="A980" t="s">
        <v>1473</v>
      </c>
      <c r="B980" s="8" t="s">
        <v>2465</v>
      </c>
      <c r="C980" s="14" t="s">
        <v>6138</v>
      </c>
      <c r="D980" t="str">
        <f>"［"&amp;A980&amp;"］"&amp;B980&amp;"　"&amp;C980</f>
        <v>［X］kloŝ/o　(음식물・식물따위를덮어보호하는)종(鐘)모양의유리뚜껑・그릇.～floro&lt;식물&gt;초롱꽃.lampo～o등피(燈皮).</v>
      </c>
      <c r="E980" t="str">
        <f>LEFT(D980,130)&amp;IF(LEN(D980)&gt;130,"（…）","")</f>
        <v>［X］kloŝ/o　(음식물・식물따위를덮어보호하는)종(鐘)모양의유리뚜껑・그릇.～floro&lt;식물&gt;초롱꽃.lampo～o등피(燈皮).</v>
      </c>
      <c r="F980" t="str">
        <f>LOWER(A980)&amp;","&amp;E980</f>
        <v>x,［X］kloŝ/o　(음식물・식물따위를덮어보호하는)종(鐘)모양의유리뚜껑・그릇.～floro&lt;식물&gt;초롱꽃.lampo～o등피(燈皮).</v>
      </c>
    </row>
    <row r="981" spans="1:6" ht="168.75" thickBot="1">
      <c r="A981" t="s">
        <v>1473</v>
      </c>
      <c r="B981" s="8" t="s">
        <v>2466</v>
      </c>
      <c r="C981" s="14" t="s">
        <v>6139</v>
      </c>
      <c r="D981" t="str">
        <f>"［"&amp;A981&amp;"］"&amp;B981&amp;"　"&amp;C981</f>
        <v>［X］kluk/i　(암탉이)꼬꼬하고울다,(칠면조가)울다.(f)rid～i(비유)껄껄대고웃다.～～iz=glugli.(병에서물이나올때)콸콸거리고소리를내다.</v>
      </c>
      <c r="E981" t="str">
        <f>LEFT(D981,130)&amp;IF(LEN(D981)&gt;130,"（…）","")</f>
        <v>［X］kluk/i　(암탉이)꼬꼬하고울다,(칠면조가)울다.(f)rid～i(비유)껄껄대고웃다.～～iz=glugli.(병에서물이나올때)콸콸거리고소리를내다.</v>
      </c>
      <c r="F981" t="str">
        <f>LOWER(A981)&amp;","&amp;E981</f>
        <v>x,［X］kluk/i　(암탉이)꼬꼬하고울다,(칠면조가)울다.(f)rid～i(비유)껄껄대고웃다.～～iz=glugli.(병에서물이나올때)콸콸거리고소리를내다.</v>
      </c>
    </row>
    <row r="982" spans="1:6" ht="348.75" thickBot="1">
      <c r="A982" t="s">
        <v>1473</v>
      </c>
      <c r="B982" s="8" t="s">
        <v>2467</v>
      </c>
      <c r="C982" s="14" t="s">
        <v>6140</v>
      </c>
      <c r="D982" t="str">
        <f>"［"&amp;A982&amp;"］"&amp;B982&amp;"　"&amp;C982</f>
        <v>［X］kluz/o　①(운하・강물의)수문(水門),보.☞doko.②인공수로(水路),방수로(放水路).～i[타]수문을통해선박을통과시키다.～isto수문을조작하는사람,수문지기.～oĉambro(운하의)갑실(閘室).～ofundo(수문따위의)토대.～pordo갑문(閘門).inter～ejo운하의두수문사이의구역.</v>
      </c>
      <c r="E982" t="str">
        <f>LEFT(D982,130)&amp;IF(LEN(D982)&gt;130,"（…）","")</f>
        <v>［X］kluz/o　①(운하・강물의)수문(水門),보.☞doko.②인공수로(水路),방수로(放水路).～i[타]수문을통해선박을통과시키다.～isto수문을조작하는사람,수문지기.～oĉambro(운하의)갑실(閘室).～ofundo(수문따위의)토대.～（…）</v>
      </c>
      <c r="F982" t="str">
        <f>LOWER(A982)&amp;","&amp;E982</f>
        <v>x,［X］kluz/o　①(운하・강물의)수문(水門),보.☞doko.②인공수로(水路),방수로(放水路).～i[타]수문을통해선박을통과시키다.～isto수문을조작하는사람,수문지기.～oĉambro(운하의)갑실(閘室).～ofundo(수문따위의)토대.～（…）</v>
      </c>
    </row>
    <row r="983" spans="1:6" ht="264.75" thickBot="1">
      <c r="A983" t="s">
        <v>1473</v>
      </c>
      <c r="B983" s="8" t="s">
        <v>2468</v>
      </c>
      <c r="C983" s="14" t="s">
        <v>6141</v>
      </c>
      <c r="D983" t="str">
        <f>"［"&amp;A983&amp;"］"&amp;B983&amp;"　"&amp;C983</f>
        <v>［X］knar/i　[자]삐걱거리는소리를내다,삐걱거리다,삭삭소리를내다.☞grinci,kraki,klaki.～ilo①따르라기.②&lt;비유&gt;수다스러운사람.plum～i(글쓸때펜촉이종이위에서)사각사각소리를내다.plum～isto(자유로운)작가(作家).</v>
      </c>
      <c r="E983" t="str">
        <f>LEFT(D983,130)&amp;IF(LEN(D983)&gt;130,"（…）","")</f>
        <v>［X］knar/i　[자]삐걱거리는소리를내다,삐걱거리다,삭삭소리를내다.☞grinci,kraki,klaki.～ilo①따르라기.②&lt;비유&gt;수다스러운사람.plum～i(글쓸때펜촉이종이위에서)사각사각소리를내다.plum～isto(자유로운)작가(作家（…）</v>
      </c>
      <c r="F983" t="str">
        <f>LOWER(A983)&amp;","&amp;E983</f>
        <v>x,［X］knar/i　[자]삐걱거리는소리를내다,삐걱거리다,삭삭소리를내다.☞grinci,kraki,klaki.～ilo①따르라기.②&lt;비유&gt;수다스러운사람.plum～i(글쓸때펜촉이종이위에서)사각사각소리를내다.plum～isto(자유로운)작가(作家（…）</v>
      </c>
    </row>
    <row r="984" spans="1:6" ht="108.75" thickBot="1">
      <c r="A984" t="s">
        <v>1473</v>
      </c>
      <c r="B984" s="8" t="s">
        <v>2469</v>
      </c>
      <c r="C984" s="14" t="s">
        <v>6142</v>
      </c>
      <c r="D984" t="str">
        <f>"［"&amp;A984&amp;"］"&amp;B984&amp;"　"&amp;C984</f>
        <v>［X］koaks/o　코크스.～igado코크스화(化).～igejo코크스제조소.～oforno코크스를굽는가마.</v>
      </c>
      <c r="E984" t="str">
        <f>LEFT(D984,130)&amp;IF(LEN(D984)&gt;130,"（…）","")</f>
        <v>［X］koaks/o　코크스.～igado코크스화(化).～igejo코크스제조소.～oforno코크스를굽는가마.</v>
      </c>
      <c r="F984" t="str">
        <f>LOWER(A984)&amp;","&amp;E984</f>
        <v>x,［X］koaks/o　코크스.～igado코크스화(化).～igejo코크스제조소.～oforno코크스를굽는가마.</v>
      </c>
    </row>
    <row r="985" spans="1:6" ht="108.75" thickBot="1">
      <c r="A985" t="s">
        <v>1473</v>
      </c>
      <c r="B985" s="8" t="s">
        <v>2470</v>
      </c>
      <c r="C985" s="14" t="s">
        <v>6143</v>
      </c>
      <c r="D985" t="str">
        <f>"［"&amp;A985&amp;"］"&amp;B985&amp;"　"&amp;C985</f>
        <v>［X］kobalt/o　&lt;화학&gt;코발트(원소).～a코발트의,(푸른)코발트색(色)의.～bluo코발트(진한)청색.</v>
      </c>
      <c r="E985" t="str">
        <f>LEFT(D985,130)&amp;IF(LEN(D985)&gt;130,"（…）","")</f>
        <v>［X］kobalt/o　&lt;화학&gt;코발트(원소).～a코발트의,(푸른)코발트색(色)의.～bluo코발트(진한)청색.</v>
      </c>
      <c r="F985" t="str">
        <f>LOWER(A985)&amp;","&amp;E985</f>
        <v>x,［X］kobalt/o　&lt;화학&gt;코발트(원소).～a코발트의,(푸른)코발트색(色)의.～bluo코발트(진한)청색.</v>
      </c>
    </row>
    <row r="986" spans="1:6" ht="240.75" thickBot="1">
      <c r="A986" t="s">
        <v>1473</v>
      </c>
      <c r="B986" s="8" t="s">
        <v>2471</v>
      </c>
      <c r="C986" s="14" t="s">
        <v>6144</v>
      </c>
      <c r="D986" t="str">
        <f>"［"&amp;A986&amp;"］"&amp;B986&amp;"　"&amp;C986</f>
        <v>［X］kobold/o　①&lt;신화&gt;요정(妖精).②장난꾸러기아이,소탈하고우스운사람.～aĵo(마치요정・땅귀신이하는것과같은)장난,깜찍스러운짓.～ino우아하고날씬한여자.min～o,ter～o지정(地精).지신(地神).</v>
      </c>
      <c r="E986" t="str">
        <f>LEFT(D986,130)&amp;IF(LEN(D986)&gt;130,"（…）","")</f>
        <v>［X］kobold/o　①&lt;신화&gt;요정(妖精).②장난꾸러기아이,소탈하고우스운사람.～aĵo(마치요정・땅귀신이하는것과같은)장난,깜찍스러운짓.～ino우아하고날씬한여자.min～o,ter～o지정(地精).지신(地神).</v>
      </c>
      <c r="F986" t="str">
        <f>LOWER(A986)&amp;","&amp;E986</f>
        <v>x,［X］kobold/o　①&lt;신화&gt;요정(妖精).②장난꾸러기아이,소탈하고우스운사람.～aĵo(마치요정・땅귀신이하는것과같은)장난,깜찍스러운짓.～ino우아하고날씬한여자.min～o,ter～o지정(地精).지신(地神).</v>
      </c>
    </row>
    <row r="987" spans="1:6" ht="60.75" thickBot="1">
      <c r="A987" t="s">
        <v>1473</v>
      </c>
      <c r="B987" s="8" t="s">
        <v>2472</v>
      </c>
      <c r="C987" s="14" t="s">
        <v>6145</v>
      </c>
      <c r="D987" t="str">
        <f>"［"&amp;A987&amp;"］"&amp;B987&amp;"　"&amp;C987</f>
        <v>［X］koĉenil/o　&lt;화학&gt;양홍(연지벌레에서짜낸붉은염료).</v>
      </c>
      <c r="E987" t="str">
        <f>LEFT(D987,130)&amp;IF(LEN(D987)&gt;130,"（…）","")</f>
        <v>［X］koĉenil/o　&lt;화학&gt;양홍(연지벌레에서짜낸붉은염료).</v>
      </c>
      <c r="F987" t="str">
        <f>LOWER(A987)&amp;","&amp;E987</f>
        <v>x,［X］koĉenil/o　&lt;화학&gt;양홍(연지벌레에서짜낸붉은염료).</v>
      </c>
    </row>
    <row r="988" spans="1:6" ht="27.75" thickBot="1">
      <c r="A988" t="s">
        <v>1473</v>
      </c>
      <c r="B988" s="8" t="s">
        <v>2473</v>
      </c>
      <c r="C988" s="14" t="s">
        <v>6146</v>
      </c>
      <c r="D988" t="str">
        <f>"［"&amp;A988&amp;"］"&amp;B988&amp;"　"&amp;C988</f>
        <v>［X］kodicil/o　&lt;법률&gt;유언추가서.</v>
      </c>
      <c r="E988" t="str">
        <f>LEFT(D988,130)&amp;IF(LEN(D988)&gt;130,"（…）","")</f>
        <v>［X］kodicil/o　&lt;법률&gt;유언추가서.</v>
      </c>
      <c r="F988" t="str">
        <f>LOWER(A988)&amp;","&amp;E988</f>
        <v>x,［X］kodicil/o　&lt;법률&gt;유언추가서.</v>
      </c>
    </row>
    <row r="989" spans="1:6" ht="120.75" thickBot="1">
      <c r="A989" t="s">
        <v>1473</v>
      </c>
      <c r="B989" s="8" t="s">
        <v>2474</v>
      </c>
      <c r="C989" s="14" t="s">
        <v>6147</v>
      </c>
      <c r="D989" t="str">
        <f>"［"&amp;A989&amp;"］"&amp;B989&amp;"　"&amp;C989</f>
        <v>［X］koeficient/o　①&lt;수학&gt;계수(係數).②&lt;물리&gt;율(率).～odeelasteco탄성율(彈性率).～odesekureco안전율.</v>
      </c>
      <c r="E989" t="str">
        <f>LEFT(D989,130)&amp;IF(LEN(D989)&gt;130,"（…）","")</f>
        <v>［X］koeficient/o　①&lt;수학&gt;계수(係數).②&lt;물리&gt;율(率).～odeelasteco탄성율(彈性率).～odesekureco안전율.</v>
      </c>
      <c r="F989" t="str">
        <f>LOWER(A989)&amp;","&amp;E989</f>
        <v>x,［X］koeficient/o　①&lt;수학&gt;계수(係數).②&lt;물리&gt;율(率).～odeelasteco탄성율(彈性率).～odesekureco안전율.</v>
      </c>
    </row>
    <row r="990" spans="1:6" ht="60.75" thickBot="1">
      <c r="A990" t="s">
        <v>1473</v>
      </c>
      <c r="B990" s="8" t="s">
        <v>2475</v>
      </c>
      <c r="C990" s="14" t="s">
        <v>6148</v>
      </c>
      <c r="D990" t="str">
        <f>"［"&amp;A990&amp;"］"&amp;B990&amp;"　"&amp;C990</f>
        <v>［X］kofr/o　①여행용트렁크.☞kesto.②자동차의뒤트렁크.</v>
      </c>
      <c r="E990" t="str">
        <f>LEFT(D990,130)&amp;IF(LEN(D990)&gt;130,"（…）","")</f>
        <v>［X］kofr/o　①여행용트렁크.☞kesto.②자동차의뒤트렁크.</v>
      </c>
      <c r="F990" t="str">
        <f>LOWER(A990)&amp;","&amp;E990</f>
        <v>x,［X］kofr/o　①여행용트렁크.☞kesto.②자동차의뒤트렁크.</v>
      </c>
    </row>
    <row r="991" spans="1:6" ht="312.75" thickBot="1">
      <c r="A991" t="s">
        <v>1473</v>
      </c>
      <c r="B991" s="8" t="s">
        <v>2476</v>
      </c>
      <c r="C991" s="14" t="s">
        <v>6149</v>
      </c>
      <c r="D991" t="str">
        <f>"［"&amp;A991&amp;"］"&amp;B991&amp;"　"&amp;C991</f>
        <v>［X］koincid/i　[자]①일치・부합하다,…과동시에일어나다・발생하다,다른일과같은순간에발생하다.②&lt;수학&gt;(도형이)일치하다,꼭들어맞다.～o,～eco동시에일어남,일치,합치(合致).stranga～o!묘한우연의일치로군!.～igi동시에일어나게(발생하게)하다.</v>
      </c>
      <c r="E991" t="str">
        <f>LEFT(D991,130)&amp;IF(LEN(D991)&gt;130,"（…）","")</f>
        <v>［X］koincid/i　[자]①일치・부합하다,…과동시에일어나다・발생하다,다른일과같은순간에발생하다.②&lt;수학&gt;(도형이)일치하다,꼭들어맞다.～o,～eco동시에일어남,일치,합치(合致).stranga～o!묘한우연의일치로군!.～igi동시에일어나（…）</v>
      </c>
      <c r="F991" t="str">
        <f>LOWER(A991)&amp;","&amp;E991</f>
        <v>x,［X］koincid/i　[자]①일치・부합하다,…과동시에일어나다・발생하다,다른일과같은순간에발생하다.②&lt;수학&gt;(도형이)일치하다,꼭들어맞다.～o,～eco동시에일어남,일치,합치(合致).stranga～o!묘한우연의일치로군!.～igi동시에일어나（…）</v>
      </c>
    </row>
    <row r="992" spans="1:6" ht="409.6" thickBot="1">
      <c r="A992" t="s">
        <v>1473</v>
      </c>
      <c r="B992" s="8" t="s">
        <v>2477</v>
      </c>
      <c r="C992" s="14" t="s">
        <v>6150</v>
      </c>
      <c r="D992" t="str">
        <f>"［"&amp;A992&amp;"］"&amp;B992&amp;"　"&amp;C992</f>
        <v>［X］kojn/o　쐐기,(움직이는가구따위를고정시키는)쐐기모양의물건.～i[타]쐐기를박다,쐐기를박아고정시키다.～eto(가구따위를안정시키기위한)나무받침,받침목.～umi=～i.☞bloki.～odento송곳니,=kanino.～oforma설형(楔形)의.～oformalitero설형문자.～oskribo,～oformaskribo설형문자로쓴글.～efiksi,fendi쐐기로고정시키다,쪼개다.</v>
      </c>
      <c r="E992" t="str">
        <f>LEFT(D992,130)&amp;IF(LEN(D992)&gt;130,"（…）","")</f>
        <v>［X］kojn/o　쐐기,(움직이는가구따위를고정시키는)쐐기모양의물건.～i[타]쐐기를박다,쐐기를박아고정시키다.～eto(가구따위를안정시키기위한)나무받침,받침목.～umi=～i.☞bloki.～odento송곳니,=kanino.～oforma설형(（…）</v>
      </c>
      <c r="F992" t="str">
        <f>LOWER(A992)&amp;","&amp;E992</f>
        <v>x,［X］kojn/o　쐐기,(움직이는가구따위를고정시키는)쐐기모양의물건.～i[타]쐐기를박다,쐐기를박아고정시키다.～eto(가구따위를안정시키기위한)나무받침,받침목.～umi=～i.☞bloki.～odento송곳니,=kanino.～oforma설형(（…）</v>
      </c>
    </row>
    <row r="993" spans="1:6" ht="108.75" thickBot="1">
      <c r="A993" t="s">
        <v>1473</v>
      </c>
      <c r="B993" s="8" t="s">
        <v>2478</v>
      </c>
      <c r="C993" s="14" t="s">
        <v>6151</v>
      </c>
      <c r="D993" t="str">
        <f>"［"&amp;A993&amp;"］"&amp;B993&amp;"　"&amp;C993</f>
        <v>［X］kokard/o　①모표(帽標).②(리본의)꽃매듭.～eto(자수따위의)장미꽃장식,(리본의)장미매듭.</v>
      </c>
      <c r="E993" t="str">
        <f>LEFT(D993,130)&amp;IF(LEN(D993)&gt;130,"（…）","")</f>
        <v>［X］kokard/o　①모표(帽標).②(리본의)꽃매듭.～eto(자수따위의)장미꽃장식,(리본의)장미매듭.</v>
      </c>
      <c r="F993" t="str">
        <f>LOWER(A993)&amp;","&amp;E993</f>
        <v>x,［X］kokard/o　①모표(帽標).②(리본의)꽃매듭.～eto(자수따위의)장미꽃장식,(리본의)장미매듭.</v>
      </c>
    </row>
    <row r="994" spans="1:6" ht="27.75" thickBot="1">
      <c r="A994" t="s">
        <v>1473</v>
      </c>
      <c r="B994" s="8" t="s">
        <v>2479</v>
      </c>
      <c r="C994" s="14" t="s">
        <v>6152</v>
      </c>
      <c r="D994" t="str">
        <f>"［"&amp;A994&amp;"］"&amp;B994&amp;"　"&amp;C994</f>
        <v>［X］kokcinel/o　&lt;곤충&gt;무당벌레.</v>
      </c>
      <c r="E994" t="str">
        <f>LEFT(D994,130)&amp;IF(LEN(D994)&gt;130,"（…）","")</f>
        <v>［X］kokcinel/o　&lt;곤충&gt;무당벌레.</v>
      </c>
      <c r="F994" t="str">
        <f>LOWER(A994)&amp;","&amp;E994</f>
        <v>x,［X］kokcinel/o　&lt;곤충&gt;무당벌레.</v>
      </c>
    </row>
    <row r="995" spans="1:6" ht="36.75" thickBot="1">
      <c r="A995" t="s">
        <v>1473</v>
      </c>
      <c r="B995" s="8" t="s">
        <v>2480</v>
      </c>
      <c r="C995" s="14" t="s">
        <v>6153</v>
      </c>
      <c r="D995" t="str">
        <f>"［"&amp;A995&amp;"］"&amp;B995&amp;"　"&amp;C995</f>
        <v>［X］kokluŝ/o　&lt;의학&gt;백일해(百日咳).</v>
      </c>
      <c r="E995" t="str">
        <f>LEFT(D995,130)&amp;IF(LEN(D995)&gt;130,"（…）","")</f>
        <v>［X］kokluŝ/o　&lt;의학&gt;백일해(百日咳).</v>
      </c>
      <c r="F995" t="str">
        <f>LOWER(A995)&amp;","&amp;E995</f>
        <v>x,［X］kokluŝ/o　&lt;의학&gt;백일해(百日咳).</v>
      </c>
    </row>
    <row r="996" spans="1:6" ht="48.75" thickBot="1">
      <c r="A996" t="s">
        <v>1473</v>
      </c>
      <c r="B996" s="8" t="s">
        <v>2481</v>
      </c>
      <c r="C996" s="14" t="s">
        <v>6154</v>
      </c>
      <c r="D996" t="str">
        <f>"［"&amp;A996&amp;"］"&amp;B996&amp;"　"&amp;C996</f>
        <v>［X］kokon/o　고치.☞krizalido.～ejo잠실(蠶室).</v>
      </c>
      <c r="E996" t="str">
        <f>LEFT(D996,130)&amp;IF(LEN(D996)&gt;130,"（…）","")</f>
        <v>［X］kokon/o　고치.☞krizalido.～ejo잠실(蠶室).</v>
      </c>
      <c r="F996" t="str">
        <f>LOWER(A996)&amp;","&amp;E996</f>
        <v>x,［X］kokon/o　고치.☞krizalido.～ejo잠실(蠶室).</v>
      </c>
    </row>
    <row r="997" spans="1:6" ht="168.75" thickBot="1">
      <c r="A997" t="s">
        <v>1473</v>
      </c>
      <c r="B997" s="8" t="s">
        <v>2482</v>
      </c>
      <c r="C997" s="14" t="s">
        <v>6155</v>
      </c>
      <c r="D997" t="str">
        <f>"［"&amp;A997&amp;"］"&amp;B997&amp;"　"&amp;C997</f>
        <v>［X］koks/o　엉덩이,궁둥이,둔부(臀部).☞talio,lumbo,gropo,femurartiko.～ito&lt;의학&gt;고관절염(股關節炎).～algio고관절통(痛).～osto좌골(坐骨).</v>
      </c>
      <c r="E997" t="str">
        <f>LEFT(D997,130)&amp;IF(LEN(D997)&gt;130,"（…）","")</f>
        <v>［X］koks/o　엉덩이,궁둥이,둔부(臀部).☞talio,lumbo,gropo,femurartiko.～ito&lt;의학&gt;고관절염(股關節炎).～algio고관절통(痛).～osto좌골(坐骨).</v>
      </c>
      <c r="F997" t="str">
        <f>LOWER(A997)&amp;","&amp;E997</f>
        <v>x,［X］koks/o　엉덩이,궁둥이,둔부(臀部).☞talio,lumbo,gropo,femurartiko.～ito&lt;의학&gt;고관절염(股關節炎).～algio고관절통(痛).～osto좌골(坐骨).</v>
      </c>
    </row>
    <row r="998" spans="1:6" ht="300.75" thickBot="1">
      <c r="A998" t="s">
        <v>1473</v>
      </c>
      <c r="B998" s="8" t="s">
        <v>2483</v>
      </c>
      <c r="C998" s="14" t="s">
        <v>6156</v>
      </c>
      <c r="D998" t="str">
        <f>"［"&amp;A998&amp;"］"&amp;B998&amp;"　"&amp;C998</f>
        <v>［X］kolbas/o　&lt;요리&gt;①소시지,순대.☞salamo,farĉo.②&lt;광산&gt;도화낭(導火囊).～isto소시지생산업자・판매업자.cerbo～o굵고짧은소시지,=cervelaso.mar～o해삼,=holoturio.sandviĉ～o샌드위치소시지.sango～o순대,=budento.trip～o순대,=andujo.</v>
      </c>
      <c r="E998" t="str">
        <f>LEFT(D998,130)&amp;IF(LEN(D998)&gt;130,"（…）","")</f>
        <v>［X］kolbas/o　&lt;요리&gt;①소시지,순대.☞salamo,farĉo.②&lt;광산&gt;도화낭(導火囊).～isto소시지생산업자・판매업자.cerbo～o굵고짧은소시지,=cervelaso.mar～o해삼,=holoturio.sandviĉ～o샌드위치소시（…）</v>
      </c>
      <c r="F998" t="str">
        <f>LOWER(A998)&amp;","&amp;E998</f>
        <v>x,［X］kolbas/o　&lt;요리&gt;①소시지,순대.☞salamo,farĉo.②&lt;광산&gt;도화낭(導火囊).～isto소시지생산업자・판매업자.cerbo～o굵고짧은소시지,=cervelaso.mar～o해삼,=holoturio.sandviĉ～o샌드위치소시（…）</v>
      </c>
    </row>
    <row r="999" spans="1:6" ht="264.75" thickBot="1">
      <c r="A999" t="s">
        <v>1473</v>
      </c>
      <c r="B999" s="8" t="s">
        <v>2484</v>
      </c>
      <c r="C999" s="14" t="s">
        <v>6157</v>
      </c>
      <c r="D999" t="str">
        <f>"［"&amp;A999&amp;"］"&amp;B999&amp;"　"&amp;C999</f>
        <v>［X］koleg/o　①(같은직무・직업등에종사하는)동료,친구.②(같은협회・단체에속해있는)회원,동지(同志).③동반자,동무.～aro동우회.☞kompanio,kolegio.～eco(동료간의)교분(交分),우애(友愛),단결.☞kamaradeco,amikeco.</v>
      </c>
      <c r="E999" t="str">
        <f>LEFT(D999,130)&amp;IF(LEN(D999)&gt;130,"（…）","")</f>
        <v>［X］koleg/o　①(같은직무・직업등에종사하는)동료,친구.②(같은협회・단체에속해있는)회원,동지(同志).③동반자,동무.～aro동우회.☞kompanio,kolegio.～eco(동료간의)교분(交分),우애(友愛),단결.☞kamaradeco（…）</v>
      </c>
      <c r="F999" t="str">
        <f>LOWER(A999)&amp;","&amp;E999</f>
        <v>x,［X］koleg/o　①(같은직무・직업등에종사하는)동료,친구.②(같은협회・단체에속해있는)회원,동지(同志).③동반자,동무.～aro동우회.☞kompanio,kolegio.～eco(동료간의)교분(交分),우애(友愛),단결.☞kamaradeco（…）</v>
      </c>
    </row>
    <row r="1000" spans="1:6" ht="36.75" thickBot="1">
      <c r="A1000" t="s">
        <v>1473</v>
      </c>
      <c r="B1000" s="8" t="s">
        <v>2485</v>
      </c>
      <c r="C1000" s="14" t="s">
        <v>6158</v>
      </c>
      <c r="D1000" t="str">
        <f>"［"&amp;A1000&amp;"］"&amp;B1000&amp;"　"&amp;C1000</f>
        <v>［X］kolibr/o　&lt;조류&gt;벌새,=muŝbirdo.</v>
      </c>
      <c r="E1000" t="str">
        <f>LEFT(D1000,130)&amp;IF(LEN(D1000)&gt;130,"（…）","")</f>
        <v>［X］kolibr/o　&lt;조류&gt;벌새,=muŝbirdo.</v>
      </c>
      <c r="F1000" t="str">
        <f>LOWER(A1000)&amp;","&amp;E1000</f>
        <v>x,［X］kolibr/o　&lt;조류&gt;벌새,=muŝbirdo.</v>
      </c>
    </row>
    <row r="1001" spans="1:6" ht="48.75" thickBot="1">
      <c r="A1001" t="s">
        <v>1473</v>
      </c>
      <c r="B1001" s="8" t="s">
        <v>2486</v>
      </c>
      <c r="C1001" s="14" t="s">
        <v>6159</v>
      </c>
      <c r="D1001" t="str">
        <f>"［"&amp;A1001&amp;"］"&amp;B1001&amp;"　"&amp;C1001</f>
        <v>［X］kolik/o　&lt;의학&gt;복통(腹痛),산통(疝痛).</v>
      </c>
      <c r="E1001" t="str">
        <f>LEFT(D1001,130)&amp;IF(LEN(D1001)&gt;130,"（…）","")</f>
        <v>［X］kolik/o　&lt;의학&gt;복통(腹痛),산통(疝痛).</v>
      </c>
      <c r="F1001" t="str">
        <f>LOWER(A1001)&amp;","&amp;E1001</f>
        <v>x,［X］kolik/o　&lt;의학&gt;복통(腹痛),산통(疝痛).</v>
      </c>
    </row>
    <row r="1002" spans="1:6" ht="48.75" thickBot="1">
      <c r="A1002" t="s">
        <v>1473</v>
      </c>
      <c r="B1002" s="8" t="s">
        <v>2487</v>
      </c>
      <c r="C1002" s="14" t="s">
        <v>6160</v>
      </c>
      <c r="D1002" t="str">
        <f>"［"&amp;A1002&amp;"］"&amp;B1002&amp;"　"&amp;C1002</f>
        <v>［X］kolimb/o　&lt;조류&gt;아비(阿比).☞podicipo.</v>
      </c>
      <c r="E1002" t="str">
        <f>LEFT(D1002,130)&amp;IF(LEN(D1002)&gt;130,"（…）","")</f>
        <v>［X］kolimb/o　&lt;조류&gt;아비(阿比).☞podicipo.</v>
      </c>
      <c r="F1002" t="str">
        <f>LOWER(A1002)&amp;","&amp;E1002</f>
        <v>x,［X］kolimb/o　&lt;조류&gt;아비(阿比).☞podicipo.</v>
      </c>
    </row>
    <row r="1003" spans="1:6" ht="27.75" thickBot="1">
      <c r="A1003" t="s">
        <v>1473</v>
      </c>
      <c r="B1003" s="8" t="s">
        <v>2488</v>
      </c>
      <c r="C1003" s="14" t="s">
        <v>6161</v>
      </c>
      <c r="D1003" t="str">
        <f>"［"&amp;A1003&amp;"］"&amp;B1003&amp;"　"&amp;C1003</f>
        <v>［X］kolodi/o　&lt;화학&gt;콜로디온.</v>
      </c>
      <c r="E1003" t="str">
        <f>LEFT(D1003,130)&amp;IF(LEN(D1003)&gt;130,"（…）","")</f>
        <v>［X］kolodi/o　&lt;화학&gt;콜로디온.</v>
      </c>
      <c r="F1003" t="str">
        <f>LOWER(A1003)&amp;","&amp;E1003</f>
        <v>x,［X］kolodi/o　&lt;화학&gt;콜로디온.</v>
      </c>
    </row>
    <row r="1004" spans="1:6" ht="180.75" thickBot="1">
      <c r="A1004" t="s">
        <v>1473</v>
      </c>
      <c r="B1004" s="8" t="s">
        <v>2489</v>
      </c>
      <c r="C1004" s="14" t="s">
        <v>6162</v>
      </c>
      <c r="D1004" t="str">
        <f>"［"&amp;A1004&amp;"］"&amp;B1004&amp;"　"&amp;C1004</f>
        <v>［X］kolofon/o　①&lt;화학&gt;송진.～i(바이올린따위에)송진을칠하다.②&lt;인쇄&gt;(책끝의)판권면(版權面)(저자・발행인・출판사・정가따위가적혀있음).</v>
      </c>
      <c r="E1004" t="str">
        <f>LEFT(D1004,130)&amp;IF(LEN(D1004)&gt;130,"（…）","")</f>
        <v>［X］kolofon/o　①&lt;화학&gt;송진.～i(바이올린따위에)송진을칠하다.②&lt;인쇄&gt;(책끝의)판권면(版權面)(저자・발행인・출판사・정가따위가적혀있음).</v>
      </c>
      <c r="F1004" t="str">
        <f>LOWER(A1004)&amp;","&amp;E1004</f>
        <v>x,［X］kolofon/o　①&lt;화학&gt;송진.～i(바이올린따위에)송진을칠하다.②&lt;인쇄&gt;(책끝의)판권면(版權面)(저자・발행인・출판사・정가따위가적혀있음).</v>
      </c>
    </row>
    <row r="1005" spans="1:6" ht="409.6" thickBot="1">
      <c r="A1005" t="s">
        <v>1473</v>
      </c>
      <c r="B1005" s="8" t="s">
        <v>2490</v>
      </c>
      <c r="C1005" s="14" t="s">
        <v>6163</v>
      </c>
      <c r="D1005" t="str">
        <f>"［"&amp;A1005&amp;"］"&amp;B1005&amp;"　"&amp;C1005</f>
        <v>［X］koloni/o　①식민지(植民地).☞protektorato.②식민단(植民團).③교포(僑胞),거류민(단),(타지방에이주한)동향인.lakorea～oenTokio도쿄의한국인교포.④(같은생활양식을가지고함께사는)집단부락.⑤&lt;생물&gt;군체(群體),군서지(群棲地).～i[타]식민하다,…에식민지를개척하다,식민지로만들다.～ado식민지건설,식민지화(化).～ano(본국출신의)식민지주민,(타지방에거주하는)동향인,같은나라사람.～iĝi식민지가되다.～ismo식민주의,제국주의.☞imperiismo.～isto식민주의자.kontraŭ～ismo반(反)식민주의.</v>
      </c>
      <c r="E1005" t="str">
        <f>LEFT(D1005,130)&amp;IF(LEN(D1005)&gt;130,"（…）","")</f>
        <v>［X］koloni/o　①식민지(植民地).☞protektorato.②식민단(植民團).③교포(僑胞),거류민(단),(타지방에이주한)동향인.lakorea～oenTokio도쿄의한국인교포.④(같은생활양식을가지고함께사는)집단부락.⑤&lt;생물&gt;군체(群（…）</v>
      </c>
      <c r="F1005" t="str">
        <f>LOWER(A1005)&amp;","&amp;E1005</f>
        <v>x,［X］koloni/o　①식민지(植民地).☞protektorato.②식민단(植民團).③교포(僑胞),거류민(단),(타지방에이주한)동향인.lakorea～oenTokio도쿄의한국인교포.④(같은생활양식을가지고함께사는)집단부락.⑤&lt;생물&gt;군체(群（…）</v>
      </c>
    </row>
    <row r="1006" spans="1:6" ht="132.75" thickBot="1">
      <c r="A1006" t="s">
        <v>1473</v>
      </c>
      <c r="B1006" s="8" t="s">
        <v>2491</v>
      </c>
      <c r="C1006" s="14" t="s">
        <v>6164</v>
      </c>
      <c r="D1006" t="str">
        <f>"［"&amp;A1006&amp;"］"&amp;B1006&amp;"　"&amp;C1006</f>
        <v>［X］kolos/o　①&lt;건축&gt;거대한상(像).②거인(巨人),거물(巨物).～a거대한,웅장한.☞mamuta,elefanta,giganta,titana.</v>
      </c>
      <c r="E1006" t="str">
        <f>LEFT(D1006,130)&amp;IF(LEN(D1006)&gt;130,"（…）","")</f>
        <v>［X］kolos/o　①&lt;건축&gt;거대한상(像).②거인(巨人),거물(巨物).～a거대한,웅장한.☞mamuta,elefanta,giganta,titana.</v>
      </c>
      <c r="F1006" t="str">
        <f>LOWER(A1006)&amp;","&amp;E1006</f>
        <v>x,［X］kolos/o　①&lt;건축&gt;거대한상(像).②거인(巨人),거물(巨物).～a거대한,웅장한.☞mamuta,elefanta,giganta,titana.</v>
      </c>
    </row>
    <row r="1007" spans="1:6" ht="84.75" thickBot="1">
      <c r="A1007" t="s">
        <v>1473</v>
      </c>
      <c r="B1007" s="8" t="s">
        <v>2492</v>
      </c>
      <c r="C1007" s="14" t="s">
        <v>6165</v>
      </c>
      <c r="D1007" t="str">
        <f>"［"&amp;A1007&amp;"］"&amp;B1007&amp;"　"&amp;C1007</f>
        <v>［X］kolport/i　[타]행상(行商)하다.～isto행상인.～aĵo행상인이파는물건.</v>
      </c>
      <c r="E1007" t="str">
        <f>LEFT(D1007,130)&amp;IF(LEN(D1007)&gt;130,"（…）","")</f>
        <v>［X］kolport/i　[타]행상(行商)하다.～isto행상인.～aĵo행상인이파는물건.</v>
      </c>
      <c r="F1007" t="str">
        <f>LOWER(A1007)&amp;","&amp;E1007</f>
        <v>x,［X］kolport/i　[타]행상(行商)하다.～isto행상인.～aĵo행상인이파는물건.</v>
      </c>
    </row>
    <row r="1008" spans="1:6" ht="27.75" thickBot="1">
      <c r="A1008" t="s">
        <v>1473</v>
      </c>
      <c r="B1008" s="8" t="s">
        <v>2493</v>
      </c>
      <c r="C1008" s="14" t="s">
        <v>6166</v>
      </c>
      <c r="D1008" t="str">
        <f>"［"&amp;A1008&amp;"］"&amp;B1008&amp;"　"&amp;C1008</f>
        <v>［X］kolubr/o　&lt;동물&gt;독없는뱀.</v>
      </c>
      <c r="E1008" t="str">
        <f>LEFT(D1008,130)&amp;IF(LEN(D1008)&gt;130,"（…）","")</f>
        <v>［X］kolubr/o　&lt;동물&gt;독없는뱀.</v>
      </c>
      <c r="F1008" t="str">
        <f>LOWER(A1008)&amp;","&amp;E1008</f>
        <v>x,［X］kolubr/o　&lt;동물&gt;독없는뱀.</v>
      </c>
    </row>
    <row r="1009" spans="1:6" ht="84.75" thickBot="1">
      <c r="A1009" t="s">
        <v>1473</v>
      </c>
      <c r="B1009" s="8" t="s">
        <v>2494</v>
      </c>
      <c r="C1009" s="14" t="s">
        <v>6167</v>
      </c>
      <c r="D1009" t="str">
        <f>"［"&amp;A1009&amp;"］"&amp;B1009&amp;"　"&amp;C1009</f>
        <v>［X］kolz/o　&lt;식물&gt;평지,유채(油菜).☞brasiknapo,oleorapo.～oleo평지기름.</v>
      </c>
      <c r="E1009" t="str">
        <f>LEFT(D1009,130)&amp;IF(LEN(D1009)&gt;130,"（…）","")</f>
        <v>［X］kolz/o　&lt;식물&gt;평지,유채(油菜).☞brasiknapo,oleorapo.～oleo평지기름.</v>
      </c>
      <c r="F1009" t="str">
        <f>LOWER(A1009)&amp;","&amp;E1009</f>
        <v>x,［X］kolz/o　&lt;식물&gt;평지,유채(油菜).☞brasiknapo,oleorapo.～oleo평지기름.</v>
      </c>
    </row>
    <row r="1010" spans="1:6" ht="168.75" thickBot="1">
      <c r="A1010" t="s">
        <v>1473</v>
      </c>
      <c r="B1010" s="8" t="s">
        <v>2495</v>
      </c>
      <c r="C1010" s="14" t="s">
        <v>6168</v>
      </c>
      <c r="D1010" t="str">
        <f>"［"&amp;A1010&amp;"］"&amp;B1010&amp;"　"&amp;C1010</f>
        <v>［X］komandit/o　&lt;상업&gt;①합자회사.②(합자회사의)출자금(出資金).～i[타](합자회사사원으로서)출자(出資)하다.～anto(합자회사의)익명사원.</v>
      </c>
      <c r="E1010" t="str">
        <f>LEFT(D1010,130)&amp;IF(LEN(D1010)&gt;130,"（…）","")</f>
        <v>［X］komandit/o　&lt;상업&gt;①합자회사.②(합자회사의)출자금(出資金).～i[타](합자회사사원으로서)출자(出資)하다.～anto(합자회사의)익명사원.</v>
      </c>
      <c r="F1010" t="str">
        <f>LOWER(A1010)&amp;","&amp;E1010</f>
        <v>x,［X］komandit/o　&lt;상업&gt;①합자회사.②(합자회사의)출자금(出資金).～i[타](합자회사사원으로서)출자(出資)하다.～anto(합자회사의)익명사원.</v>
      </c>
    </row>
    <row r="1011" spans="1:6" ht="409.6" thickBot="1">
      <c r="A1011" t="s">
        <v>1473</v>
      </c>
      <c r="B1011" s="8" t="s">
        <v>2496</v>
      </c>
      <c r="C1011" s="14" t="s">
        <v>6169</v>
      </c>
      <c r="D1011" t="str">
        <f>"［"&amp;A1011&amp;"］"&amp;B1011&amp;"　"&amp;C1011</f>
        <v>［X］komentari/i　[타]①(텍스트・저술따위에)주석을달다,주해하다,설명하다.～ikonstitucion헌법에주석을달다;～iiespoemon누구의시(詩)를설명하다.☞interpreti.②누구의생각・의견・의도에해설을달다,논평・비평하다,…에대해이러쿵저러쿵하다.☞traduki,klarigi,kritiki,kalumnii,ekzegezo.～o①주석,주해.②논평,(뉴스의)해설,비평.③역사적회상록(기록).～aro주석집(註釋集).～isto주석가,주해자,(뉴스의)해설자.</v>
      </c>
      <c r="E1011" t="str">
        <f>LEFT(D1011,130)&amp;IF(LEN(D1011)&gt;130,"（…）","")</f>
        <v>［X］komentari/i　[타]①(텍스트・저술따위에)주석을달다,주해하다,설명하다.～ikonstitucion헌법에주석을달다;～iiespoemon누구의시(詩)를설명하다.☞interpreti.②누구의생각・의견・의도에해설을달다,논평・비평하（…）</v>
      </c>
      <c r="F1011" t="str">
        <f>LOWER(A1011)&amp;","&amp;E1011</f>
        <v>x,［X］komentari/i　[타]①(텍스트・저술따위에)주석을달다,주해하다,설명하다.～ikonstitucion헌법에주석을달다;～iiespoemon누구의시(詩)를설명하다.☞interpreti.②누구의생각・의견・의도에해설을달다,논평・비평하（…）</v>
      </c>
    </row>
    <row r="1012" spans="1:6" ht="27.75" thickBot="1">
      <c r="A1012" t="s">
        <v>1473</v>
      </c>
      <c r="B1012" s="8" t="s">
        <v>2497</v>
      </c>
      <c r="C1012" s="14" t="s">
        <v>6170</v>
      </c>
      <c r="D1012" t="str">
        <f>"［"&amp;A1012&amp;"］"&amp;B1012&amp;"　"&amp;C1012</f>
        <v>［X］komet/o　&lt;천문&gt;혜성(彗星).</v>
      </c>
      <c r="E1012" t="str">
        <f>LEFT(D1012,130)&amp;IF(LEN(D1012)&gt;130,"（…）","")</f>
        <v>［X］komet/o　&lt;천문&gt;혜성(彗星).</v>
      </c>
      <c r="F1012" t="str">
        <f>LOWER(A1012)&amp;","&amp;E1012</f>
        <v>x,［X］komet/o　&lt;천문&gt;혜성(彗星).</v>
      </c>
    </row>
    <row r="1013" spans="1:6" ht="72.75" thickBot="1">
      <c r="A1013" t="s">
        <v>1473</v>
      </c>
      <c r="B1013" s="8" t="s">
        <v>2498</v>
      </c>
      <c r="C1013" s="14" t="s">
        <v>6171</v>
      </c>
      <c r="D1013" t="str">
        <f>"［"&amp;A1013&amp;"］"&amp;B1013&amp;"　"&amp;C1013</f>
        <v>［X］komiz/o　점원(店員),은행원.～ino여점원.migra,vojaĝa～o외판원.</v>
      </c>
      <c r="E1013" t="str">
        <f>LEFT(D1013,130)&amp;IF(LEN(D1013)&gt;130,"（…）","")</f>
        <v>［X］komiz/o　점원(店員),은행원.～ino여점원.migra,vojaĝa～o외판원.</v>
      </c>
      <c r="F1013" t="str">
        <f>LOWER(A1013)&amp;","&amp;E1013</f>
        <v>x,［X］komiz/o　점원(店員),은행원.～ino여점원.migra,vojaĝa～o외판원.</v>
      </c>
    </row>
    <row r="1014" spans="1:6" ht="27.75" thickBot="1">
      <c r="A1014" t="s">
        <v>1473</v>
      </c>
      <c r="B1014" s="8" t="s">
        <v>2499</v>
      </c>
      <c r="C1014" s="14" t="s">
        <v>2500</v>
      </c>
      <c r="D1014" t="str">
        <f>"［"&amp;A1014&amp;"］"&amp;B1014&amp;"　"&amp;C1014</f>
        <v>［X］komod/o　옷장.</v>
      </c>
      <c r="E1014" t="str">
        <f>LEFT(D1014,130)&amp;IF(LEN(D1014)&gt;130,"（…）","")</f>
        <v>［X］komod/o　옷장.</v>
      </c>
      <c r="F1014" t="str">
        <f>LOWER(A1014)&amp;","&amp;E1014</f>
        <v>x,［X］komod/o　옷장.</v>
      </c>
    </row>
    <row r="1015" spans="1:6" ht="120.75" thickBot="1">
      <c r="A1015" t="s">
        <v>1473</v>
      </c>
      <c r="B1015" s="8" t="s">
        <v>2501</v>
      </c>
      <c r="C1015" s="14" t="s">
        <v>6172</v>
      </c>
      <c r="D1015" t="str">
        <f>"［"&amp;A1015&amp;"］"&amp;B1015&amp;"　"&amp;C1015</f>
        <v>［X］komparativ/o　&lt;문법&gt;비교급(比較級).supereca～o우등급.malsupereca～o열등급.egaleca～o등급(等級).</v>
      </c>
      <c r="E1015" t="str">
        <f>LEFT(D1015,130)&amp;IF(LEN(D1015)&gt;130,"（…）","")</f>
        <v>［X］komparativ/o　&lt;문법&gt;비교급(比較級).supereca～o우등급.malsupereca～o열등급.egaleca～o등급(等級).</v>
      </c>
      <c r="F1015" t="str">
        <f>LOWER(A1015)&amp;","&amp;E1015</f>
        <v>x,［X］komparativ/o　&lt;문법&gt;비교급(比較級).supereca～o우등급.malsupereca～o열등급.egaleca～o등급(等級).</v>
      </c>
    </row>
    <row r="1016" spans="1:6" ht="120.75" thickBot="1">
      <c r="A1016" t="s">
        <v>1473</v>
      </c>
      <c r="B1016" s="8" t="s">
        <v>2502</v>
      </c>
      <c r="C1016" s="14" t="s">
        <v>6173</v>
      </c>
      <c r="D1016" t="str">
        <f>"［"&amp;A1016&amp;"］"&amp;B1016&amp;"　"&amp;C1016</f>
        <v>［X］kompas/o　나침반(羅針盤),컴퍼스.～ujo나침함(羅針函).～karto분도기(分度器),각도기(角度器).</v>
      </c>
      <c r="E1016" t="str">
        <f>LEFT(D1016,130)&amp;IF(LEN(D1016)&gt;130,"（…）","")</f>
        <v>［X］kompas/o　나침반(羅針盤),컴퍼스.～ujo나침함(羅針函).～karto분도기(分度器),각도기(角度器).</v>
      </c>
      <c r="F1016" t="str">
        <f>LOWER(A1016)&amp;","&amp;E1016</f>
        <v>x,［X］kompas/o　나침반(羅針盤),컴퍼스.～ujo나침함(羅針函).～karto분도기(分度器),각도기(角度器).</v>
      </c>
    </row>
    <row r="1017" spans="1:6" ht="204.75" thickBot="1">
      <c r="A1017" t="s">
        <v>1473</v>
      </c>
      <c r="B1017" s="8" t="s">
        <v>2503</v>
      </c>
      <c r="C1017" s="14" t="s">
        <v>6174</v>
      </c>
      <c r="D1017" t="str">
        <f>"［"&amp;A1017&amp;"］"&amp;B1017&amp;"　"&amp;C1017</f>
        <v>［X］kompil/i　[타]편찬(編纂)・편집하다.☞redakti,prilabori,komentarii,surslipigi,editori.～(ad)o편찬,편집.～aĉi조잡하게편찬하다.～aĵo편집물.～into편찬자,편집자,편자(編者).</v>
      </c>
      <c r="E1017" t="str">
        <f>LEFT(D1017,130)&amp;IF(LEN(D1017)&gt;130,"（…）","")</f>
        <v>［X］kompil/i　[타]편찬(編纂)・편집하다.☞redakti,prilabori,komentarii,surslipigi,editori.～(ad)o편찬,편집.～aĉi조잡하게편찬하다.～aĵo편집물.～into편찬자,편집자,편자(編者).</v>
      </c>
      <c r="F1017" t="str">
        <f>LOWER(A1017)&amp;","&amp;E1017</f>
        <v>x,［X］kompil/i　[타]편찬(編纂)・편집하다.☞redakti,prilabori,komentarii,surslipigi,editori.～(ad)o편찬,편집.～aĉi조잡하게편찬하다.～aĵo편집물.～into편찬자,편집자,편자(編者).</v>
      </c>
    </row>
    <row r="1018" spans="1:6" ht="264.75" thickBot="1">
      <c r="A1018" t="s">
        <v>1473</v>
      </c>
      <c r="B1018" s="8" t="s">
        <v>2504</v>
      </c>
      <c r="C1018" s="14" t="s">
        <v>6175</v>
      </c>
      <c r="D1018" t="str">
        <f>"［"&amp;A1018&amp;"］"&amp;B1018&amp;"　"&amp;C1018</f>
        <v>［X］kompliment/o　①축하・치하의인사말,찬사(讚辭).②점잖은인사말,의례적인사말.～i[타]누구에게축하의인사말을하다,찬사를보내다,의례적인인사말을하다,듣기좋은말을하다,칭찬하다.～ema과찬(過讚)하는,아첨하는.</v>
      </c>
      <c r="E1018" t="str">
        <f>LEFT(D1018,130)&amp;IF(LEN(D1018)&gt;130,"（…）","")</f>
        <v>［X］kompliment/o　①축하・치하의인사말,찬사(讚辭).②점잖은인사말,의례적인사말.～i[타]누구에게축하의인사말을하다,찬사를보내다,의례적인인사말을하다,듣기좋은말을하다,칭찬하다.～ema과찬(過讚)하는,아첨하는.</v>
      </c>
      <c r="F1018" t="str">
        <f>LOWER(A1018)&amp;","&amp;E1018</f>
        <v>x,［X］kompliment/o　①축하・치하의인사말,찬사(讚辭).②점잖은인사말,의례적인사말.～i[타]누구에게축하의인사말을하다,찬사를보내다,의례적인인사말을하다,듣기좋은말을하다,칭찬하다.～ema과찬(過讚)하는,아첨하는.</v>
      </c>
    </row>
    <row r="1019" spans="1:6" ht="108.75" thickBot="1">
      <c r="A1019" t="s">
        <v>1473</v>
      </c>
      <c r="B1019" s="8" t="s">
        <v>2505</v>
      </c>
      <c r="C1019" s="14" t="s">
        <v>6176</v>
      </c>
      <c r="D1019" t="str">
        <f>"［"&amp;A1019&amp;"］"&amp;B1019&amp;"　"&amp;C1019</f>
        <v>［X］komplot/o　음모(陰謀),모의(謀議).☞konspiro.～i[자]음모・모의하다,획책하다,내통하다.</v>
      </c>
      <c r="E1019" t="str">
        <f>LEFT(D1019,130)&amp;IF(LEN(D1019)&gt;130,"（…）","")</f>
        <v>［X］komplot/o　음모(陰謀),모의(謀議).☞konspiro.～i[자]음모・모의하다,획책하다,내통하다.</v>
      </c>
      <c r="F1019" t="str">
        <f>LOWER(A1019)&amp;","&amp;E1019</f>
        <v>x,［X］komplot/o　음모(陰謀),모의(謀議).☞konspiro.～i[자]음모・모의하다,획책하다,내통하다.</v>
      </c>
    </row>
    <row r="1020" spans="1:6" ht="228.75" thickBot="1">
      <c r="A1020" t="s">
        <v>1473</v>
      </c>
      <c r="B1020" s="8" t="s">
        <v>2506</v>
      </c>
      <c r="C1020" s="14" t="s">
        <v>6177</v>
      </c>
      <c r="D1020" t="str">
        <f>"［"&amp;A1020&amp;"］"&amp;B1020&amp;"　"&amp;C1020</f>
        <v>［X］kompost/i　[타]&lt;인쇄&gt;조판(組版)하다,식자(植字)하다.～aĵo조판(組版).～ilo&lt;인쇄&gt;식자가(植字架),스틱.～isto식자(조판)공.～areo인쇄된한면(面)의크기.～formato행간정리,행간의길이.</v>
      </c>
      <c r="E1020" t="str">
        <f>LEFT(D1020,130)&amp;IF(LEN(D1020)&gt;130,"（…）","")</f>
        <v>［X］kompost/i　[타]&lt;인쇄&gt;조판(組版)하다,식자(植字)하다.～aĵo조판(組版).～ilo&lt;인쇄&gt;식자가(植字架),스틱.～isto식자(조판)공.～areo인쇄된한면(面)의크기.～formato행간정리,행간의길이.</v>
      </c>
      <c r="F1020" t="str">
        <f>LOWER(A1020)&amp;","&amp;E1020</f>
        <v>x,［X］kompost/i　[타]&lt;인쇄&gt;조판(組版)하다,식자(植字)하다.～aĵo조판(組版).～ilo&lt;인쇄&gt;식자가(植字架),스틱.～isto식자(조판)공.～areo인쇄된한면(面)의크기.～formato행간정리,행간의길이.</v>
      </c>
    </row>
    <row r="1021" spans="1:6" ht="60.75" thickBot="1">
      <c r="A1021" t="s">
        <v>1473</v>
      </c>
      <c r="B1021" s="8" t="s">
        <v>2507</v>
      </c>
      <c r="C1021" s="14" t="s">
        <v>6178</v>
      </c>
      <c r="D1021" t="str">
        <f>"［"&amp;A1021&amp;"］"&amp;B1021&amp;"　"&amp;C1021</f>
        <v>［X］kompot/o　&lt;요리&gt;정과(正果).☞kaĉo,ŝorbeto,salato.</v>
      </c>
      <c r="E1021" t="str">
        <f>LEFT(D1021,130)&amp;IF(LEN(D1021)&gt;130,"（…）","")</f>
        <v>［X］kompot/o　&lt;요리&gt;정과(正果).☞kaĉo,ŝorbeto,salato.</v>
      </c>
      <c r="F1021" t="str">
        <f>LOWER(A1021)&amp;","&amp;E1021</f>
        <v>x,［X］kompot/o　&lt;요리&gt;정과(正果).☞kaĉo,ŝorbeto,salato.</v>
      </c>
    </row>
    <row r="1022" spans="1:6" ht="48.75" thickBot="1">
      <c r="A1022" t="s">
        <v>1473</v>
      </c>
      <c r="B1022" s="8" t="s">
        <v>2508</v>
      </c>
      <c r="C1022" s="14" t="s">
        <v>6179</v>
      </c>
      <c r="D1022" t="str">
        <f>"［"&amp;A1022&amp;"］"&amp;B1022&amp;"　"&amp;C1022</f>
        <v>［X］kompres/o　&lt;의학&gt;압정포(押定布),습포(濕布).</v>
      </c>
      <c r="E1022" t="str">
        <f>LEFT(D1022,130)&amp;IF(LEN(D1022)&gt;130,"（…）","")</f>
        <v>［X］kompres/o　&lt;의학&gt;압정포(押定布),습포(濕布).</v>
      </c>
      <c r="F1022" t="str">
        <f>LOWER(A1022)&amp;","&amp;E1022</f>
        <v>x,［X］kompres/o　&lt;의학&gt;압정포(押定布),습포(濕布).</v>
      </c>
    </row>
    <row r="1023" spans="1:6" ht="108.75" thickBot="1">
      <c r="A1023" t="s">
        <v>1473</v>
      </c>
      <c r="B1023" s="8" t="s">
        <v>2509</v>
      </c>
      <c r="C1023" s="14" t="s">
        <v>6180</v>
      </c>
      <c r="D1023" t="str">
        <f>"［"&amp;A1023&amp;"］"&amp;B1023&amp;"　"&amp;C1023</f>
        <v>［X］kompromis/o　타협(妥協),절충(折衷),화해.☞akordo,intercedo.～i[자]타협하다,절충하다,화해하다.</v>
      </c>
      <c r="E1023" t="str">
        <f>LEFT(D1023,130)&amp;IF(LEN(D1023)&gt;130,"（…）","")</f>
        <v>［X］kompromis/o　타협(妥協),절충(折衷),화해.☞akordo,intercedo.～i[자]타협하다,절충하다,화해하다.</v>
      </c>
      <c r="F1023" t="str">
        <f>LOWER(A1023)&amp;","&amp;E1023</f>
        <v>x,［X］kompromis/o　타협(妥協),절충(折衷),화해.☞akordo,intercedo.～i[자]타협하다,절충하다,화해하다.</v>
      </c>
    </row>
    <row r="1024" spans="1:6" ht="168.75" thickBot="1">
      <c r="A1024" t="s">
        <v>1473</v>
      </c>
      <c r="B1024" s="8" t="s">
        <v>2510</v>
      </c>
      <c r="C1024" s="14" t="s">
        <v>6181</v>
      </c>
      <c r="D1024" t="str">
        <f>"［"&amp;A1024&amp;"］"&amp;B1024&amp;"　"&amp;C1024</f>
        <v>［X］komuni/i　[타]&lt;기독교&gt;성찬드리다・베풀다.～o성찬(聖餐),(가톨릭의)영성체(領聖體).～iĝi성찬을받다.unuafoja～iĝanto첫영성체자.</v>
      </c>
      <c r="E1024" t="str">
        <f>LEFT(D1024,130)&amp;IF(LEN(D1024)&gt;130,"（…）","")</f>
        <v>［X］komuni/i　[타]&lt;기독교&gt;성찬드리다・베풀다.～o성찬(聖餐),(가톨릭의)영성체(領聖體).～iĝi성찬을받다.unuafoja～iĝanto첫영성체자.</v>
      </c>
      <c r="F1024" t="str">
        <f>LOWER(A1024)&amp;","&amp;E1024</f>
        <v>x,［X］komuni/i　[타]&lt;기독교&gt;성찬드리다・베풀다.～o성찬(聖餐),(가톨릭의)영성체(領聖體).～iĝi성찬을받다.unuafoja～iĝanto첫영성체자.</v>
      </c>
    </row>
    <row r="1025" spans="1:6" ht="120.75" thickBot="1">
      <c r="A1025" t="s">
        <v>1473</v>
      </c>
      <c r="B1025" s="8" t="s">
        <v>2511</v>
      </c>
      <c r="C1025" s="14" t="s">
        <v>6182</v>
      </c>
      <c r="D1025" t="str">
        <f>"［"&amp;A1025&amp;"］"&amp;B1025&amp;"　"&amp;C1025</f>
        <v>［X］konced/i　[타]양보하다,양보하여인정하다,용인(容忍)하다.～a양보의.～apropozicio&lt;문법&gt;양보절.</v>
      </c>
      <c r="E1025" t="str">
        <f>LEFT(D1025,130)&amp;IF(LEN(D1025)&gt;130,"（…）","")</f>
        <v>［X］konced/i　[타]양보하다,양보하여인정하다,용인(容忍)하다.～a양보의.～apropozicio&lt;문법&gt;양보절.</v>
      </c>
      <c r="F1025" t="str">
        <f>LOWER(A1025)&amp;","&amp;E1025</f>
        <v>x,［X］konced/i　[타]양보하다,양보하여인정하다,용인(容忍)하다.～a양보의.～apropozicio&lt;문법&gt;양보절.</v>
      </c>
    </row>
    <row r="1026" spans="1:6" ht="409.6" thickBot="1">
      <c r="A1026" t="s">
        <v>1473</v>
      </c>
      <c r="B1026" s="8" t="s">
        <v>2512</v>
      </c>
      <c r="C1026" s="14" t="s">
        <v>6183</v>
      </c>
      <c r="D1026" t="str">
        <f>"［"&amp;A1026&amp;"］"&amp;B1026&amp;"　"&amp;C1026</f>
        <v>［X］koncesi/o　①&lt;법률&gt;(국유지의)불하(拂下),(철도・광산따위의개설・개발을위해정부가내주는)관의허가・인가,영업권,채굴권.☞licenco,monopolo,patento.②양도,양여(讓與),일괄불하(一括拂下).～i[타]불하해주다.～iminejon광산을불하하다.～ita불하받은,관의허가를받은.～itadrinkejo불하받은술집.～ulo관의허가를받은사람,불하받은사람,양수인(讓受人).</v>
      </c>
      <c r="E1026" t="str">
        <f>LEFT(D1026,130)&amp;IF(LEN(D1026)&gt;130,"（…）","")</f>
        <v>［X］koncesi/o　①&lt;법률&gt;(국유지의)불하(拂下),(철도・광산따위의개설・개발을위해정부가내주는)관의허가・인가,영업권,채굴권.☞licenco,monopolo,patento.②양도,양여(讓與),일괄불하(一括拂下).～i[타]불하해주다.（…）</v>
      </c>
      <c r="F1026" t="str">
        <f>LOWER(A1026)&amp;","&amp;E1026</f>
        <v>x,［X］koncesi/o　①&lt;법률&gt;(국유지의)불하(拂下),(철도・광산따위의개설・개발을위해정부가내주는)관의허가・인가,영업권,채굴권.☞licenco,monopolo,patento.②양도,양여(讓與),일괄불하(一括拂下).～i[타]불하해주다.（…）</v>
      </c>
    </row>
    <row r="1027" spans="1:6" ht="228.75" thickBot="1">
      <c r="A1027" t="s">
        <v>1473</v>
      </c>
      <c r="B1027" s="8" t="s">
        <v>2513</v>
      </c>
      <c r="C1027" s="14" t="s">
        <v>6184</v>
      </c>
      <c r="D1027" t="str">
        <f>"［"&amp;A1027&amp;"］"&amp;B1027&amp;"　"&amp;C1027</f>
        <v>［X］konciz/a　간결한,생각을가장적은단어로표현하는.～astilo간결한문체.☞lakona.～eco간결(簡潔).～igi간결하게표현하다,요약하다.mal～a(말・문장・표현따위가)산만한,장황한.</v>
      </c>
      <c r="E1027" t="str">
        <f>LEFT(D1027,130)&amp;IF(LEN(D1027)&gt;130,"（…）","")</f>
        <v>［X］konciz/a　간결한,생각을가장적은단어로표현하는.～astilo간결한문체.☞lakona.～eco간결(簡潔).～igi간결하게표현하다,요약하다.mal～a(말・문장・표현따위가)산만한,장황한.</v>
      </c>
      <c r="F1027" t="str">
        <f>LOWER(A1027)&amp;","&amp;E1027</f>
        <v>x,［X］konciz/a　간결한,생각을가장적은단어로표현하는.～astilo간결한문체.☞lakona.～eco간결(簡潔).～igi간결하게표현하다,요약하다.mal～a(말・문장・표현따위가)산만한,장황한.</v>
      </c>
    </row>
    <row r="1028" spans="1:6" ht="36.75" thickBot="1">
      <c r="A1028" t="s">
        <v>1473</v>
      </c>
      <c r="B1028" s="8" t="s">
        <v>2514</v>
      </c>
      <c r="C1028" s="14" t="s">
        <v>6185</v>
      </c>
      <c r="D1028" t="str">
        <f>"［"&amp;A1028&amp;"］"&amp;B1028&amp;"　"&amp;C1028</f>
        <v>［X］kondicional/o　조건법(條件法),=us-modo.</v>
      </c>
      <c r="E1028" t="str">
        <f>LEFT(D1028,130)&amp;IF(LEN(D1028)&gt;130,"（…）","")</f>
        <v>［X］kondicional/o　조건법(條件法),=us-modo.</v>
      </c>
      <c r="F1028" t="str">
        <f>LOWER(A1028)&amp;","&amp;E1028</f>
        <v>x,［X］kondicional/o　조건법(條件法),=us-modo.</v>
      </c>
    </row>
    <row r="1029" spans="1:6" ht="120.75" thickBot="1">
      <c r="A1029" t="s">
        <v>1473</v>
      </c>
      <c r="B1029" s="8" t="s">
        <v>2515</v>
      </c>
      <c r="C1029" s="14" t="s">
        <v>6186</v>
      </c>
      <c r="D1029" t="str">
        <f>"［"&amp;A1029&amp;"］"&amp;B1029&amp;"　"&amp;C1029</f>
        <v>［X］kondolenc/i　[타]조의(弔意)를표하다,문상(問喪)하다.☞kompati,bedaŭri.～o조의,문상.～a조의를표하는.</v>
      </c>
      <c r="E1029" t="str">
        <f>LEFT(D1029,130)&amp;IF(LEN(D1029)&gt;130,"（…）","")</f>
        <v>［X］kondolenc/i　[타]조의(弔意)를표하다,문상(問喪)하다.☞kompati,bedaŭri.～o조의,문상.～a조의를표하는.</v>
      </c>
      <c r="F1029" t="str">
        <f>LOWER(A1029)&amp;","&amp;E1029</f>
        <v>x,［X］kondolenc/i　[타]조의(弔意)를표하다,문상(問喪)하다.☞kompati,bedaŭri.～o조의,문상.～a조의를표하는.</v>
      </c>
    </row>
    <row r="1030" spans="1:6" ht="60.75" thickBot="1">
      <c r="A1030" t="s">
        <v>1473</v>
      </c>
      <c r="B1030" s="8" t="s">
        <v>2516</v>
      </c>
      <c r="C1030" s="14" t="s">
        <v>6187</v>
      </c>
      <c r="D1030" t="str">
        <f>"［"&amp;A1030&amp;"］"&amp;B1030&amp;"　"&amp;C1030</f>
        <v>［X］kondor/o　&lt;동물&gt;콘도르(남아메리카산독수리의일종).</v>
      </c>
      <c r="E1030" t="str">
        <f>LEFT(D1030,130)&amp;IF(LEN(D1030)&gt;130,"（…）","")</f>
        <v>［X］kondor/o　&lt;동물&gt;콘도르(남아메리카산독수리의일종).</v>
      </c>
      <c r="F1030" t="str">
        <f>LOWER(A1030)&amp;","&amp;E1030</f>
        <v>x,［X］kondor/o　&lt;동물&gt;콘도르(남아메리카산독수리의일종).</v>
      </c>
    </row>
    <row r="1031" spans="1:6" ht="36.75" thickBot="1">
      <c r="A1031" t="s">
        <v>1473</v>
      </c>
      <c r="B1031" s="8" t="s">
        <v>2517</v>
      </c>
      <c r="C1031" s="14" t="s">
        <v>2518</v>
      </c>
      <c r="D1031" t="str">
        <f>"［"&amp;A1031&amp;"］"&amp;B1031&amp;"　"&amp;C1031</f>
        <v>［X］konduktor/o*　(버스・전차의)차장(車掌).</v>
      </c>
      <c r="E1031" t="str">
        <f>LEFT(D1031,130)&amp;IF(LEN(D1031)&gt;130,"（…）","")</f>
        <v>［X］konduktor/o*　(버스・전차의)차장(車掌).</v>
      </c>
      <c r="F1031" t="str">
        <f>LOWER(A1031)&amp;","&amp;E1031</f>
        <v>x,［X］konduktor/o*　(버스・전차의)차장(車掌).</v>
      </c>
    </row>
    <row r="1032" spans="1:6" ht="228.75" thickBot="1">
      <c r="A1032" t="s">
        <v>1473</v>
      </c>
      <c r="B1032" s="8" t="s">
        <v>2519</v>
      </c>
      <c r="C1032" s="14" t="s">
        <v>6188</v>
      </c>
      <c r="D1032" t="str">
        <f>"［"&amp;A1032&amp;"］"&amp;B1032&amp;"　"&amp;C1032</f>
        <v>［X］konfederaci/o　①&lt;법률&gt;연방(聯邦).②연맹,동맹.☞ligo,alianco,federacio.～i[타]연합하다,동맹하다,연맹을맺다.～a연방의,연맹의,동맹(연합)의.la～apolitiko연합정치.～ito연합국(聯合國).</v>
      </c>
      <c r="E1032" t="str">
        <f>LEFT(D1032,130)&amp;IF(LEN(D1032)&gt;130,"（…）","")</f>
        <v>［X］konfederaci/o　①&lt;법률&gt;연방(聯邦).②연맹,동맹.☞ligo,alianco,federacio.～i[타]연합하다,동맹하다,연맹을맺다.～a연방의,연맹의,동맹(연합)의.la～apolitiko연합정치.～ito연합국(聯合國).</v>
      </c>
      <c r="F1032" t="str">
        <f>LOWER(A1032)&amp;","&amp;E1032</f>
        <v>x,［X］konfederaci/o　①&lt;법률&gt;연방(聯邦).②연맹,동맹.☞ligo,alianco,federacio.～i[타]연합하다,동맹하다,연맹을맺다.～a연방의,연맹의,동맹(연합)의.la～apolitiko연합정치.～ito연합국(聯合國).</v>
      </c>
    </row>
    <row r="1033" spans="1:6" ht="156.75" thickBot="1">
      <c r="A1033" t="s">
        <v>1473</v>
      </c>
      <c r="B1033" s="8" t="s">
        <v>2520</v>
      </c>
      <c r="C1033" s="14" t="s">
        <v>6189</v>
      </c>
      <c r="D1033" t="str">
        <f>"［"&amp;A1033&amp;"］"&amp;B1033&amp;"　"&amp;C1033</f>
        <v>［X］konfekci/o　&lt;복식&gt;기성복(旣成服).～a기성복으로만든.☞fasonita.～i[타]기성복을만들다(생산하다).～isto기성복제조인・상인.</v>
      </c>
      <c r="E1033" t="str">
        <f>LEFT(D1033,130)&amp;IF(LEN(D1033)&gt;130,"（…）","")</f>
        <v>［X］konfekci/o　&lt;복식&gt;기성복(旣成服).～a기성복으로만든.☞fasonita.～i[타]기성복을만들다(생산하다).～isto기성복제조인・상인.</v>
      </c>
      <c r="F1033" t="str">
        <f>LOWER(A1033)&amp;","&amp;E1033</f>
        <v>x,［X］konfekci/o　&lt;복식&gt;기성복(旣成服).～a기성복으로만든.☞fasonita.～i[타]기성복을만들다(생산하다).～isto기성복제조인・상인.</v>
      </c>
    </row>
    <row r="1034" spans="1:6" ht="84.75" thickBot="1">
      <c r="A1034" t="s">
        <v>1473</v>
      </c>
      <c r="B1034" s="8" t="s">
        <v>2521</v>
      </c>
      <c r="C1034" s="14" t="s">
        <v>6190</v>
      </c>
      <c r="D1034" t="str">
        <f>"［"&amp;A1034&amp;"］"&amp;B1034&amp;"　"&amp;C1034</f>
        <v>［X］konfisk/i　[타]①몰수(沒收)하다.②압수(押收)하다.～o몰수,압수.</v>
      </c>
      <c r="E1034" t="str">
        <f>LEFT(D1034,130)&amp;IF(LEN(D1034)&gt;130,"（…）","")</f>
        <v>［X］konfisk/i　[타]①몰수(沒收)하다.②압수(押收)하다.～o몰수,압수.</v>
      </c>
      <c r="F1034" t="str">
        <f>LOWER(A1034)&amp;","&amp;E1034</f>
        <v>x,［X］konfisk/i　[타]①몰수(沒收)하다.②압수(押收)하다.～o몰수,압수.</v>
      </c>
    </row>
    <row r="1035" spans="1:6" ht="228.75" thickBot="1">
      <c r="A1035" t="s">
        <v>1473</v>
      </c>
      <c r="B1035" s="8" t="s">
        <v>2522</v>
      </c>
      <c r="C1035" s="14" t="s">
        <v>6191</v>
      </c>
      <c r="D1035" t="str">
        <f>"［"&amp;A1035&amp;"］"&amp;B1035&amp;"　"&amp;C1035</f>
        <v>［X］konflikt/o　(의견・이해따위의)충돌,상충(相沖),알력,갈등,쟁의,분규,분쟁.☞malakordo,batalo,kolizio,antagonismo.～i[자]분쟁・갈등속에있다.ek～i[자]…와함께분쟁・갈등을일으키다.</v>
      </c>
      <c r="E1035" t="str">
        <f>LEFT(D1035,130)&amp;IF(LEN(D1035)&gt;130,"（…）","")</f>
        <v>［X］konflikt/o　(의견・이해따위의)충돌,상충(相沖),알력,갈등,쟁의,분규,분쟁.☞malakordo,batalo,kolizio,antagonismo.～i[자]분쟁・갈등속에있다.ek～i[자]…와함께분쟁・갈등을일으키다.</v>
      </c>
      <c r="F1035" t="str">
        <f>LOWER(A1035)&amp;","&amp;E1035</f>
        <v>x,［X］konflikt/o　(의견・이해따위의)충돌,상충(相沖),알력,갈등,쟁의,분규,분쟁.☞malakordo,batalo,kolizio,antagonismo.～i[자]분쟁・갈등속에있다.ek～i[자]…와함께분쟁・갈등을일으키다.</v>
      </c>
    </row>
    <row r="1036" spans="1:6" ht="409.6" thickBot="1">
      <c r="A1036" t="s">
        <v>1473</v>
      </c>
      <c r="B1036" s="8" t="s">
        <v>2523</v>
      </c>
      <c r="C1036" s="14" t="s">
        <v>6192</v>
      </c>
      <c r="D1036" t="str">
        <f>"［"&amp;A1036&amp;"］"&amp;B1036&amp;"　"&amp;C1036</f>
        <v>［X］konform/a　(형태가・바라는것이…에)부합하는,적합한,일치하는,합치(合致)하는,어울리는,(옷따위가몸에)맞는.～eal…에부합하여,…에맞게・어울리게.～eco적합,일치,부합.～igi,al～iĝi…에맞추다,일치시키다.(al)～igisin,(al)～iĝi…에따르다,복종하다,순응하다.al～iĝialcirkonstanco환경에순응하다.～ismo①관례주의,전통주의,관례에따르기.②영국국교준봉(遵奉).～isto①관례주의자,전통주의자.②영국국교의신봉자.inter～igi서로일치시키다,부합시키다.ne～a일치(부합)하지않는.ne～ismo①관습・여론에따르지않는주의.②(영국의)비국교도.cel～a목적에맞는.</v>
      </c>
      <c r="E1036" t="str">
        <f>LEFT(D1036,130)&amp;IF(LEN(D1036)&gt;130,"（…）","")</f>
        <v>［X］konform/a　(형태가・바라는것이…에)부합하는,적합한,일치하는,합치(合致)하는,어울리는,(옷따위가몸에)맞는.～eal…에부합하여,…에맞게・어울리게.～eco적합,일치,부합.～igi,al～iĝi…에맞추다,일치시키다.(al)～igi（…）</v>
      </c>
      <c r="F1036" t="str">
        <f>LOWER(A1036)&amp;","&amp;E1036</f>
        <v>x,［X］konform/a　(형태가・바라는것이…에)부합하는,적합한,일치하는,합치(合致)하는,어울리는,(옷따위가몸에)맞는.～eal…에부합하여,…에맞게・어울리게.～eco적합,일치,부합.～igi,al～iĝi…에맞추다,일치시키다.(al)～igi（…）</v>
      </c>
    </row>
    <row r="1037" spans="1:6" ht="41.25" thickBot="1">
      <c r="A1037" t="s">
        <v>1473</v>
      </c>
      <c r="B1037" s="8" t="s">
        <v>2524</v>
      </c>
      <c r="C1037" s="14" t="e">
        <f>konglomeraĵo.</f>
        <v>#NAME?</v>
      </c>
      <c r="D1037" t="e">
        <f>"［"&amp;A1037&amp;"］"&amp;B1037&amp;"　"&amp;C1037</f>
        <v>#NAME?</v>
      </c>
      <c r="E1037" t="e">
        <f>LEFT(D1037,130)&amp;IF(LEN(D1037)&gt;130,"（…）","")</f>
        <v>#NAME?</v>
      </c>
      <c r="F1037" t="e">
        <f>LOWER(A1037)&amp;","&amp;E1037</f>
        <v>#NAME?</v>
      </c>
    </row>
    <row r="1038" spans="1:6" ht="216.75" thickBot="1">
      <c r="A1038" t="s">
        <v>1473</v>
      </c>
      <c r="B1038" s="8" t="s">
        <v>2525</v>
      </c>
      <c r="C1038" s="14" t="s">
        <v>6193</v>
      </c>
      <c r="D1038" t="str">
        <f>"［"&amp;A1038&amp;"］"&amp;B1038&amp;"　"&amp;C1038</f>
        <v>［X］kongregaci/o　①&lt;가톨릭&gt;(사제・수도사등으로구성된)회,협회,수도회(修道會).②(교황이특별한사안을처리하기위해만든)추기경또는신도들로구성된위원회.～ano그위원회의위원.</v>
      </c>
      <c r="E1038" t="str">
        <f>LEFT(D1038,130)&amp;IF(LEN(D1038)&gt;130,"（…）","")</f>
        <v>［X］kongregaci/o　①&lt;가톨릭&gt;(사제・수도사등으로구성된)회,협회,수도회(修道會).②(교황이특별한사안을처리하기위해만든)추기경또는신도들로구성된위원회.～ano그위원회의위원.</v>
      </c>
      <c r="F1038" t="str">
        <f>LOWER(A1038)&amp;","&amp;E1038</f>
        <v>x,［X］kongregaci/o　①&lt;가톨릭&gt;(사제・수도사등으로구성된)회,협회,수도회(修道會).②(교황이특별한사안을처리하기위해만든)추기경또는신도들로구성된위원회.～ano그위원회의위원.</v>
      </c>
    </row>
    <row r="1039" spans="1:6" ht="96.75" thickBot="1">
      <c r="A1039" t="s">
        <v>1473</v>
      </c>
      <c r="B1039" s="8" t="s">
        <v>2526</v>
      </c>
      <c r="C1039" s="14" t="s">
        <v>6194</v>
      </c>
      <c r="D1039" t="str">
        <f>"［"&amp;A1039&amp;"］"&amp;B1039&amp;"　"&amp;C1039</f>
        <v>［X］konjak/o　&lt;요리&gt;꼬냑(프랑스꼬냑(Cognac)지방에서나는포도로만든브랜드).</v>
      </c>
      <c r="E1039" t="str">
        <f>LEFT(D1039,130)&amp;IF(LEN(D1039)&gt;130,"（…）","")</f>
        <v>［X］konjak/o　&lt;요리&gt;꼬냑(프랑스꼬냑(Cognac)지방에서나는포도로만든브랜드).</v>
      </c>
      <c r="F1039" t="str">
        <f>LOWER(A1039)&amp;","&amp;E1039</f>
        <v>x,［X］konjak/o　&lt;요리&gt;꼬냑(프랑스꼬냑(Cognac)지방에서나는포도로만든브랜드).</v>
      </c>
    </row>
    <row r="1040" spans="1:6" ht="84.75" thickBot="1">
      <c r="A1040" t="s">
        <v>1473</v>
      </c>
      <c r="B1040" s="8" t="s">
        <v>2527</v>
      </c>
      <c r="C1040" s="16" t="s">
        <v>6196</v>
      </c>
      <c r="D1040" t="str">
        <f>"［"&amp;A1040&amp;"］"&amp;B1040&amp;"　"&amp;C1040</f>
        <v>［X］konjugaci/i　=konjugi.～o&lt;문법&gt;동사활용(변화).☞fleksio,deklinacio.</v>
      </c>
      <c r="E1040" t="str">
        <f>LEFT(D1040,130)&amp;IF(LEN(D1040)&gt;130,"（…）","")</f>
        <v>［X］konjugaci/i　=konjugi.～o&lt;문법&gt;동사활용(변화).☞fleksio,deklinacio.</v>
      </c>
      <c r="F1040" t="str">
        <f>LOWER(A1040)&amp;","&amp;E1040</f>
        <v>x,［X］konjugaci/i　=konjugi.～o&lt;문법&gt;동사활용(변화).☞fleksio,deklinacio.</v>
      </c>
    </row>
    <row r="1041" spans="1:6" ht="288.75" thickBot="1">
      <c r="A1041" t="s">
        <v>1473</v>
      </c>
      <c r="B1041" s="8" t="s">
        <v>2528</v>
      </c>
      <c r="C1041" s="14" t="s">
        <v>6197</v>
      </c>
      <c r="D1041" t="str">
        <f>"［"&amp;A1041&amp;"］"&amp;B1041&amp;"　"&amp;C1041</f>
        <v>［X］konjunkci/o　①&lt;문법&gt;접속사(接續詞).kunordiga～o등위(等位)접속사(kaj,sed,aŭ,nek,sed).subordiga～o종속(從屬)접속사,=subjukcio(se,ĉar,ke).②&lt;천문&gt;(혹성의)교회(交會),합(合).～i[타]&lt;천문&gt;(혹성이)회합(會合)하다,교회(交會)하다.</v>
      </c>
      <c r="E1041" t="str">
        <f>LEFT(D1041,130)&amp;IF(LEN(D1041)&gt;130,"（…）","")</f>
        <v>［X］konjunkci/o　①&lt;문법&gt;접속사(接續詞).kunordiga～o등위(等位)접속사(kaj,sed,aŭ,nek,sed).subordiga～o종속(從屬)접속사,=subjukcio(se,ĉar,ke).②&lt;천문&gt;(혹성의)교회(交會),（…）</v>
      </c>
      <c r="F1041" t="str">
        <f>LOWER(A1041)&amp;","&amp;E1041</f>
        <v>x,［X］konjunkci/o　①&lt;문법&gt;접속사(接續詞).kunordiga～o등위(等位)접속사(kaj,sed,aŭ,nek,sed).subordiga～o종속(從屬)접속사,=subjukcio(se,ĉar,ke).②&lt;천문&gt;(혹성의)교회(交會),（…）</v>
      </c>
    </row>
    <row r="1042" spans="1:6" ht="409.6" thickBot="1">
      <c r="A1042" t="s">
        <v>1473</v>
      </c>
      <c r="B1042" s="8" t="s">
        <v>2529</v>
      </c>
      <c r="C1042" s="14" t="s">
        <v>6198</v>
      </c>
      <c r="D1042" t="str">
        <f>"［"&amp;A1042&amp;"］"&amp;B1042&amp;"　"&amp;C1042</f>
        <v>［X］konk/o　①조가비,조개껍질,패각(貝殼),딱딱한껍질.☞karapaco,ŝelo,pekteno.②조가비모양의물건.～odeseruro조가비모양의자물통.③&lt;해부&gt;조가비모양의기관.orela～o귓바퀴.～aĵo조개(류),갑각류.～ohava&lt;지질&gt;조가비를함유한.～ologio패류학(貝類學).～ologo패류학자(貝類學者).～ulo갑각류(甲殼類).aŭd～o&lt;전화&gt;수화구(受話口).mon～o화폐로쓰는패각(貝殼).perlo～o진주조개,=meleagreno.</v>
      </c>
      <c r="E1042" t="str">
        <f>LEFT(D1042,130)&amp;IF(LEN(D1042)&gt;130,"（…）","")</f>
        <v>［X］konk/o　①조가비,조개껍질,패각(貝殼),딱딱한껍질.☞karapaco,ŝelo,pekteno.②조가비모양의물건.～odeseruro조가비모양의자물통.③&lt;해부&gt;조가비모양의기관.orela～o귓바퀴.～aĵo조개(류),갑각류.～ohav（…）</v>
      </c>
      <c r="F1042" t="str">
        <f>LOWER(A1042)&amp;","&amp;E1042</f>
        <v>x,［X］konk/o　①조가비,조개껍질,패각(貝殼),딱딱한껍질.☞karapaco,ŝelo,pekteno.②조가비모양의물건.～odeseruro조가비모양의자물통.③&lt;해부&gt;조가비모양의기관.orela～o귓바퀴.～aĵo조개(류),갑각류.～ohav（…）</v>
      </c>
    </row>
    <row r="1043" spans="1:6" ht="240.75" thickBot="1">
      <c r="A1043" t="s">
        <v>1473</v>
      </c>
      <c r="B1043" s="8" t="s">
        <v>2530</v>
      </c>
      <c r="C1043" s="14" t="s">
        <v>6199</v>
      </c>
      <c r="D1043" t="str">
        <f>"［"&amp;A1043&amp;"］"&amp;B1043&amp;"　"&amp;C1043</f>
        <v>［X］konkav/a　오목한,요면(凹面)의.～aspegulo오목거울;～alenso오목렌즈.～eco오목한모양(성질);du～a양면이오목한;～aangulo둔각(鈍角).☞konveksa,kaloto,bikonkava.～aĵo(어떤물건의)오목한면.</v>
      </c>
      <c r="E1043" t="str">
        <f>LEFT(D1043,130)&amp;IF(LEN(D1043)&gt;130,"（…）","")</f>
        <v>［X］konkav/a　오목한,요면(凹面)의.～aspegulo오목거울;～alenso오목렌즈.～eco오목한모양(성질);du～a양면이오목한;～aangulo둔각(鈍角).☞konveksa,kaloto,bikonkava.～aĵo(어떤물건의)오목（…）</v>
      </c>
      <c r="F1043" t="str">
        <f>LOWER(A1043)&amp;","&amp;E1043</f>
        <v>x,［X］konkav/a　오목한,요면(凹面)의.～aspegulo오목거울;～alenso오목렌즈.～eco오목한모양(성질);du～a양면이오목한;～aangulo둔각(鈍角).☞konveksa,kaloto,bikonkava.～aĵo(어떤물건의)오목（…）</v>
      </c>
    </row>
    <row r="1044" spans="1:6" ht="312.75" thickBot="1">
      <c r="A1044" t="s">
        <v>1473</v>
      </c>
      <c r="B1044" s="8" t="s">
        <v>2531</v>
      </c>
      <c r="C1044" s="14" t="s">
        <v>6200</v>
      </c>
      <c r="D1044" t="str">
        <f>"［"&amp;A1044&amp;"］"&amp;B1044&amp;"　"&amp;C1044</f>
        <v>［X］konker/i　[타]①정복(征服)하다,(전리품을)획득하다.～into정복자(征服者).②(힘들여명예따위를)얻다,손에넣다,정복하다,(습관・곤란등을)극복하다,(사람의마음을)사로잡다.☞akiri.～o정복,쟁취.ne～ebla정복할수없는,쟁취할수없는,사로잡을수없는.</v>
      </c>
      <c r="E1044" t="str">
        <f>LEFT(D1044,130)&amp;IF(LEN(D1044)&gt;130,"（…）","")</f>
        <v>［X］konker/i　[타]①정복(征服)하다,(전리품을)획득하다.～into정복자(征服者).②(힘들여명예따위를)얻다,손에넣다,정복하다,(습관・곤란등을)극복하다,(사람의마음을)사로잡다.☞akiri.～o정복,쟁취.ne～ebla정복할수없는,（…）</v>
      </c>
      <c r="F1044" t="str">
        <f>LOWER(A1044)&amp;","&amp;E1044</f>
        <v>x,［X］konker/i　[타]①정복(征服)하다,(전리품을)획득하다.～into정복자(征服者).②(힘들여명예따위를)얻다,손에넣다,정복하다,(습관・곤란등을)극복하다,(사람의마음을)사로잡다.☞akiri.～o정복,쟁취.ne～ebla정복할수없는,（…）</v>
      </c>
    </row>
    <row r="1045" spans="1:6" ht="144.75" thickBot="1">
      <c r="A1045" t="s">
        <v>1473</v>
      </c>
      <c r="B1045" s="8" t="s">
        <v>2532</v>
      </c>
      <c r="C1045" s="14" t="s">
        <v>6201</v>
      </c>
      <c r="D1045" t="str">
        <f>"［"&amp;A1045&amp;"］"&amp;B1045&amp;"　"&amp;C1045</f>
        <v>［X］konkret/a　구체적인,구상적(具象的)인,유형(有形)의.☞abstrakta.～aĵo구체적인것(물건・표현따위).～igi구체화하다.</v>
      </c>
      <c r="E1045" t="str">
        <f>LEFT(D1045,130)&amp;IF(LEN(D1045)&gt;130,"（…）","")</f>
        <v>［X］konkret/a　구체적인,구상적(具象的)인,유형(有形)의.☞abstrakta.～aĵo구체적인것(물건・표현따위).～igi구체화하다.</v>
      </c>
      <c r="F1045" t="str">
        <f>LOWER(A1045)&amp;","&amp;E1045</f>
        <v>x,［X］konkret/a　구체적인,구상적(具象的)인,유형(有形)의.☞abstrakta.～aĵo구체적인것(물건・표현따위).～igi구체화하다.</v>
      </c>
    </row>
    <row r="1046" spans="1:6" ht="132.75" thickBot="1">
      <c r="A1046" t="s">
        <v>1473</v>
      </c>
      <c r="B1046" s="8" t="s">
        <v>2533</v>
      </c>
      <c r="C1046" s="14" t="s">
        <v>6202</v>
      </c>
      <c r="D1046" t="str">
        <f>"［"&amp;A1046&amp;"］"&amp;B1046&amp;"　"&amp;C1046</f>
        <v>［X］konkurenc/o　&lt;상업&gt;상업경쟁(競爭).～i[자]상업경쟁하다.～ulo,～anto경쟁자,상업경쟁을하는사람・회사.☞rivalo.</v>
      </c>
      <c r="E1046" t="str">
        <f>LEFT(D1046,130)&amp;IF(LEN(D1046)&gt;130,"（…）","")</f>
        <v>［X］konkurenc/o　&lt;상업&gt;상업경쟁(競爭).～i[자]상업경쟁하다.～ulo,～anto경쟁자,상업경쟁을하는사람・회사.☞rivalo.</v>
      </c>
      <c r="F1046" t="str">
        <f>LOWER(A1046)&amp;","&amp;E1046</f>
        <v>x,［X］konkurenc/o　&lt;상업&gt;상업경쟁(競爭).～i[자]상업경쟁하다.～ulo,～anto경쟁자,상업경쟁을하는사람・회사.☞rivalo.</v>
      </c>
    </row>
    <row r="1047" spans="1:6" ht="384.75" thickBot="1">
      <c r="A1047" t="s">
        <v>1473</v>
      </c>
      <c r="B1047" s="8" t="s">
        <v>2534</v>
      </c>
      <c r="C1047" s="14" t="s">
        <v>6203</v>
      </c>
      <c r="D1047" t="str">
        <f>"［"&amp;A1047&amp;"］"&amp;B1047&amp;"　"&amp;C1047</f>
        <v>［X］konsekr/i　[타]①신에게바치다,(교회・제단따위의)봉헌식을올리다,(미사때의포도주・빵따위를)축성(祝聖)하다,성별(聖別)하다.②신성한(성스러운)것으로만들다,서품(敍品)하다.～o,～ado신에게바치기,(빵・포도주의)축성,성별,(교회따위의)봉헌,(주교의)서품(식).～ito신에게바쳐진사람,나실인(人).</v>
      </c>
      <c r="E1047" t="str">
        <f>LEFT(D1047,130)&amp;IF(LEN(D1047)&gt;130,"（…）","")</f>
        <v>［X］konsekr/i　[타]①신에게바치다,(교회・제단따위의)봉헌식을올리다,(미사때의포도주・빵따위를)축성(祝聖)하다,성별(聖別)하다.②신성한(성스러운)것으로만들다,서품(敍品)하다.～o,～ado신에게바치기,(빵・포도주의)축성,성별,(교（…）</v>
      </c>
      <c r="F1047" t="str">
        <f>LOWER(A1047)&amp;","&amp;E1047</f>
        <v>x,［X］konsekr/i　[타]①신에게바치다,(교회・제단따위의)봉헌식을올리다,(미사때의포도주・빵따위를)축성(祝聖)하다,성별(聖別)하다.②신성한(성스러운)것으로만들다,서품(敍品)하다.～o,～ado신에게바치기,(빵・포도주의)축성,성별,(교（…）</v>
      </c>
    </row>
    <row r="1048" spans="1:6" ht="96.75" thickBot="1">
      <c r="A1048" t="s">
        <v>1473</v>
      </c>
      <c r="B1048" s="8" t="s">
        <v>2535</v>
      </c>
      <c r="C1048" s="14" t="s">
        <v>6204</v>
      </c>
      <c r="D1048" t="str">
        <f>"［"&amp;A1048&amp;"］"&amp;B1048&amp;"　"&amp;C1048</f>
        <v>［X］konservativ/a　&lt;정치&gt;보수적인,보수주의의.～ismo보수주의.～isto,～ulo보수주의자.</v>
      </c>
      <c r="E1048" t="str">
        <f>LEFT(D1048,130)&amp;IF(LEN(D1048)&gt;130,"（…）","")</f>
        <v>［X］konservativ/a　&lt;정치&gt;보수적인,보수주의의.～ismo보수주의.～isto,～ulo보수주의자.</v>
      </c>
      <c r="F1048" t="str">
        <f>LOWER(A1048)&amp;","&amp;E1048</f>
        <v>x,［X］konservativ/a　&lt;정치&gt;보수적인,보수주의의.～ismo보수주의.～isto,～ulo보수주의자.</v>
      </c>
    </row>
    <row r="1049" spans="1:6" ht="72.75" thickBot="1">
      <c r="A1049" t="s">
        <v>1473</v>
      </c>
      <c r="B1049" s="8" t="s">
        <v>2536</v>
      </c>
      <c r="C1049" s="14" t="s">
        <v>6205</v>
      </c>
      <c r="D1049" t="str">
        <f>"［"&amp;A1049&amp;"］"&amp;B1049&amp;"　"&amp;C1049</f>
        <v>［X］konservatori/o　(음악・미술의)전문학교,예술학교,(C～)꽁세르바뚜와르.</v>
      </c>
      <c r="E1049" t="str">
        <f>LEFT(D1049,130)&amp;IF(LEN(D1049)&gt;130,"（…）","")</f>
        <v>［X］konservatori/o　(음악・미술의)전문학교,예술학교,(C～)꽁세르바뚜와르.</v>
      </c>
      <c r="F1049" t="str">
        <f>LOWER(A1049)&amp;","&amp;E1049</f>
        <v>x,［X］konservatori/o　(음악・미술의)전문학교,예술학교,(C～)꽁세르바뚜와르.</v>
      </c>
    </row>
    <row r="1050" spans="1:6" ht="96.75" thickBot="1">
      <c r="A1050" t="s">
        <v>1473</v>
      </c>
      <c r="B1050" s="8" t="s">
        <v>2537</v>
      </c>
      <c r="C1050" s="14" t="s">
        <v>6206</v>
      </c>
      <c r="D1050" t="str">
        <f>"［"&amp;A1050&amp;"］"&amp;B1050&amp;"　"&amp;C1050</f>
        <v>［X］konsistori/o　①&lt;가톨릭&gt;추기경회의.②&lt;기독교)종무원(宗務院),교회의고등자문회의.</v>
      </c>
      <c r="E1050" t="str">
        <f>LEFT(D1050,130)&amp;IF(LEN(D1050)&gt;130,"（…）","")</f>
        <v>［X］konsistori/o　①&lt;가톨릭&gt;추기경회의.②&lt;기독교)종무원(宗務院),교회의고등자문회의.</v>
      </c>
      <c r="F1050" t="str">
        <f>LOWER(A1050)&amp;","&amp;E1050</f>
        <v>x,［X］konsistori/o　①&lt;가톨릭&gt;추기경회의.②&lt;기독교)종무원(宗務院),교회의고등자문회의.</v>
      </c>
    </row>
    <row r="1051" spans="1:6" ht="180.75" thickBot="1">
      <c r="A1051" t="s">
        <v>1473</v>
      </c>
      <c r="B1051" s="8" t="s">
        <v>2538</v>
      </c>
      <c r="C1051" s="14" t="s">
        <v>6207</v>
      </c>
      <c r="D1051" t="str">
        <f>"［"&amp;A1051&amp;"］"&amp;B1051&amp;"　"&amp;C1051</f>
        <v>［X］konsonant/o　①&lt;어학&gt;자음(子音).②&lt;음성&gt;공명음(共鳴音),=kunsonanto.☞kontoido.duobla～o이중(二重)자음.～aro자음조직.～ŝoviĝo자음추이(推移).</v>
      </c>
      <c r="E1051" t="str">
        <f>LEFT(D1051,130)&amp;IF(LEN(D1051)&gt;130,"（…）","")</f>
        <v>［X］konsonant/o　①&lt;어학&gt;자음(子音).②&lt;음성&gt;공명음(共鳴音),=kunsonanto.☞kontoido.duobla～o이중(二重)자음.～aro자음조직.～ŝoviĝo자음추이(推移).</v>
      </c>
      <c r="F1051" t="str">
        <f>LOWER(A1051)&amp;","&amp;E1051</f>
        <v>x,［X］konsonant/o　①&lt;어학&gt;자음(子音).②&lt;음성&gt;공명음(共鳴音),=kunsonanto.☞kontoido.duobla～o이중(二重)자음.～aro자음조직.～ŝoviĝo자음추이(推移).</v>
      </c>
    </row>
    <row r="1052" spans="1:6" ht="168.75" thickBot="1">
      <c r="A1052" t="s">
        <v>1473</v>
      </c>
      <c r="B1052" s="8" t="s">
        <v>2539</v>
      </c>
      <c r="C1052" s="14" t="s">
        <v>6208</v>
      </c>
      <c r="D1052" t="str">
        <f>"［"&amp;A1052&amp;"］"&amp;B1052&amp;"　"&amp;C1052</f>
        <v>［X］konspir/i　[자](정치적으로)음모를꾸미다,공모(共謀)하다,작당하다.～o정치적음모.fari～on정치적인음모를꾸미다.～anto음모자,공모자.</v>
      </c>
      <c r="E1052" t="str">
        <f>LEFT(D1052,130)&amp;IF(LEN(D1052)&gt;130,"（…）","")</f>
        <v>［X］konspir/i　[자](정치적으로)음모를꾸미다,공모(共謀)하다,작당하다.～o정치적음모.fari～on정치적인음모를꾸미다.～anto음모자,공모자.</v>
      </c>
      <c r="F1052" t="str">
        <f>LOWER(A1052)&amp;","&amp;E1052</f>
        <v>x,［X］konspir/i　[자](정치적으로)음모를꾸미다,공모(共謀)하다,작당하다.～o정치적음모.fari～on정치적인음모를꾸미다.～anto음모자,공모자.</v>
      </c>
    </row>
    <row r="1053" spans="1:6" ht="276.75" thickBot="1">
      <c r="A1053" t="s">
        <v>1473</v>
      </c>
      <c r="B1053" s="8" t="s">
        <v>2540</v>
      </c>
      <c r="C1053" s="14" t="s">
        <v>6209</v>
      </c>
      <c r="D1053" t="str">
        <f>"［"&amp;A1053&amp;"］"&amp;B1053&amp;"　"&amp;C1053</f>
        <v>［X］konstern/i　[타]경악(驚愕)시키다,깜짝놀라게하다,아연실색(啞然失色)케하다,놀라서어리둥절하다.～o,～iĝo경악,깜짝놀람,놀라서어리둥절하기.～a경악시키는,깜짝놀라게하는.～iĝi깜짝놀라다,경악하다.ne～ebla침착한,냉정한.</v>
      </c>
      <c r="E1053" t="str">
        <f>LEFT(D1053,130)&amp;IF(LEN(D1053)&gt;130,"（…）","")</f>
        <v>［X］konstern/i　[타]경악(驚愕)시키다,깜짝놀라게하다,아연실색(啞然失色)케하다,놀라서어리둥절하다.～o,～iĝo경악,깜짝놀람,놀라서어리둥절하기.～a경악시키는,깜짝놀라게하는.～iĝi깜짝놀라다,경악하다.ne～ebla침착한,냉정한.</v>
      </c>
      <c r="F1053" t="str">
        <f>LOWER(A1053)&amp;","&amp;E1053</f>
        <v>x,［X］konstern/i　[타]경악(驚愕)시키다,깜짝놀라게하다,아연실색(啞然失色)케하다,놀라서어리둥절하다.～o,～iĝo경악,깜짝놀람,놀라서어리둥절하기.～a경악시키는,깜짝놀라게하는.～iĝi깜짝놀라다,경악하다.ne～ebla침착한,냉정한.</v>
      </c>
    </row>
    <row r="1054" spans="1:6" ht="409.6" thickBot="1">
      <c r="A1054" t="s">
        <v>1473</v>
      </c>
      <c r="B1054" s="8" t="s">
        <v>2541</v>
      </c>
      <c r="C1054" s="14" t="s">
        <v>6210</v>
      </c>
      <c r="D1054" t="str">
        <f>"［"&amp;A1054&amp;"］"&amp;B1054&amp;"　"&amp;C1054</f>
        <v>［X］konsult/i　[타]①…와의논하다,상의하다,…에게문의하다,…의의견을묻다(전문가에게물어의견을듣는것을뜻함).～iadvokaton변호사와법률상담을하다.☞sinturnial,konsiliĝikun.②(책따위를)참고하다,참조하다,(사전에서단어를)찾다.～ivortaron사전을참고하다(사전에서단어를찾다).～ado의논,상의,상담,진찰.～ejo변호사의상담실,의사의진찰실.～iĝa자문해주는,상담해주는.～iĝakomitato자문위원회.</v>
      </c>
      <c r="E1054" t="str">
        <f>LEFT(D1054,130)&amp;IF(LEN(D1054)&gt;130,"（…）","")</f>
        <v>［X］konsult/i　[타]①…와의논하다,상의하다,…에게문의하다,…의의견을묻다(전문가에게물어의견을듣는것을뜻함).～iadvokaton변호사와법률상담을하다.☞sinturnial,konsiliĝikun.②(책따위를)참고하다,참조하다,(사（…）</v>
      </c>
      <c r="F1054" t="str">
        <f>LOWER(A1054)&amp;","&amp;E1054</f>
        <v>x,［X］konsult/i　[타]①…와의논하다,상의하다,…에게문의하다,…의의견을묻다(전문가에게물어의견을듣는것을뜻함).～iadvokaton변호사와법률상담을하다.☞sinturnial,konsiliĝikun.②(책따위를)참고하다,참조하다,(사（…）</v>
      </c>
    </row>
    <row r="1055" spans="1:6" ht="204.75" thickBot="1">
      <c r="A1055" t="s">
        <v>1473</v>
      </c>
      <c r="B1055" s="8" t="s">
        <v>2542</v>
      </c>
      <c r="C1055" s="14" t="s">
        <v>6211</v>
      </c>
      <c r="D1055" t="str">
        <f>"［"&amp;A1055&amp;"］"&amp;B1055&amp;"　"&amp;C1055</f>
        <v>［X］kont/o　(은행의)구좌(口座),(대차의)계정(計定).～adi구좌를갖다.～isto회계원.～ulo구좌의소지자(所持者).～revizoro회계감사역.kuranta～o당좌예금,당좌계정.</v>
      </c>
      <c r="E1055" t="str">
        <f>LEFT(D1055,130)&amp;IF(LEN(D1055)&gt;130,"（…）","")</f>
        <v>［X］kont/o　(은행의)구좌(口座),(대차의)계정(計定).～adi구좌를갖다.～isto회계원.～ulo구좌의소지자(所持者).～revizoro회계감사역.kuranta～o당좌예금,당좌계정.</v>
      </c>
      <c r="F1055" t="str">
        <f>LOWER(A1055)&amp;","&amp;E1055</f>
        <v>x,［X］kont/o　(은행의)구좌(口座),(대차의)계정(計定).～adi구좌를갖다.～isto회계원.～ulo구좌의소지자(所持者).～revizoro회계감사역.kuranta～o당좌예금,당좌계정.</v>
      </c>
    </row>
    <row r="1056" spans="1:6" ht="409.6" thickBot="1">
      <c r="A1056" t="s">
        <v>1473</v>
      </c>
      <c r="B1056" s="8" t="s">
        <v>2543</v>
      </c>
      <c r="C1056" s="14" t="s">
        <v>6212</v>
      </c>
      <c r="D1056" t="str">
        <f>"［"&amp;A1056&amp;"］"&amp;B1056&amp;"　"&amp;C1056</f>
        <v>［X］kontakt/o　①접촉(接觸).elektra～o감전(感電).②&lt;비유&gt;교제(交際).～i[타]접촉하다.～iion,～ikunio…과접촉하다.☞komuniki.～aĵo&lt;전기&gt;집전편(集電片),플러그.～igi접촉시키다.～ilo스위치.～lenso콘택트렌즈.mal～igi접촉을끊다.mis～o접촉불량.tele～i무선으로접촉(교신)하다.alarm～o(접촉하면울리는)경보장치(警報裝置).ter～o접지(接地),어스(earth).☞liki.</v>
      </c>
      <c r="E1056" t="str">
        <f>LEFT(D1056,130)&amp;IF(LEN(D1056)&gt;130,"（…）","")</f>
        <v>［X］kontakt/o　①접촉(接觸).elektra～o감전(感電).②&lt;비유&gt;교제(交際).～i[타]접촉하다.～iion,～ikunio…과접촉하다.☞komuniki.～aĵo&lt;전기&gt;집전편(集電片),플러그.～igi접촉시키다.～ilo스위치.～l（…）</v>
      </c>
      <c r="F1056" t="str">
        <f>LOWER(A1056)&amp;","&amp;E1056</f>
        <v>x,［X］kontakt/o　①접촉(接觸).elektra～o감전(感電).②&lt;비유&gt;교제(交際).～i[타]접촉하다.～iion,～ikunio…과접촉하다.☞komuniki.～aĵo&lt;전기&gt;집전편(集電片),플러그.～igi접촉시키다.～ilo스위치.～l（…）</v>
      </c>
    </row>
    <row r="1057" spans="1:6" ht="60.75" thickBot="1">
      <c r="A1057" t="s">
        <v>1473</v>
      </c>
      <c r="B1057" s="8" t="s">
        <v>2544</v>
      </c>
      <c r="C1057" s="14" t="s">
        <v>6213</v>
      </c>
      <c r="D1057" t="str">
        <f>"［"&amp;A1057&amp;"］"&amp;B1057&amp;"　"&amp;C1057</f>
        <v>［X］kontinent/o　대륙(大陸).lakvin～oj5대륙,오대주(五大州).</v>
      </c>
      <c r="E1057" t="str">
        <f>LEFT(D1057,130)&amp;IF(LEN(D1057)&gt;130,"（…）","")</f>
        <v>［X］kontinent/o　대륙(大陸).lakvin～oj5대륙,오대주(五大州).</v>
      </c>
      <c r="F1057" t="str">
        <f>LOWER(A1057)&amp;","&amp;E1057</f>
        <v>x,［X］kontinent/o　대륙(大陸).lakvin～oj5대륙,오대주(五大州).</v>
      </c>
    </row>
    <row r="1058" spans="1:6" ht="409.6" thickBot="1">
      <c r="A1058" t="s">
        <v>1473</v>
      </c>
      <c r="B1058" s="8" t="s">
        <v>2545</v>
      </c>
      <c r="C1058" s="14" t="s">
        <v>6214</v>
      </c>
      <c r="D1058" t="str">
        <f>"［"&amp;A1058&amp;"］"&amp;B1058&amp;"　"&amp;C1058</f>
        <v>［X］kontinu/a　①연속적인,계속되는,부단한.☞alternaj,krucaj,ringaj).☞konstanta,senĉesa,senhalta,daŭra.②&lt;수학&gt;연속되는.③&lt;전기&gt;직류의.～afluo직류(直流).☞alterna.～aĵo①&lt;수학&gt;연속함수.②&lt;철학,물리&gt;연속물(連續物).③&lt;기상&gt;연속선(連續線).～eco계속성,연속성.～i[자]계속되다,연속되다.～igi계속시키다,연속시키다,(전기를)정류(整流)하다.～igilo&lt;전기&gt;정류기.☞daŭrigi.～istino&lt;영화&gt;영화감독의여비서(기록을맡는).mal～a,ne～a불연속의.</v>
      </c>
      <c r="E1058" t="str">
        <f>LEFT(D1058,130)&amp;IF(LEN(D1058)&gt;130,"（…）","")</f>
        <v>［X］kontinu/a　①연속적인,계속되는,부단한.☞alternaj,krucaj,ringaj).☞konstanta,senĉesa,senhalta,daŭra.②&lt;수학&gt;연속되는.③&lt;전기&gt;직류의.～afluo직류(直流).☞alterna.～a（…）</v>
      </c>
      <c r="F1058" t="str">
        <f>LOWER(A1058)&amp;","&amp;E1058</f>
        <v>x,［X］kontinu/a　①연속적인,계속되는,부단한.☞alternaj,krucaj,ringaj).☞konstanta,senĉesa,senhalta,daŭra.②&lt;수학&gt;연속되는.③&lt;전기&gt;직류의.～afluo직류(直流).☞alterna.～a（…）</v>
      </c>
    </row>
    <row r="1059" spans="1:6" ht="96.75" thickBot="1">
      <c r="A1059" t="s">
        <v>1473</v>
      </c>
      <c r="B1059" s="8" t="s">
        <v>2546</v>
      </c>
      <c r="C1059" s="14" t="s">
        <v>6215</v>
      </c>
      <c r="D1059" t="str">
        <f>"［"&amp;A1059&amp;"］"&amp;B1059&amp;"　"&amp;C1059</f>
        <v>［X］kontor/o　사무실,사무소.☞oficejo,kancelario,faktorio.～isto사무원,점원(店員).</v>
      </c>
      <c r="E1059" t="str">
        <f>LEFT(D1059,130)&amp;IF(LEN(D1059)&gt;130,"（…）","")</f>
        <v>［X］kontor/o　사무실,사무소.☞oficejo,kancelario,faktorio.～isto사무원,점원(店員).</v>
      </c>
      <c r="F1059" t="str">
        <f>LOWER(A1059)&amp;","&amp;E1059</f>
        <v>x,［X］kontor/o　사무실,사무소.☞oficejo,kancelario,faktorio.～isto사무원,점원(店員).</v>
      </c>
    </row>
    <row r="1060" spans="1:6" ht="96.75" thickBot="1">
      <c r="A1060" t="s">
        <v>1473</v>
      </c>
      <c r="B1060" s="8" t="s">
        <v>2547</v>
      </c>
      <c r="C1060" s="14" t="s">
        <v>6216</v>
      </c>
      <c r="D1060" t="str">
        <f>"［"&amp;A1060&amp;"］"&amp;B1060&amp;"　"&amp;C1060</f>
        <v>［X］kontraband/o　밀수입(密輸入).～i[타]밀수(密輸)하다.～aĵoj밀수품.～isto밀수입자.</v>
      </c>
      <c r="E1060" t="str">
        <f>LEFT(D1060,130)&amp;IF(LEN(D1060)&gt;130,"（…）","")</f>
        <v>［X］kontraband/o　밀수입(密輸入).～i[타]밀수(密輸)하다.～aĵoj밀수품.～isto밀수입자.</v>
      </c>
      <c r="F1060" t="str">
        <f>LOWER(A1060)&amp;","&amp;E1060</f>
        <v>x,［X］kontraband/o　밀수입(密輸入).～i[타]밀수(密輸)하다.～aĵoj밀수품.～isto밀수입자.</v>
      </c>
    </row>
    <row r="1061" spans="1:6" ht="48.75" thickBot="1">
      <c r="A1061" t="s">
        <v>1473</v>
      </c>
      <c r="B1061" s="8" t="s">
        <v>2548</v>
      </c>
      <c r="C1061" s="14" t="s">
        <v>6217</v>
      </c>
      <c r="D1061" t="str">
        <f>"［"&amp;A1061&amp;"］"&amp;B1061&amp;"　"&amp;C1061</f>
        <v>［X］kontrabas/o　&lt;음악&gt;콘트라베이스,최저음악기.</v>
      </c>
      <c r="E1061" t="str">
        <f>LEFT(D1061,130)&amp;IF(LEN(D1061)&gt;130,"（…）","")</f>
        <v>［X］kontrabas/o　&lt;음악&gt;콘트라베이스,최저음악기.</v>
      </c>
      <c r="F1061" t="str">
        <f>LOWER(A1061)&amp;","&amp;E1061</f>
        <v>x,［X］kontrabas/o　&lt;음악&gt;콘트라베이스,최저음악기.</v>
      </c>
    </row>
    <row r="1062" spans="1:6" ht="48.75" thickBot="1">
      <c r="A1062" t="s">
        <v>1473</v>
      </c>
      <c r="B1062" s="8" t="s">
        <v>2549</v>
      </c>
      <c r="C1062" s="14" t="s">
        <v>6218</v>
      </c>
      <c r="D1062" t="str">
        <f>"［"&amp;A1062&amp;"］"&amp;B1062&amp;"　"&amp;C1062</f>
        <v>［X］kontralt/o　&lt;음악&gt;콘트랄토(최저여성음).</v>
      </c>
      <c r="E1062" t="str">
        <f>LEFT(D1062,130)&amp;IF(LEN(D1062)&gt;130,"（…）","")</f>
        <v>［X］kontralt/o　&lt;음악&gt;콘트랄토(최저여성음).</v>
      </c>
      <c r="F1062" t="str">
        <f>LOWER(A1062)&amp;","&amp;E1062</f>
        <v>x,［X］kontralt/o　&lt;음악&gt;콘트랄토(최저여성음).</v>
      </c>
    </row>
    <row r="1063" spans="1:6" ht="36.75" thickBot="1">
      <c r="A1063" t="s">
        <v>1473</v>
      </c>
      <c r="B1063" s="8" t="s">
        <v>2550</v>
      </c>
      <c r="C1063" s="14" t="s">
        <v>6219</v>
      </c>
      <c r="D1063" t="str">
        <f>"［"&amp;A1063&amp;"］"&amp;B1063&amp;"　"&amp;C1063</f>
        <v>［X］kontrapunkt/o　&lt;음악&gt;대위법(對位法).</v>
      </c>
      <c r="E1063" t="str">
        <f>LEFT(D1063,130)&amp;IF(LEN(D1063)&gt;130,"（…）","")</f>
        <v>［X］kontrapunkt/o　&lt;음악&gt;대위법(對位法).</v>
      </c>
      <c r="F1063" t="str">
        <f>LOWER(A1063)&amp;","&amp;E1063</f>
        <v>x,［X］kontrapunkt/o　&lt;음악&gt;대위법(對位法).</v>
      </c>
    </row>
    <row r="1064" spans="1:6" ht="144.75" thickBot="1">
      <c r="A1064" t="s">
        <v>1473</v>
      </c>
      <c r="B1064" s="8" t="s">
        <v>2551</v>
      </c>
      <c r="C1064" s="14" t="s">
        <v>6220</v>
      </c>
      <c r="D1064" t="str">
        <f>"［"&amp;A1064&amp;"］"&amp;B1064&amp;"　"&amp;C1064</f>
        <v>［X］kontrast/o　대조(對照),대비(對比).～i[자]…과대조되다,대조를이루다.～igi두개의물건을대조하다,대조시키다,대비하다.</v>
      </c>
      <c r="E1064" t="str">
        <f>LEFT(D1064,130)&amp;IF(LEN(D1064)&gt;130,"（…）","")</f>
        <v>［X］kontrast/o　대조(對照),대비(對比).～i[자]…과대조되다,대조를이루다.～igi두개의물건을대조하다,대조시키다,대비하다.</v>
      </c>
      <c r="F1064" t="str">
        <f>LOWER(A1064)&amp;","&amp;E1064</f>
        <v>x,［X］kontrast/o　대조(對照),대비(對比).～i[자]…과대조되다,대조를이루다.～igi두개의물건을대조하다,대조시키다,대비하다.</v>
      </c>
    </row>
    <row r="1065" spans="1:6" ht="336.75" thickBot="1">
      <c r="A1065" t="s">
        <v>1473</v>
      </c>
      <c r="B1065" s="8" t="s">
        <v>2552</v>
      </c>
      <c r="C1065" s="14" t="s">
        <v>6221</v>
      </c>
      <c r="D1065" t="str">
        <f>"［"&amp;A1065&amp;"］"&amp;B1065&amp;"　"&amp;C1065</f>
        <v>［X］kontribu/i　[자]①…을위해기부하다,출자(出資)하다.☞kunpeni,kunhelpi,kunlabori,kontingenti,kotizi.②공헌하다,기여하다.☞kunefiki,kunutili.③(신문・잡지등에)기고(寄稿)하다,투고하다.～aĵo①기고한원고,투고한기사(記事).②출자,기부금,공헌,기여.～anto기고자,투고자.</v>
      </c>
      <c r="E1065" t="str">
        <f>LEFT(D1065,130)&amp;IF(LEN(D1065)&gt;130,"（…）","")</f>
        <v>［X］kontribu/i　[자]①…을위해기부하다,출자(出資)하다.☞kunpeni,kunhelpi,kunlabori,kontingenti,kotizi.②공헌하다,기여하다.☞kunefiki,kunutili.③(신문・잡지등에)기고(寄稿)하（…）</v>
      </c>
      <c r="F1065" t="str">
        <f>LOWER(A1065)&amp;","&amp;E1065</f>
        <v>x,［X］kontribu/i　[자]①…을위해기부하다,출자(出資)하다.☞kunpeni,kunhelpi,kunlabori,kontingenti,kotizi.②공헌하다,기여하다.☞kunefiki,kunutili.③(신문・잡지등에)기고(寄稿)하（…）</v>
      </c>
    </row>
    <row r="1066" spans="1:6" ht="108.75" thickBot="1">
      <c r="A1066" t="s">
        <v>1473</v>
      </c>
      <c r="B1066" s="8" t="s">
        <v>2553</v>
      </c>
      <c r="C1066" s="14" t="s">
        <v>6222</v>
      </c>
      <c r="D1066" t="str">
        <f>"［"&amp;A1066&amp;"］"&amp;B1066&amp;"　"&amp;C1066</f>
        <v>［X］kontribuci/o　&lt;군사&gt;(점령지국민에게부과하는)군세(軍稅),강제징집금.☞tributo,militkompenso.</v>
      </c>
      <c r="E1066" t="str">
        <f>LEFT(D1066,130)&amp;IF(LEN(D1066)&gt;130,"（…）","")</f>
        <v>［X］kontribuci/o　&lt;군사&gt;(점령지국민에게부과하는)군세(軍稅),강제징집금.☞tributo,militkompenso.</v>
      </c>
      <c r="F1066" t="str">
        <f>LOWER(A1066)&amp;","&amp;E1066</f>
        <v>x,［X］kontribuci/o　&lt;군사&gt;(점령지국민에게부과하는)군세(軍稅),강제징집금.☞tributo,militkompenso.</v>
      </c>
    </row>
    <row r="1067" spans="1:6" ht="156.75" thickBot="1">
      <c r="A1067" t="s">
        <v>1473</v>
      </c>
      <c r="B1067" s="8" t="s">
        <v>2554</v>
      </c>
      <c r="C1067" s="14" t="s">
        <v>6223</v>
      </c>
      <c r="D1067" t="str">
        <f>"［"&amp;A1067&amp;"］"&amp;B1067&amp;"　"&amp;C1067</f>
        <v>［X］kontur/o　윤곽(輪廓).☞trajto,streko,profilo,silueto.～i[타]…의윤곽을그리다.～tranĉi(천・가죽・금속판따위로)어떤윤곽을오려내다.</v>
      </c>
      <c r="E1067" t="str">
        <f>LEFT(D1067,130)&amp;IF(LEN(D1067)&gt;130,"（…）","")</f>
        <v>［X］kontur/o　윤곽(輪廓).☞trajto,streko,profilo,silueto.～i[타]…의윤곽을그리다.～tranĉi(천・가죽・금속판따위로)어떤윤곽을오려내다.</v>
      </c>
      <c r="F1067" t="str">
        <f>LOWER(A1067)&amp;","&amp;E1067</f>
        <v>x,［X］kontur/o　윤곽(輪廓).☞trajto,streko,profilo,silueto.～i[타]…의윤곽을그리다.～tranĉi(천・가죽・금속판따위로)어떤윤곽을오려내다.</v>
      </c>
    </row>
    <row r="1068" spans="1:6" ht="180.75" thickBot="1">
      <c r="A1068" t="s">
        <v>1473</v>
      </c>
      <c r="B1068" s="8" t="s">
        <v>2555</v>
      </c>
      <c r="C1068" s="14" t="s">
        <v>6224</v>
      </c>
      <c r="D1068" t="str">
        <f>"［"&amp;A1068&amp;"］"&amp;B1068&amp;"　"&amp;C1068</f>
        <v>［X］kontuz/i　[타]…에게타박상을입히다,멍들게하다.～o타박상,멍.～makulo멍든자국;～vundo타박상.～aĵo파랗게멍든자국.～anta타박상을입히는.</v>
      </c>
      <c r="E1068" t="str">
        <f>LEFT(D1068,130)&amp;IF(LEN(D1068)&gt;130,"（…）","")</f>
        <v>［X］kontuz/i　[타]…에게타박상을입히다,멍들게하다.～o타박상,멍.～makulo멍든자국;～vundo타박상.～aĵo파랗게멍든자국.～anta타박상을입히는.</v>
      </c>
      <c r="F1068" t="str">
        <f>LOWER(A1068)&amp;","&amp;E1068</f>
        <v>x,［X］kontuz/i　[타]…에게타박상을입히다,멍들게하다.～o타박상,멍.～makulo멍든자국;～vundo타박상.～aĵo파랗게멍든자국.～anta타박상을입히는.</v>
      </c>
    </row>
    <row r="1069" spans="1:6" ht="156.75" thickBot="1">
      <c r="A1069" t="s">
        <v>1473</v>
      </c>
      <c r="B1069" s="8" t="s">
        <v>2556</v>
      </c>
      <c r="C1069" s="14" t="s">
        <v>6225</v>
      </c>
      <c r="D1069" t="str">
        <f>"［"&amp;A1069&amp;"］"&amp;B1069&amp;"　"&amp;C1069</f>
        <v>［X］konus/o　①&lt;수학&gt;원뿔,원추.②원추뿔모양의것.～odasukero원추형의막대사탕.③&lt;식물&gt;구과(球果),=strobilo.pin～o솔방울.</v>
      </c>
      <c r="E1069" t="str">
        <f>LEFT(D1069,130)&amp;IF(LEN(D1069)&gt;130,"（…）","")</f>
        <v>［X］konus/o　①&lt;수학&gt;원뿔,원추.②원추뿔모양의것.～odasukero원추형의막대사탕.③&lt;식물&gt;구과(球果),=strobilo.pin～o솔방울.</v>
      </c>
      <c r="F1069" t="str">
        <f>LOWER(A1069)&amp;","&amp;E1069</f>
        <v>x,［X］konus/o　①&lt;수학&gt;원뿔,원추.②원추뿔모양의것.～odasukero원추형의막대사탕.③&lt;식물&gt;구과(球果),=strobilo.pin～o솔방울.</v>
      </c>
    </row>
    <row r="1070" spans="1:6" ht="192.75" thickBot="1">
      <c r="A1070" t="s">
        <v>1473</v>
      </c>
      <c r="B1070" s="8" t="s">
        <v>2557</v>
      </c>
      <c r="C1070" s="14" t="s">
        <v>6226</v>
      </c>
      <c r="D1070" t="str">
        <f>"［"&amp;A1070&amp;"］"&amp;B1070&amp;"　"&amp;C1070</f>
        <v>［X］konveks/a　볼록한모양의,볼록꼴의.～ajokulvitroj볼록한안경,원시안경;～alenso볼록렌즈.～eco볼록꼴,철면(凸面).du～a양면이볼록한,양철면(兩凸面)의.</v>
      </c>
      <c r="E1070" t="str">
        <f>LEFT(D1070,130)&amp;IF(LEN(D1070)&gt;130,"（…）","")</f>
        <v>［X］konveks/a　볼록한모양의,볼록꼴의.～ajokulvitroj볼록한안경,원시안경;～alenso볼록렌즈.～eco볼록꼴,철면(凸面).du～a양면이볼록한,양철면(兩凸面)의.</v>
      </c>
      <c r="F1070" t="str">
        <f>LOWER(A1070)&amp;","&amp;E1070</f>
        <v>x,［X］konveks/a　볼록한모양의,볼록꼴의.～ajokulvitroj볼록한안경,원시안경;～alenso볼록렌즈.～eco볼록꼴,철면(凸面).du～a양면이볼록한,양철면(兩凸面)의.</v>
      </c>
    </row>
    <row r="1071" spans="1:6" ht="192.75" thickBot="1">
      <c r="A1071" t="s">
        <v>1473</v>
      </c>
      <c r="B1071" s="8" t="s">
        <v>2558</v>
      </c>
      <c r="C1071" s="14" t="s">
        <v>6227</v>
      </c>
      <c r="D1071" t="str">
        <f>"［"&amp;A1071&amp;"］"&amp;B1071&amp;"　"&amp;C1071</f>
        <v>［X］konvenci/o　①국제협정,조약,협약.K～odeĜenevo제네바협정.☞interkonsento,traktato.②관례,관습,묵계.sociaj～oj사회적인관례.～a관례적인,인습적(因襲的)인.</v>
      </c>
      <c r="E1071" t="str">
        <f>LEFT(D1071,130)&amp;IF(LEN(D1071)&gt;130,"（…）","")</f>
        <v>［X］konvenci/o　①국제협정,조약,협약.K～odeĜenevo제네바협정.☞interkonsento,traktato.②관례,관습,묵계.sociaj～oj사회적인관례.～a관례적인,인습적(因襲的)인.</v>
      </c>
      <c r="F1071" t="str">
        <f>LOWER(A1071)&amp;","&amp;E1071</f>
        <v>x,［X］konvenci/o　①국제협정,조약,협약.K～odeĜenevo제네바협정.☞interkonsento,traktato.②관례,관습,묵계.sociaj～oj사회적인관례.～a관례적인,인습적(因襲的)인.</v>
      </c>
    </row>
    <row r="1072" spans="1:6" ht="409.6" thickBot="1">
      <c r="A1072" t="s">
        <v>1473</v>
      </c>
      <c r="B1072" s="8" t="s">
        <v>2559</v>
      </c>
      <c r="C1072" s="14" t="s">
        <v>6228</v>
      </c>
      <c r="D1072" t="str">
        <f>"［"&amp;A1072&amp;"］"&amp;B1072&amp;"　"&amp;C1072</f>
        <v>［X］konvert/i　[타]①&lt;성서&gt;회개시키다,개심(改心)시키다.②개종(改宗)시키다.～iiunalkristanismo누구를기독교로개종시키다.☞apostatigi.③&lt;비유&gt;설득하여정당(政黨)・의견등을바꾸게하다.④&lt;화학&gt;…에화학변화를일으키다.⑤&lt;전기&gt;변류(變流)시키다.⑥&lt;경제&gt;태환(兌換)하다,환전(換錢)하다.～o,～ado회개,개종,개심.～ilo=konvertoro&lt;전기&gt;변류기(變流器).～iĝi뉘우치다,전향・개종하다.～ito개종자(改宗者),전향자(轉向者).</v>
      </c>
      <c r="E1072" t="str">
        <f>LEFT(D1072,130)&amp;IF(LEN(D1072)&gt;130,"（…）","")</f>
        <v>［X］konvert/i　[타]①&lt;성서&gt;회개시키다,개심(改心)시키다.②개종(改宗)시키다.～iiunalkristanismo누구를기독교로개종시키다.☞apostatigi.③&lt;비유&gt;설득하여정당(政黨)・의견등을바꾸게하다.④&lt;화학&gt;…에화학변화를일（…）</v>
      </c>
      <c r="F1072" t="str">
        <f>LOWER(A1072)&amp;","&amp;E1072</f>
        <v>x,［X］konvert/i　[타]①&lt;성서&gt;회개시키다,개심(改心)시키다.②개종(改宗)시키다.～iiunalkristanismo누구를기독교로개종시키다.☞apostatigi.③&lt;비유&gt;설득하여정당(政黨)・의견등을바꾸게하다.④&lt;화학&gt;…에화학변화를일（…）</v>
      </c>
    </row>
    <row r="1073" spans="1:6" ht="48.75" thickBot="1">
      <c r="A1073" t="s">
        <v>1473</v>
      </c>
      <c r="B1073" s="8" t="s">
        <v>2560</v>
      </c>
      <c r="C1073" s="14" t="s">
        <v>6229</v>
      </c>
      <c r="D1073" t="str">
        <f>"［"&amp;A1073&amp;"］"&amp;B1073&amp;"　"&amp;C1073</f>
        <v>［X］konvolvul/o　&lt;식물&gt;메꽃.～acoj메꽃과(科).</v>
      </c>
      <c r="E1073" t="str">
        <f>LEFT(D1073,130)&amp;IF(LEN(D1073)&gt;130,"（…）","")</f>
        <v>［X］konvolvul/o　&lt;식물&gt;메꽃.～acoj메꽃과(科).</v>
      </c>
      <c r="F1073" t="str">
        <f>LOWER(A1073)&amp;","&amp;E1073</f>
        <v>x,［X］konvolvul/o　&lt;식물&gt;메꽃.～acoj메꽃과(科).</v>
      </c>
    </row>
    <row r="1074" spans="1:6" ht="312.75" thickBot="1">
      <c r="A1074" t="s">
        <v>1473</v>
      </c>
      <c r="B1074" s="8" t="s">
        <v>2561</v>
      </c>
      <c r="C1074" s="14" t="s">
        <v>6230</v>
      </c>
      <c r="D1074" t="str">
        <f>"［"&amp;A1074&amp;"］"&amp;B1074&amp;"　"&amp;C1074</f>
        <v>［X］konvulsi/o　&lt;의학&gt;(여러가지근육의)경련(痙攣).경풍(驚風),경기(驚氣).～a경련을일으키는,경련성의,발작적인.☞rigide,spasme.～i[자]경련을일으키다,발작(發作)하다.～ulo경련을일으키는사람,(얀센파의)열광적인신도(信徒).～oterapio충격요법.</v>
      </c>
      <c r="E1074" t="str">
        <f>LEFT(D1074,130)&amp;IF(LEN(D1074)&gt;130,"（…）","")</f>
        <v>［X］konvulsi/o　&lt;의학&gt;(여러가지근육의)경련(痙攣).경풍(驚風),경기(驚氣).～a경련을일으키는,경련성의,발작적인.☞rigide,spasme.～i[자]경련을일으키다,발작(發作)하다.～ulo경련을일으키는사람,(얀센파의)열광적인신（…）</v>
      </c>
      <c r="F1074" t="str">
        <f>LOWER(A1074)&amp;","&amp;E1074</f>
        <v>x,［X］konvulsi/o　&lt;의학&gt;(여러가지근육의)경련(痙攣).경풍(驚風),경기(驚氣).～a경련을일으키는,경련성의,발작적인.☞rigide,spasme.～i[자]경련을일으키다,발작(發作)하다.～ulo경련을일으키는사람,(얀센파의)열광적인신（…）</v>
      </c>
    </row>
    <row r="1075" spans="1:6" ht="108.75" thickBot="1">
      <c r="A1075" t="s">
        <v>1473</v>
      </c>
      <c r="B1075" s="8" t="s">
        <v>2562</v>
      </c>
      <c r="C1075" s="14" t="s">
        <v>6231</v>
      </c>
      <c r="D1075" t="str">
        <f>"［"&amp;A1075&amp;"］"&amp;B1075&amp;"　"&amp;C1075</f>
        <v>［X］kopek/o　(소련의화폐단위)코페크(100분의1루블).☞speso,groŝo,pfenigo,centimo,cendo.</v>
      </c>
      <c r="E1075" t="str">
        <f>LEFT(D1075,130)&amp;IF(LEN(D1075)&gt;130,"（…）","")</f>
        <v>［X］kopek/o　(소련의화폐단위)코페크(100분의1루블).☞speso,groŝo,pfenigo,centimo,cendo.</v>
      </c>
      <c r="F1075" t="str">
        <f>LOWER(A1075)&amp;","&amp;E1075</f>
        <v>x,［X］kopek/o　(소련의화폐단위)코페크(100분의1루블).☞speso,groŝo,pfenigo,centimo,cendo.</v>
      </c>
    </row>
    <row r="1076" spans="1:6" ht="240.75" thickBot="1">
      <c r="A1076" t="s">
        <v>1473</v>
      </c>
      <c r="B1076" s="8" t="s">
        <v>2563</v>
      </c>
      <c r="C1076" s="14" t="s">
        <v>6232</v>
      </c>
      <c r="D1076" t="str">
        <f>"［"&amp;A1076&amp;"］"&amp;B1076&amp;"　"&amp;C1076</f>
        <v>［X］koral/o　&lt;동물&gt;산호(珊瑚).～a①산호의,산호로만들어진.～ajrifoj,insuloj,juveloj산호초(礁),산호섬,산호보석.②산호색의,산호처럼빨간.～abuŝo,～ajlipoj산호색을띤입,입술.～uloj산호충류,=antozoj.</v>
      </c>
      <c r="E1076" t="str">
        <f>LEFT(D1076,130)&amp;IF(LEN(D1076)&gt;130,"（…）","")</f>
        <v>［X］koral/o　&lt;동물&gt;산호(珊瑚).～a①산호의,산호로만들어진.～ajrifoj,insuloj,juveloj산호초(礁),산호섬,산호보석.②산호색의,산호처럼빨간.～abuŝo,～ajlipoj산호색을띤입,입술.～uloj산호충류,=anto（…）</v>
      </c>
      <c r="F1076" t="str">
        <f>LOWER(A1076)&amp;","&amp;E1076</f>
        <v>x,［X］koral/o　&lt;동물&gt;산호(珊瑚).～a①산호의,산호로만들어진.～ajrifoj,insuloj,juveloj산호초(礁),산호섬,산호보석.②산호색의,산호처럼빨간.～abuŝo,～ajlipoj산호색을띤입,입술.～uloj산호충류,=anto（…）</v>
      </c>
    </row>
    <row r="1077" spans="1:6" ht="27.75" thickBot="1">
      <c r="A1077" t="s">
        <v>1473</v>
      </c>
      <c r="B1077" s="8" t="s">
        <v>2564</v>
      </c>
      <c r="C1077" s="14" t="s">
        <v>6233</v>
      </c>
      <c r="D1077" t="str">
        <f>"［"&amp;A1077&amp;"］"&amp;B1077&amp;"　"&amp;C1077</f>
        <v>［X］Koran/o　코란(회교의경전).</v>
      </c>
      <c r="E1077" t="str">
        <f>LEFT(D1077,130)&amp;IF(LEN(D1077)&gt;130,"（…）","")</f>
        <v>［X］Koran/o　코란(회교의경전).</v>
      </c>
      <c r="F1077" t="str">
        <f>LOWER(A1077)&amp;","&amp;E1077</f>
        <v>x,［X］Koran/o　코란(회교의경전).</v>
      </c>
    </row>
    <row r="1078" spans="1:6" ht="204.75" thickBot="1">
      <c r="A1078" t="s">
        <v>1473</v>
      </c>
      <c r="B1078" s="8" t="s">
        <v>2565</v>
      </c>
      <c r="C1078" s="14" t="s">
        <v>6234</v>
      </c>
      <c r="D1078" t="str">
        <f>"［"&amp;A1078&amp;"］"&amp;B1078&amp;"　"&amp;C1078</f>
        <v>［X］korelativ/a　&lt;문법&gt;상관적(相關的)인,서로관계있는.tabelodela～ajvortojenE-o에스페란토의상관사표(表).～eco상관관계,상호관계.～ecodedufenomenoj두현상의상관관계.</v>
      </c>
      <c r="E1078" t="str">
        <f>LEFT(D1078,130)&amp;IF(LEN(D1078)&gt;130,"（…）","")</f>
        <v>［X］korelativ/a　&lt;문법&gt;상관적(相關的)인,서로관계있는.tabelodela～ajvortojenE-o에스페란토의상관사표(表).～eco상관관계,상호관계.～ecodedufenomenoj두현상의상관관계.</v>
      </c>
      <c r="F1078" t="str">
        <f>LOWER(A1078)&amp;","&amp;E1078</f>
        <v>x,［X］korelativ/a　&lt;문법&gt;상관적(相關的)인,서로관계있는.tabelodela～ajvortojenE-o에스페란토의상관사표(表).～eco상관관계,상호관계.～ecodedufenomenoj두현상의상관관계.</v>
      </c>
    </row>
    <row r="1079" spans="1:6" ht="204.75" thickBot="1">
      <c r="A1079" t="s">
        <v>1473</v>
      </c>
      <c r="B1079" s="8" t="s">
        <v>2566</v>
      </c>
      <c r="C1079" s="14" t="s">
        <v>6235</v>
      </c>
      <c r="D1079" t="str">
        <f>"［"&amp;A1079&amp;"］"&amp;B1079&amp;"　"&amp;C1079</f>
        <v>［X］korife/o　①&lt;연극&gt;(고대그리스연극의)합창대의지휘자,합창대장.②(무용단의)주역무용수.③&lt;비유&gt;통솔자,우두머리,주역(主役),수장(首長),지도자.☞lumo,astro,majstro.</v>
      </c>
      <c r="E1079" t="str">
        <f>LEFT(D1079,130)&amp;IF(LEN(D1079)&gt;130,"（…）","")</f>
        <v>［X］korife/o　①&lt;연극&gt;(고대그리스연극의)합창대의지휘자,합창대장.②(무용단의)주역무용수.③&lt;비유&gt;통솔자,우두머리,주역(主役),수장(首長),지도자.☞lumo,astro,majstro.</v>
      </c>
      <c r="F1079" t="str">
        <f>LOWER(A1079)&amp;","&amp;E1079</f>
        <v>x,［X］korife/o　①&lt;연극&gt;(고대그리스연극의)합창대의지휘자,합창대장.②(무용단의)주역무용수.③&lt;비유&gt;통솔자,우두머리,주역(主役),수장(首長),지도자.☞lumo,astro,majstro.</v>
      </c>
    </row>
    <row r="1080" spans="1:6" ht="72.75" thickBot="1">
      <c r="A1080" t="s">
        <v>1473</v>
      </c>
      <c r="B1080" s="8" t="s">
        <v>2567</v>
      </c>
      <c r="C1080" s="14" t="s">
        <v>6236</v>
      </c>
      <c r="D1080" t="str">
        <f>"［"&amp;A1080&amp;"］"&amp;B1080&amp;"　"&amp;C1080</f>
        <v>［X］korne/o　&lt;해부&gt;(눈의)각막(角膜).～ito&lt;의학&gt;각막염.=keratito.</v>
      </c>
      <c r="E1080" t="str">
        <f>LEFT(D1080,130)&amp;IF(LEN(D1080)&gt;130,"（…）","")</f>
        <v>［X］korne/o　&lt;해부&gt;(눈의)각막(角膜).～ito&lt;의학&gt;각막염.=keratito.</v>
      </c>
      <c r="F1080" t="str">
        <f>LOWER(A1080)&amp;","&amp;E1080</f>
        <v>x,［X］korne/o　&lt;해부&gt;(눈의)각막(角膜).～ito&lt;의학&gt;각막염.=keratito.</v>
      </c>
    </row>
    <row r="1081" spans="1:6" ht="132.75" thickBot="1">
      <c r="A1081" t="s">
        <v>1473</v>
      </c>
      <c r="B1081" s="8" t="s">
        <v>2568</v>
      </c>
      <c r="C1081" s="14" t="s">
        <v>6237</v>
      </c>
      <c r="D1081" t="str">
        <f>"［"&amp;A1081&amp;"］"&amp;B1081&amp;"　"&amp;C1081</f>
        <v>［X］kornet/o　①&lt;음악&gt;코넷,작은뿔나팔,군대나팔.②(귀머거리가쓰는)귀나팔,원뿔모양으로만종이.～isto코넷취주자.</v>
      </c>
      <c r="E1081" t="str">
        <f>LEFT(D1081,130)&amp;IF(LEN(D1081)&gt;130,"（…）","")</f>
        <v>［X］kornet/o　①&lt;음악&gt;코넷,작은뿔나팔,군대나팔.②(귀머거리가쓰는)귀나팔,원뿔모양으로만종이.～isto코넷취주자.</v>
      </c>
      <c r="F1081" t="str">
        <f>LOWER(A1081)&amp;","&amp;E1081</f>
        <v>x,［X］kornet/o　①&lt;음악&gt;코넷,작은뿔나팔,군대나팔.②(귀머거리가쓰는)귀나팔,원뿔모양으로만종이.～isto코넷취주자.</v>
      </c>
    </row>
    <row r="1082" spans="1:6" ht="264.75" thickBot="1">
      <c r="A1082" t="s">
        <v>1473</v>
      </c>
      <c r="B1082" s="8" t="s">
        <v>2569</v>
      </c>
      <c r="C1082" s="14" t="s">
        <v>6238</v>
      </c>
      <c r="D1082" t="str">
        <f>"［"&amp;A1082&amp;"］"&amp;B1082&amp;"　"&amp;C1082</f>
        <v>［X］kornic/o　①&lt;건축&gt;코니스,배내기.☞breto.②천장밑에둘러친띠장식.☞cimatio.③산마루에얼어붙어앞으로불쑥나온눈더미,절벽위의좁은길.～a코니스의.～astango커튼고리를잡아주는지주;～avojo애로(隘路).</v>
      </c>
      <c r="E1082" t="str">
        <f>LEFT(D1082,130)&amp;IF(LEN(D1082)&gt;130,"（…）","")</f>
        <v>［X］kornic/o　①&lt;건축&gt;코니스,배내기.☞breto.②천장밑에둘러친띠장식.☞cimatio.③산마루에얼어붙어앞으로불쑥나온눈더미,절벽위의좁은길.～a코니스의.～astango커튼고리를잡아주는지주;～avojo애로(隘路).</v>
      </c>
      <c r="F1082" t="str">
        <f>LOWER(A1082)&amp;","&amp;E1082</f>
        <v>x,［X］kornic/o　①&lt;건축&gt;코니스,배내기.☞breto.②천장밑에둘러친띠장식.☞cimatio.③산마루에얼어붙어앞으로불쑥나온눈더미,절벽위의좁은길.～a코니스의.～astango커튼고리를잡아주는지주;～avojo애로(隘路).</v>
      </c>
    </row>
    <row r="1083" spans="1:6" ht="84.75" thickBot="1">
      <c r="A1083" t="s">
        <v>1473</v>
      </c>
      <c r="B1083" s="8" t="s">
        <v>2570</v>
      </c>
      <c r="C1083" s="14" t="s">
        <v>6239</v>
      </c>
      <c r="D1083" t="str">
        <f>"［"&amp;A1083&amp;"］"&amp;B1083&amp;"　"&amp;C1083</f>
        <v>［X］korol/o　&lt;식물&gt;화관(花冠),꽃부리.～folio꽃받침조각,악편,=sepalo,petalo.</v>
      </c>
      <c r="E1083" t="str">
        <f>LEFT(D1083,130)&amp;IF(LEN(D1083)&gt;130,"（…）","")</f>
        <v>［X］korol/o　&lt;식물&gt;화관(花冠),꽃부리.～folio꽃받침조각,악편,=sepalo,petalo.</v>
      </c>
      <c r="F1083" t="str">
        <f>LOWER(A1083)&amp;","&amp;E1083</f>
        <v>x,［X］korol/o　&lt;식물&gt;화관(花冠),꽃부리.～folio꽃받침조각,악편,=sepalo,petalo.</v>
      </c>
    </row>
    <row r="1084" spans="1:6" ht="108.75" thickBot="1">
      <c r="A1084" t="s">
        <v>1473</v>
      </c>
      <c r="B1084" s="8" t="s">
        <v>2571</v>
      </c>
      <c r="C1084" s="14" t="s">
        <v>6240</v>
      </c>
      <c r="D1084" t="str">
        <f>"［"&amp;A1084&amp;"］"&amp;B1084&amp;"　"&amp;C1084</f>
        <v>［X］korporaci/o　①동업조합(同業組合).☞gildo,sindikato.②&lt;법률&gt;사단법인,단체.～emo단체정신.</v>
      </c>
      <c r="E1084" t="str">
        <f>LEFT(D1084,130)&amp;IF(LEN(D1084)&gt;130,"（…）","")</f>
        <v>［X］korporaci/o　①동업조합(同業組合).☞gildo,sindikato.②&lt;법률&gt;사단법인,단체.～emo단체정신.</v>
      </c>
      <c r="F1084" t="str">
        <f>LOWER(A1084)&amp;","&amp;E1084</f>
        <v>x,［X］korporaci/o　①동업조합(同業組合).☞gildo,sindikato.②&lt;법률&gt;사단법인,단체.～emo단체정신.</v>
      </c>
    </row>
    <row r="1085" spans="1:6" ht="60.75" thickBot="1">
      <c r="A1085" t="s">
        <v>1473</v>
      </c>
      <c r="B1085" s="8" t="s">
        <v>2572</v>
      </c>
      <c r="C1085" s="14" t="s">
        <v>6241</v>
      </c>
      <c r="D1085" t="str">
        <f>"［"&amp;A1085&amp;"］"&amp;B1085&amp;"　"&amp;C1085</f>
        <v>［X］korpus/o　&lt;군사&gt;군단(軍團).～ageneralo군단장.</v>
      </c>
      <c r="E1085" t="str">
        <f>LEFT(D1085,130)&amp;IF(LEN(D1085)&gt;130,"（…）","")</f>
        <v>［X］korpus/o　&lt;군사&gt;군단(軍團).～ageneralo군단장.</v>
      </c>
      <c r="F1085" t="str">
        <f>LOWER(A1085)&amp;","&amp;E1085</f>
        <v>x,［X］korpus/o　&lt;군사&gt;군단(軍團).～ageneralo군단장.</v>
      </c>
    </row>
    <row r="1086" spans="1:6" ht="60.75" thickBot="1">
      <c r="A1086" t="s">
        <v>1473</v>
      </c>
      <c r="B1086" s="8" t="s">
        <v>2573</v>
      </c>
      <c r="C1086" s="14" t="s">
        <v>6242</v>
      </c>
      <c r="D1086" t="str">
        <f>"［"&amp;A1086&amp;"］"&amp;B1086&amp;"　"&amp;C1086</f>
        <v>［X］korsaĵ/o　코르사주,(여자옷의)상반신(몸통)부분.☞bluzo.</v>
      </c>
      <c r="E1086" t="str">
        <f>LEFT(D1086,130)&amp;IF(LEN(D1086)&gt;130,"（…）","")</f>
        <v>［X］korsaĵ/o　코르사주,(여자옷의)상반신(몸통)부분.☞bluzo.</v>
      </c>
      <c r="F1086" t="str">
        <f>LOWER(A1086)&amp;","&amp;E1086</f>
        <v>x,［X］korsaĵ/o　코르사주,(여자옷의)상반신(몸통)부분.☞bluzo.</v>
      </c>
    </row>
    <row r="1087" spans="1:6" ht="156.75" thickBot="1">
      <c r="A1087" t="s">
        <v>1473</v>
      </c>
      <c r="B1087" s="8" t="s">
        <v>2574</v>
      </c>
      <c r="C1087" s="14" t="s">
        <v>6243</v>
      </c>
      <c r="D1087" t="str">
        <f>"［"&amp;A1087&amp;"］"&amp;B1087&amp;"　"&amp;C1087</f>
        <v>［X］korsar/o　①해적선,사략선(私掠船)(전시에적국의상선을나포하도록정부의허가를받은민간무장선).②해적선장.③해적.☞pirato.</v>
      </c>
      <c r="E1087" t="str">
        <f>LEFT(D1087,130)&amp;IF(LEN(D1087)&gt;130,"（…）","")</f>
        <v>［X］korsar/o　①해적선,사략선(私掠船)(전시에적국의상선을나포하도록정부의허가를받은민간무장선).②해적선장.③해적.☞pirato.</v>
      </c>
      <c r="F1087" t="str">
        <f>LOWER(A1087)&amp;","&amp;E1087</f>
        <v>x,［X］korsar/o　①해적선,사략선(私掠船)(전시에적국의상선을나포하도록정부의허가를받은민간무장선).②해적선장.③해적.☞pirato.</v>
      </c>
    </row>
    <row r="1088" spans="1:6" ht="27.75" thickBot="1">
      <c r="A1088" t="s">
        <v>1473</v>
      </c>
      <c r="B1088" s="8" t="s">
        <v>2575</v>
      </c>
      <c r="C1088" s="14" t="s">
        <v>2576</v>
      </c>
      <c r="D1088" t="str">
        <f>"［"&amp;A1088&amp;"］"&amp;B1088&amp;"　"&amp;C1088</f>
        <v>［X］korset/o　코르셋.</v>
      </c>
      <c r="E1088" t="str">
        <f>LEFT(D1088,130)&amp;IF(LEN(D1088)&gt;130,"（…）","")</f>
        <v>［X］korset/o　코르셋.</v>
      </c>
      <c r="F1088" t="str">
        <f>LOWER(A1088)&amp;","&amp;E1088</f>
        <v>x,［X］korset/o　코르셋.</v>
      </c>
    </row>
    <row r="1089" spans="1:6" ht="180.75" thickBot="1">
      <c r="A1089" t="s">
        <v>1473</v>
      </c>
      <c r="B1089" s="8" t="s">
        <v>2577</v>
      </c>
      <c r="C1089" s="14" t="s">
        <v>6244</v>
      </c>
      <c r="D1089" t="str">
        <f>"［"&amp;A1089&amp;"］"&amp;B1089&amp;"　"&amp;C1089</f>
        <v>［X］korupt/i　[타]①(뇌물로)매수(買收)하다.☞subaĉeti,koluzio,ŝmiri.②도덕적으로타락시키다,부패시키다.～o,～ado매수,부패,타락.～aĵo뇌물.</v>
      </c>
      <c r="E1089" t="str">
        <f>LEFT(D1089,130)&amp;IF(LEN(D1089)&gt;130,"（…）","")</f>
        <v>［X］korupt/i　[타]①(뇌물로)매수(買收)하다.☞subaĉeti,koluzio,ŝmiri.②도덕적으로타락시키다,부패시키다.～o,～ado매수,부패,타락.～aĵo뇌물.</v>
      </c>
      <c r="F1089" t="str">
        <f>LOWER(A1089)&amp;","&amp;E1089</f>
        <v>x,［X］korupt/i　[타]①(뇌물로)매수(買收)하다.☞subaĉeti,koluzio,ŝmiri.②도덕적으로타락시키다,부패시키다.～o,～ado매수,부패,타락.～aĵo뇌물.</v>
      </c>
    </row>
    <row r="1090" spans="1:6" ht="36.75" thickBot="1">
      <c r="A1090" t="s">
        <v>1473</v>
      </c>
      <c r="B1090" s="8" t="s">
        <v>2578</v>
      </c>
      <c r="C1090" s="14" t="s">
        <v>6245</v>
      </c>
      <c r="D1090" t="str">
        <f>"［"&amp;A1090&amp;"］"&amp;B1090&amp;"　"&amp;C1090</f>
        <v>［X］korvet/o　(옛스페인의)작은군함.</v>
      </c>
      <c r="E1090" t="str">
        <f>LEFT(D1090,130)&amp;IF(LEN(D1090)&gt;130,"（…）","")</f>
        <v>［X］korvet/o　(옛스페인의)작은군함.</v>
      </c>
      <c r="F1090" t="str">
        <f>LOWER(A1090)&amp;","&amp;E1090</f>
        <v>x,［X］korvet/o　(옛스페인의)작은군함.</v>
      </c>
    </row>
    <row r="1091" spans="1:6" ht="132.75" thickBot="1">
      <c r="A1091" t="s">
        <v>1473</v>
      </c>
      <c r="B1091" s="8" t="s">
        <v>2579</v>
      </c>
      <c r="C1091" s="14" t="s">
        <v>6246</v>
      </c>
      <c r="D1091" t="str">
        <f>"［"&amp;A1091&amp;"］"&amp;B1091&amp;"　"&amp;C1091</f>
        <v>［X］kosmetik/o　①화장법(化粧法),미용술(美容術).☞estetika,ĥirurgio,beligado,higieno.②화장품,=～aĵo.～aĵo화장품.</v>
      </c>
      <c r="E1091" t="str">
        <f>LEFT(D1091,130)&amp;IF(LEN(D1091)&gt;130,"（…）","")</f>
        <v>［X］kosmetik/o　①화장법(化粧法),미용술(美容術).☞estetika,ĥirurgio,beligado,higieno.②화장품,=～aĵo.～aĵo화장품.</v>
      </c>
      <c r="F1091" t="str">
        <f>LOWER(A1091)&amp;","&amp;E1091</f>
        <v>x,［X］kosmetik/o　①화장법(化粧法),미용술(美容術).☞estetika,ĥirurgio,beligado,higieno.②화장품,=～aĵo.～aĵo화장품.</v>
      </c>
    </row>
    <row r="1092" spans="1:6" ht="60.75" thickBot="1">
      <c r="A1092" t="s">
        <v>1473</v>
      </c>
      <c r="B1092" s="8" t="s">
        <v>2580</v>
      </c>
      <c r="C1092" s="14" t="s">
        <v>6247</v>
      </c>
      <c r="D1092" t="str">
        <f>"［"&amp;A1092&amp;"］"&amp;B1092&amp;"　"&amp;C1092</f>
        <v>［X］kosmogoni/o　&lt;철학&gt;천지개벽설,우주발생론,우주진화론.</v>
      </c>
      <c r="E1092" t="str">
        <f>LEFT(D1092,130)&amp;IF(LEN(D1092)&gt;130,"（…）","")</f>
        <v>［X］kosmogoni/o　&lt;철학&gt;천지개벽설,우주발생론,우주진화론.</v>
      </c>
      <c r="F1092" t="str">
        <f>LOWER(A1092)&amp;","&amp;E1092</f>
        <v>x,［X］kosmogoni/o　&lt;철학&gt;천지개벽설,우주발생론,우주진화론.</v>
      </c>
    </row>
    <row r="1093" spans="1:6" ht="60.75" thickBot="1">
      <c r="A1093" t="s">
        <v>1473</v>
      </c>
      <c r="B1093" s="8" t="s">
        <v>2581</v>
      </c>
      <c r="C1093" s="14" t="s">
        <v>6248</v>
      </c>
      <c r="D1093" t="str">
        <f>"［"&amp;A1093&amp;"］"&amp;B1093&amp;"　"&amp;C1093</f>
        <v>［X］kosmograf/o　&lt;천문&gt;우주학자(宇宙學者).～io우주학.</v>
      </c>
      <c r="E1093" t="str">
        <f>LEFT(D1093,130)&amp;IF(LEN(D1093)&gt;130,"（…）","")</f>
        <v>［X］kosmograf/o　&lt;천문&gt;우주학자(宇宙學者).～io우주학.</v>
      </c>
      <c r="F1093" t="str">
        <f>LOWER(A1093)&amp;","&amp;E1093</f>
        <v>x,［X］kosmograf/o　&lt;천문&gt;우주학자(宇宙學者).～io우주학.</v>
      </c>
    </row>
    <row r="1094" spans="1:6" ht="312.75" thickBot="1">
      <c r="A1094" t="s">
        <v>1473</v>
      </c>
      <c r="B1094" s="8" t="s">
        <v>2582</v>
      </c>
      <c r="C1094" s="14" t="s">
        <v>6249</v>
      </c>
      <c r="D1094" t="str">
        <f>"［"&amp;A1094&amp;"］"&amp;B1094&amp;"　"&amp;C1094</f>
        <v>［X］kosmopolit/o　①세계시민,세계주의자,코즈모폴리턴(전세계를자신의조국으로생각하는사람).사해동포(四海同胞)주의자.②돈많고사교적인사람으로전세계를여행하며사는사람.～a세계주의자의.～eco세계주의자의생활(방식).～ismo세계주의,사해동포주의.</v>
      </c>
      <c r="E1094" t="str">
        <f>LEFT(D1094,130)&amp;IF(LEN(D1094)&gt;130,"（…）","")</f>
        <v>［X］kosmopolit/o　①세계시민,세계주의자,코즈모폴리턴(전세계를자신의조국으로생각하는사람).사해동포(四海同胞)주의자.②돈많고사교적인사람으로전세계를여행하며사는사람.～a세계주의자의.～eco세계주의자의생활(방식).～ismo세계주의,사（…）</v>
      </c>
      <c r="F1094" t="str">
        <f>LOWER(A1094)&amp;","&amp;E1094</f>
        <v>x,［X］kosmopolit/o　①세계시민,세계주의자,코즈모폴리턴(전세계를자신의조국으로생각하는사람).사해동포(四海同胞)주의자.②돈많고사교적인사람으로전세계를여행하며사는사람.～a세계주의자의.～eco세계주의자의생활(방식).～ismo세계주의,사（…）</v>
      </c>
    </row>
    <row r="1095" spans="1:6" ht="108.75" thickBot="1">
      <c r="A1095" t="s">
        <v>1473</v>
      </c>
      <c r="B1095" s="8" t="s">
        <v>2583</v>
      </c>
      <c r="C1095" s="14" t="s">
        <v>6250</v>
      </c>
      <c r="D1095" t="str">
        <f>"［"&amp;A1095&amp;"］"&amp;B1095&amp;"　"&amp;C1095</f>
        <v>［X］kotiz/i　[자]회비를내다,분담액을내다.～o분담액,회비.lerno～o수업료;jara～o연(年)회비.</v>
      </c>
      <c r="E1095" t="str">
        <f>LEFT(D1095,130)&amp;IF(LEN(D1095)&gt;130,"（…）","")</f>
        <v>［X］kotiz/i　[자]회비를내다,분담액을내다.～o분담액,회비.lerno～o수업료;jara～o연(年)회비.</v>
      </c>
      <c r="F1095" t="str">
        <f>LOWER(A1095)&amp;","&amp;E1095</f>
        <v>x,［X］kotiz/i　[자]회비를내다,분담액을내다.～o분담액,회비.lerno～o수업료;jara～o연(年)회비.</v>
      </c>
    </row>
    <row r="1096" spans="1:6" ht="60.75" thickBot="1">
      <c r="A1096" t="s">
        <v>1473</v>
      </c>
      <c r="B1096" s="8" t="s">
        <v>2584</v>
      </c>
      <c r="C1096" s="14" t="s">
        <v>6251</v>
      </c>
      <c r="D1096" t="str">
        <f>"［"&amp;A1096&amp;"］"&amp;B1096&amp;"　"&amp;C1096</f>
        <v>［X］kotlet/o　&lt;요리&gt;(양・송아지의)갈비구이,커틀릿.</v>
      </c>
      <c r="E1096" t="str">
        <f>LEFT(D1096,130)&amp;IF(LEN(D1096)&gt;130,"（…）","")</f>
        <v>［X］kotlet/o　&lt;요리&gt;(양・송아지의)갈비구이,커틀릿.</v>
      </c>
      <c r="F1096" t="str">
        <f>LOWER(A1096)&amp;","&amp;E1096</f>
        <v>x,［X］kotlet/o　&lt;요리&gt;(양・송아지의)갈비구이,커틀릿.</v>
      </c>
    </row>
    <row r="1097" spans="1:6" ht="27.75" thickBot="1">
      <c r="A1097" t="s">
        <v>1473</v>
      </c>
      <c r="B1097" s="8" t="s">
        <v>2585</v>
      </c>
      <c r="C1097" s="14" t="s">
        <v>6252</v>
      </c>
      <c r="D1097" t="str">
        <f>"［"&amp;A1097&amp;"］"&amp;B1097&amp;"　"&amp;C1097</f>
        <v>［X］koturn/o　&lt;조류&gt;메추라기.</v>
      </c>
      <c r="E1097" t="str">
        <f>LEFT(D1097,130)&amp;IF(LEN(D1097)&gt;130,"（…）","")</f>
        <v>［X］koturn/o　&lt;조류&gt;메추라기.</v>
      </c>
      <c r="F1097" t="str">
        <f>LOWER(A1097)&amp;","&amp;E1097</f>
        <v>x,［X］koturn/o　&lt;조류&gt;메추라기.</v>
      </c>
    </row>
    <row r="1098" spans="1:6" ht="409.6" thickBot="1">
      <c r="A1098" t="s">
        <v>1473</v>
      </c>
      <c r="B1098" s="8" t="s">
        <v>2586</v>
      </c>
      <c r="C1098" s="14" t="s">
        <v>6253</v>
      </c>
      <c r="D1098" t="str">
        <f>"［"&amp;A1098&amp;"］"&amp;B1098&amp;"　"&amp;C1098</f>
        <v>［X］kov/i　[타]①(부화시키기위해알을)품다.②알뜰히보살피다,애지중지하다,매우조심스럽게보호하다・간직하다.③&lt;비유&gt;…을은밀히품다,(생각을)품다,(계획따위를)은밀히준비하다,(음모를)꾸미다.～ado알을품기・까기,부화.～ejo①부화장(孵化場).②태어난곳,…의중심(지),가장활발한지점.～ilo①인공부화기.②(조산아・미숙아를위한)인큐베이터,조산아보육기.～itaro(함께부화한병아리따위의)한배.duon～ita(계란이암탉에안겼다가)곯은,썩은.el～i[타]①부화시키다,알을까다.②&lt;비유&gt;생겨나게하다,생산하다.</v>
      </c>
      <c r="E1098" t="str">
        <f>LEFT(D1098,130)&amp;IF(LEN(D1098)&gt;130,"（…）","")</f>
        <v>［X］kov/i　[타]①(부화시키기위해알을)품다.②알뜰히보살피다,애지중지하다,매우조심스럽게보호하다・간직하다.③&lt;비유&gt;…을은밀히품다,(생각을)품다,(계획따위를)은밀히준비하다,(음모를)꾸미다.～ado알을품기・까기,부화.～ejo①부화장(孵（…）</v>
      </c>
      <c r="F1098" t="str">
        <f>LOWER(A1098)&amp;","&amp;E1098</f>
        <v>x,［X］kov/i　[타]①(부화시키기위해알을)품다.②알뜰히보살피다,애지중지하다,매우조심스럽게보호하다・간직하다.③&lt;비유&gt;…을은밀히품다,(생각을)품다,(계획따위를)은밀히준비하다,(음모를)꾸미다.～ado알을품기・까기,부화.～ejo①부화장(孵（…）</v>
      </c>
    </row>
    <row r="1099" spans="1:6" ht="96.75" thickBot="1">
      <c r="A1099" t="s">
        <v>1473</v>
      </c>
      <c r="B1099" s="8" t="s">
        <v>2587</v>
      </c>
      <c r="C1099" s="14" t="s">
        <v>6254</v>
      </c>
      <c r="D1099" t="str">
        <f>"［"&amp;A1099&amp;"］"&amp;B1099&amp;"　"&amp;C1099</f>
        <v>［X］kozak/o　①코사크사람.②(옛러시아의)코사크기병(騎兵).③&lt;비유&gt;난폭한사람.</v>
      </c>
      <c r="E1099" t="str">
        <f>LEFT(D1099,130)&amp;IF(LEN(D1099)&gt;130,"（…）","")</f>
        <v>［X］kozak/o　①코사크사람.②(옛러시아의)코사크기병(騎兵).③&lt;비유&gt;난폭한사람.</v>
      </c>
      <c r="F1099" t="str">
        <f>LOWER(A1099)&amp;","&amp;E1099</f>
        <v>x,［X］kozak/o　①코사크사람.②(옛러시아의)코사크기병(騎兵).③&lt;비유&gt;난폭한사람.</v>
      </c>
    </row>
    <row r="1100" spans="1:6" ht="48.75" thickBot="1">
      <c r="A1100" t="s">
        <v>1473</v>
      </c>
      <c r="B1100" s="8" t="s">
        <v>2588</v>
      </c>
      <c r="C1100" s="14" t="s">
        <v>6255</v>
      </c>
      <c r="D1100" t="str">
        <f>"［"&amp;A1100&amp;"］"&amp;B1100&amp;"　"&amp;C1100</f>
        <v>［X］krab/o　&lt;동물&gt;게[蟹].enladigitaj～oj통졸임게.</v>
      </c>
      <c r="E1100" t="str">
        <f>LEFT(D1100,130)&amp;IF(LEN(D1100)&gt;130,"（…）","")</f>
        <v>［X］krab/o　&lt;동물&gt;게[蟹].enladigitaj～oj통졸임게.</v>
      </c>
      <c r="F1100" t="str">
        <f>LOWER(A1100)&amp;","&amp;E1100</f>
        <v>x,［X］krab/o　&lt;동물&gt;게[蟹].enladigitaj～oj통졸임게.</v>
      </c>
    </row>
    <row r="1101" spans="1:6" ht="36.75" thickBot="1">
      <c r="A1101" t="s">
        <v>1473</v>
      </c>
      <c r="B1101" s="8" t="s">
        <v>2589</v>
      </c>
      <c r="C1101" s="14" t="s">
        <v>6256</v>
      </c>
      <c r="D1101" t="str">
        <f>"［"&amp;A1101&amp;"］"&amp;B1101&amp;"　"&amp;C1101</f>
        <v>［X］krabr/o　&lt;곤충&gt;무늬말벌,왕호박벌.</v>
      </c>
      <c r="E1101" t="str">
        <f>LEFT(D1101,130)&amp;IF(LEN(D1101)&gt;130,"（…）","")</f>
        <v>［X］krabr/o　&lt;곤충&gt;무늬말벌,왕호박벌.</v>
      </c>
      <c r="F1101" t="str">
        <f>LOWER(A1101)&amp;","&amp;E1101</f>
        <v>x,［X］krabr/o　&lt;곤충&gt;무늬말벌,왕호박벌.</v>
      </c>
    </row>
    <row r="1102" spans="1:6" ht="409.6" thickBot="1">
      <c r="A1102" t="s">
        <v>1473</v>
      </c>
      <c r="B1102" s="8" t="s">
        <v>2590</v>
      </c>
      <c r="C1102" s="14" t="s">
        <v>6257</v>
      </c>
      <c r="D1102" t="str">
        <f>"［"&amp;A1102&amp;"］"&amp;B1102&amp;"　"&amp;C1102</f>
        <v>［X］krak/i　[자]팍,퍽,탁,탕,쾅하고소리를내다,폭음을내다,바스락・삐걱・와지끈하고소리내다,(눈을밟을때)빠드득소리내다.☞klaki,knari,eksplodi.～o쾅,탕,팍하는소리,와지끈,바스락,삐걱.～adi반복해서바스락・빠드득소리내다.neĝo～adas눈이빠드득하고소리를낸다.～eti약하게후다닥소리내다.～igi삐걱소리를내게하다,쾅소리를내게하다.～fajraĵo폭죽(爆竹),=petardo.</v>
      </c>
      <c r="E1102" t="str">
        <f>LEFT(D1102,130)&amp;IF(LEN(D1102)&gt;130,"（…）","")</f>
        <v>［X］krak/i　[자]팍,퍽,탁,탕,쾅하고소리를내다,폭음을내다,바스락・삐걱・와지끈하고소리내다,(눈을밟을때)빠드득소리내다.☞klaki,knari,eksplodi.～o쾅,탕,팍하는소리,와지끈,바스락,삐걱.～adi반복해서바스락・빠드득소리（…）</v>
      </c>
      <c r="F1102" t="str">
        <f>LOWER(A1102)&amp;","&amp;E1102</f>
        <v>x,［X］krak/i　[자]팍,퍽,탁,탕,쾅하고소리를내다,폭음을내다,바스락・삐걱・와지끈하고소리내다,(눈을밟을때)빠드득소리내다.☞klaki,knari,eksplodi.～o쾅,탕,팍하는소리,와지끈,바스락,삐걱.～adi반복해서바스락・빠드득소리（…）</v>
      </c>
    </row>
    <row r="1103" spans="1:6" ht="48.75" thickBot="1">
      <c r="A1103" t="s">
        <v>1473</v>
      </c>
      <c r="B1103" s="8" t="s">
        <v>2591</v>
      </c>
      <c r="C1103" s="14" t="s">
        <v>6258</v>
      </c>
      <c r="D1103" t="str">
        <f>"［"&amp;A1103&amp;"］"&amp;B1103&amp;"　"&amp;C1103</f>
        <v>［X］kraken/o　크래커(과자),비스킷.☞kringo.</v>
      </c>
      <c r="E1103" t="str">
        <f>LEFT(D1103,130)&amp;IF(LEN(D1103)&gt;130,"（…）","")</f>
        <v>［X］kraken/o　크래커(과자),비스킷.☞kringo.</v>
      </c>
      <c r="F1103" t="str">
        <f>LOWER(A1103)&amp;","&amp;E1103</f>
        <v>x,［X］kraken/o　크래커(과자),비스킷.☞kringo.</v>
      </c>
    </row>
    <row r="1104" spans="1:6" ht="409.6" thickBot="1">
      <c r="A1104" t="s">
        <v>1473</v>
      </c>
      <c r="B1104" s="8" t="s">
        <v>2592</v>
      </c>
      <c r="C1104" s="14" t="s">
        <v>6259</v>
      </c>
      <c r="D1104" t="str">
        <f>"［"&amp;A1104&amp;"］"&amp;B1104&amp;"　"&amp;C1104</f>
        <v>［X］kramp/o　①꺽쇠,갈고리쇠,거멀못,(액자따위의)걸이.☞hoko.②&lt;화학,물리&gt;(실험실의)실험기구를거는꺽쇠.③&lt;문법&gt;괄호(括弧).rondaj～oj“()”원괄호;angulaj～oj“&lt;&gt;”꺽쇠괄호;rektaj～oj“[]”각괄호;kuniga～o“{}”묶음표.☞parentezo.④&lt;식물&gt;(덩굴식물의)포복지(匍匐枝),런너.～i[타]꺽쇠로고정시키다.inter～a괄호속에놓인.inter～igi괄호속에넣다.</v>
      </c>
      <c r="E1104" t="str">
        <f>LEFT(D1104,130)&amp;IF(LEN(D1104)&gt;130,"（…）","")</f>
        <v>［X］kramp/o　①꺽쇠,갈고리쇠,거멀못,(액자따위의)걸이.☞hoko.②&lt;화학,물리&gt;(실험실의)실험기구를거는꺽쇠.③&lt;문법&gt;괄호(括弧).rondaj～oj“()”원괄호;angulaj～oj“&lt;&gt;”꺽쇠괄호;rektaj～oj“[]”각괄호;k（…）</v>
      </c>
      <c r="F1104" t="str">
        <f>LOWER(A1104)&amp;","&amp;E1104</f>
        <v>x,［X］kramp/o　①꺽쇠,갈고리쇠,거멀못,(액자따위의)걸이.☞hoko.②&lt;화학,물리&gt;(실험실의)실험기구를거는꺽쇠.③&lt;문법&gt;괄호(括弧).rondaj～oj“()”원괄호;angulaj～oj“&lt;&gt;”꺽쇠괄호;rektaj～oj“[]”각괄호;k（…）</v>
      </c>
    </row>
    <row r="1105" spans="1:6" ht="36.75" thickBot="1">
      <c r="A1105" t="s">
        <v>1473</v>
      </c>
      <c r="B1105" s="8" t="s">
        <v>2593</v>
      </c>
      <c r="C1105" s="14" t="s">
        <v>6260</v>
      </c>
      <c r="D1105" t="str">
        <f>"［"&amp;A1105&amp;"］"&amp;B1105&amp;"　"&amp;C1105</f>
        <v>［X］kratag/o　&lt;식물&gt;(서양)산사나무.</v>
      </c>
      <c r="E1105" t="str">
        <f>LEFT(D1105,130)&amp;IF(LEN(D1105)&gt;130,"（…）","")</f>
        <v>［X］kratag/o　&lt;식물&gt;(서양)산사나무.</v>
      </c>
      <c r="F1105" t="str">
        <f>LOWER(A1105)&amp;","&amp;E1105</f>
        <v>x,［X］kratag/o　&lt;식물&gt;(서양)산사나무.</v>
      </c>
    </row>
    <row r="1106" spans="1:6" ht="180.75" thickBot="1">
      <c r="A1106" t="s">
        <v>1473</v>
      </c>
      <c r="B1106" s="8" t="s">
        <v>2594</v>
      </c>
      <c r="C1106" s="14" t="s">
        <v>6261</v>
      </c>
      <c r="D1106" t="str">
        <f>"［"&amp;A1106&amp;"］"&amp;B1106&amp;"　"&amp;C1106</f>
        <v>［X］krater/o　①(고대그리스의)술에물을타는큰잔.②&lt;지질&gt;(화산의)분화구.☞gejzero.K～o&lt;천문&gt;컵좌(座).～eto길바닥에움푹파인곳.～forma분화구모양의.</v>
      </c>
      <c r="E1106" t="str">
        <f>LEFT(D1106,130)&amp;IF(LEN(D1106)&gt;130,"（…）","")</f>
        <v>［X］krater/o　①(고대그리스의)술에물을타는큰잔.②&lt;지질&gt;(화산의)분화구.☞gejzero.K～o&lt;천문&gt;컵좌(座).～eto길바닥에움푹파인곳.～forma분화구모양의.</v>
      </c>
      <c r="F1106" t="str">
        <f>LOWER(A1106)&amp;","&amp;E1106</f>
        <v>x,［X］krater/o　①(고대그리스의)술에물을타는큰잔.②&lt;지질&gt;(화산의)분화구.☞gejzero.K～o&lt;천문&gt;컵좌(座).～eto길바닥에움푹파인곳.～forma분화구모양의.</v>
      </c>
    </row>
    <row r="1107" spans="1:6" ht="72.75" thickBot="1">
      <c r="A1107" t="s">
        <v>1473</v>
      </c>
      <c r="B1107" s="8" t="s">
        <v>2595</v>
      </c>
      <c r="C1107" s="14" t="s">
        <v>6262</v>
      </c>
      <c r="D1107" t="str">
        <f>"［"&amp;A1107&amp;"］"&amp;B1107&amp;"　"&amp;C1107</f>
        <v>［X］kreditor/o　&lt;경제&gt;채권자(債權者).☞debitoro.～aĵo채권증서.</v>
      </c>
      <c r="E1107" t="str">
        <f>LEFT(D1107,130)&amp;IF(LEN(D1107)&gt;130,"（…）","")</f>
        <v>［X］kreditor/o　&lt;경제&gt;채권자(債權者).☞debitoro.～aĵo채권증서.</v>
      </c>
      <c r="F1107" t="str">
        <f>LOWER(A1107)&amp;","&amp;E1107</f>
        <v>x,［X］kreditor/o　&lt;경제&gt;채권자(債權者).☞debitoro.～aĵo채권증서.</v>
      </c>
    </row>
    <row r="1108" spans="1:6" ht="36.75" thickBot="1">
      <c r="A1108" t="s">
        <v>1473</v>
      </c>
      <c r="B1108" s="8" t="s">
        <v>2596</v>
      </c>
      <c r="C1108" s="14" t="s">
        <v>6263</v>
      </c>
      <c r="D1108" t="str">
        <f>"［"&amp;A1108&amp;"］"&amp;B1108&amp;"　"&amp;C1108</f>
        <v>［X］kren/o　&lt;식물&gt;서양고추냉이.</v>
      </c>
      <c r="E1108" t="str">
        <f>LEFT(D1108,130)&amp;IF(LEN(D1108)&gt;130,"（…）","")</f>
        <v>［X］kren/o　&lt;식물&gt;서양고추냉이.</v>
      </c>
      <c r="F1108" t="str">
        <f>LOWER(A1108)&amp;","&amp;E1108</f>
        <v>x,［X］kren/o　&lt;식물&gt;서양고추냉이.</v>
      </c>
    </row>
    <row r="1109" spans="1:6" ht="60.75" thickBot="1">
      <c r="A1109" t="s">
        <v>1473</v>
      </c>
      <c r="B1109" s="8" t="s">
        <v>2597</v>
      </c>
      <c r="C1109" s="14" t="s">
        <v>6264</v>
      </c>
      <c r="D1109" t="str">
        <f>"［"&amp;A1109&amp;"］"&amp;B1109&amp;"　"&amp;C1109</f>
        <v>［X］kreol/o　크레올사람(식민지태생의백인).☞mestizo.</v>
      </c>
      <c r="E1109" t="str">
        <f>LEFT(D1109,130)&amp;IF(LEN(D1109)&gt;130,"（…）","")</f>
        <v>［X］kreol/o　크레올사람(식민지태생의백인).☞mestizo.</v>
      </c>
      <c r="F1109" t="str">
        <f>LOWER(A1109)&amp;","&amp;E1109</f>
        <v>x,［X］kreol/o　크레올사람(식민지태생의백인).☞mestizo.</v>
      </c>
    </row>
    <row r="1110" spans="1:6" ht="108.75" thickBot="1">
      <c r="A1110" t="s">
        <v>1473</v>
      </c>
      <c r="B1110" s="8" t="s">
        <v>2598</v>
      </c>
      <c r="C1110" s="14" t="s">
        <v>6265</v>
      </c>
      <c r="D1110" t="str">
        <f>"［"&amp;A1110&amp;"］"&amp;B1110&amp;"　"&amp;C1110</f>
        <v>［X］kreozot/o　&lt;화학&gt;크레오소트(방부제).～i[타](防腐를목적으로)재목에크레오조트를주입하다.</v>
      </c>
      <c r="E1110" t="str">
        <f>LEFT(D1110,130)&amp;IF(LEN(D1110)&gt;130,"（…）","")</f>
        <v>［X］kreozot/o　&lt;화학&gt;크레오소트(방부제).～i[타](防腐를목적으로)재목에크레오조트를주입하다.</v>
      </c>
      <c r="F1110" t="str">
        <f>LOWER(A1110)&amp;","&amp;E1110</f>
        <v>x,［X］kreozot/o　&lt;화학&gt;크레오소트(방부제).～i[타](防腐를목적으로)재목에크레오조트를주입하다.</v>
      </c>
    </row>
    <row r="1111" spans="1:6" ht="132.75" thickBot="1">
      <c r="A1111" t="s">
        <v>1473</v>
      </c>
      <c r="B1111" s="8" t="s">
        <v>2599</v>
      </c>
      <c r="C1111" s="14" t="s">
        <v>6266</v>
      </c>
      <c r="D1111" t="str">
        <f>"［"&amp;A1111&amp;"］"&amp;B1111&amp;"　"&amp;C1111</f>
        <v>［X］krep/o　&lt;직물&gt;크레이프(주름진비단).～apapero결이오톨도톨한종이.～akaŭĉuko(구두따위의)고무창.</v>
      </c>
      <c r="E1111" t="str">
        <f>LEFT(D1111,130)&amp;IF(LEN(D1111)&gt;130,"（…）","")</f>
        <v>［X］krep/o　&lt;직물&gt;크레이프(주름진비단).～apapero결이오톨도톨한종이.～akaŭĉuko(구두따위의)고무창.</v>
      </c>
      <c r="F1111" t="str">
        <f>LOWER(A1111)&amp;","&amp;E1111</f>
        <v>x,［X］krep/o　&lt;직물&gt;크레이프(주름진비단).～apapero결이오톨도톨한종이.～akaŭĉuko(구두따위의)고무창.</v>
      </c>
    </row>
    <row r="1112" spans="1:6" ht="96.75" thickBot="1">
      <c r="A1112" t="s">
        <v>1473</v>
      </c>
      <c r="B1112" s="8" t="s">
        <v>2600</v>
      </c>
      <c r="C1112" s="14" t="s">
        <v>6267</v>
      </c>
      <c r="D1112" t="str">
        <f>"［"&amp;A1112&amp;"］"&amp;B1112&amp;"　"&amp;C1112</f>
        <v>［X］kres/o　&lt;식물&gt;(잎이매운샐러드용의)물냉이.～ejo물냉이를재배하는못(도랑).</v>
      </c>
      <c r="E1112" t="str">
        <f>LEFT(D1112,130)&amp;IF(LEN(D1112)&gt;130,"（…）","")</f>
        <v>［X］kres/o　&lt;식물&gt;(잎이매운샐러드용의)물냉이.～ejo물냉이를재배하는못(도랑).</v>
      </c>
      <c r="F1112" t="str">
        <f>LOWER(A1112)&amp;","&amp;E1112</f>
        <v>x,［X］kres/o　&lt;식물&gt;(잎이매운샐러드용의)물냉이.～ejo물냉이를재배하는못(도랑).</v>
      </c>
    </row>
    <row r="1113" spans="1:6" ht="96.75" thickBot="1">
      <c r="A1113" t="s">
        <v>1473</v>
      </c>
      <c r="B1113" s="8" t="s">
        <v>2601</v>
      </c>
      <c r="C1113" s="14" t="s">
        <v>6268</v>
      </c>
      <c r="D1113" t="str">
        <f>"［"&amp;A1113&amp;"］"&amp;B1113&amp;"　"&amp;C1113</f>
        <v>［X］krestomati/o　모범문선(文選).(K～o)자멘호프의모범문선,크레스토마티오.☞antologio.</v>
      </c>
      <c r="E1113" t="str">
        <f>LEFT(D1113,130)&amp;IF(LEN(D1113)&gt;130,"（…）","")</f>
        <v>［X］krestomati/o　모범문선(文選).(K～o)자멘호프의모범문선,크레스토마티오.☞antologio.</v>
      </c>
      <c r="F1113" t="str">
        <f>LOWER(A1113)&amp;","&amp;E1113</f>
        <v>x,［X］krestomati/o　모범문선(文選).(K～o)자멘호프의모범문선,크레스토마티오.☞antologio.</v>
      </c>
    </row>
    <row r="1114" spans="1:6" ht="252.75" thickBot="1">
      <c r="A1114" t="s">
        <v>1473</v>
      </c>
      <c r="B1114" s="8" t="s">
        <v>2602</v>
      </c>
      <c r="C1114" s="14" t="s">
        <v>6269</v>
      </c>
      <c r="D1114" t="str">
        <f>"［"&amp;A1114&amp;"］"&amp;B1114&amp;"　"&amp;C1114</f>
        <v>［X］kribr/i　[타]체로치다・선별하다.～ifarunon밀가루를체로치다.☞filtri.～ado체질하기,체로선별하기.～aĵo체로친찌꺼기.～ilo체[篩].～ileto소쿠리(물을빼기위해삶은채소따위를담는체모양의주방용기구).</v>
      </c>
      <c r="E1114" t="str">
        <f>LEFT(D1114,130)&amp;IF(LEN(D1114)&gt;130,"（…）","")</f>
        <v>［X］kribr/i　[타]체로치다・선별하다.～ifarunon밀가루를체로치다.☞filtri.～ado체질하기,체로선별하기.～aĵo체로친찌꺼기.～ilo체[篩].～ileto소쿠리(물을빼기위해삶은채소따위를담는체모양의주방용기구).</v>
      </c>
      <c r="F1114" t="str">
        <f>LOWER(A1114)&amp;","&amp;E1114</f>
        <v>x,［X］kribr/i　[타]체로치다・선별하다.～ifarunon밀가루를체로치다.☞filtri.～ado체질하기,체로선별하기.～aĵo체로친찌꺼기.～ilo체[篩].～ileto소쿠리(물을빼기위해삶은채소따위를담는체모양의주방용기구).</v>
      </c>
    </row>
    <row r="1115" spans="1:6" ht="204.75" thickBot="1">
      <c r="A1115" t="s">
        <v>1473</v>
      </c>
      <c r="B1115" s="8" t="s">
        <v>2603</v>
      </c>
      <c r="C1115" s="14" t="s">
        <v>6270</v>
      </c>
      <c r="D1115" t="str">
        <f>"［"&amp;A1115&amp;"］"&amp;B1115&amp;"　"&amp;C1115</f>
        <v>［X］kriminal/a　&lt;법률&gt;형사상(刑事上)의.～ajuro형사법;～aproceso형사소송.～igi(민사재판에서)형사재판으로회부하다.～isto①형법학자(刑法學者).②사복형사,=kaŝpolicisto.</v>
      </c>
      <c r="E1115" t="str">
        <f>LEFT(D1115,130)&amp;IF(LEN(D1115)&gt;130,"（…）","")</f>
        <v>［X］kriminal/a　&lt;법률&gt;형사상(刑事上)의.～ajuro형사법;～aproceso형사소송.～igi(민사재판에서)형사재판으로회부하다.～isto①형법학자(刑法學者).②사복형사,=kaŝpolicisto.</v>
      </c>
      <c r="F1115" t="str">
        <f>LOWER(A1115)&amp;","&amp;E1115</f>
        <v>x,［X］kriminal/a　&lt;법률&gt;형사상(刑事上)의.～ajuro형사법;～aproceso형사소송.～igi(민사재판에서)형사재판으로회부하다.～isto①형법학자(刑法學者).②사복형사,=kaŝpolicisto.</v>
      </c>
    </row>
    <row r="1116" spans="1:6" ht="48.75" thickBot="1">
      <c r="A1116" t="s">
        <v>1473</v>
      </c>
      <c r="B1116" s="8" t="s">
        <v>2604</v>
      </c>
      <c r="C1116" s="14" t="s">
        <v>6271</v>
      </c>
      <c r="D1116" t="str">
        <f>"［"&amp;A1116&amp;"］"&amp;B1116&amp;"　"&amp;C1116</f>
        <v>［X］kring/o　고리모양의비스킷.☞krakeno.</v>
      </c>
      <c r="E1116" t="str">
        <f>LEFT(D1116,130)&amp;IF(LEN(D1116)&gt;130,"（…）","")</f>
        <v>［X］kring/o　고리모양의비스킷.☞krakeno.</v>
      </c>
      <c r="F1116" t="str">
        <f>LOWER(A1116)&amp;","&amp;E1116</f>
        <v>x,［X］kring/o　고리모양의비스킷.☞krakeno.</v>
      </c>
    </row>
    <row r="1117" spans="1:6" ht="72.75" thickBot="1">
      <c r="A1117" t="s">
        <v>1473</v>
      </c>
      <c r="B1117" s="8" t="s">
        <v>2605</v>
      </c>
      <c r="C1117" s="14" t="s">
        <v>6272</v>
      </c>
      <c r="D1117" t="str">
        <f>"［"&amp;A1117&amp;"］"&amp;B1117&amp;"　"&amp;C1117</f>
        <v>［X］kript/o　교회당의지하실(매장・예배를위한장소로쓰임).</v>
      </c>
      <c r="E1117" t="str">
        <f>LEFT(D1117,130)&amp;IF(LEN(D1117)&gt;130,"（…）","")</f>
        <v>［X］kript/o　교회당의지하실(매장・예배를위한장소로쓰임).</v>
      </c>
      <c r="F1117" t="str">
        <f>LOWER(A1117)&amp;","&amp;E1117</f>
        <v>x,［X］kript/o　교회당의지하실(매장・예배를위한장소로쓰임).</v>
      </c>
    </row>
    <row r="1118" spans="1:6" ht="96.75" thickBot="1">
      <c r="A1118" t="s">
        <v>1473</v>
      </c>
      <c r="B1118" s="8" t="s">
        <v>2606</v>
      </c>
      <c r="C1118" s="14" t="s">
        <v>6273</v>
      </c>
      <c r="D1118" t="str">
        <f>"［"&amp;A1118&amp;"］"&amp;B1118&amp;"　"&amp;C1118</f>
        <v>［X］kript/a　비밀협약의,은밀한.～aĵo암호문.el～igi[타]암호문을풀다・해독하다.</v>
      </c>
      <c r="E1118" t="str">
        <f>LEFT(D1118,130)&amp;IF(LEN(D1118)&gt;130,"（…）","")</f>
        <v>［X］kript/a　비밀협약의,은밀한.～aĵo암호문.el～igi[타]암호문을풀다・해독하다.</v>
      </c>
      <c r="F1118" t="str">
        <f>LOWER(A1118)&amp;","&amp;E1118</f>
        <v>x,［X］kript/a　비밀협약의,은밀한.～aĵo암호문.el～igi[타]암호문을풀다・해독하다.</v>
      </c>
    </row>
    <row r="1119" spans="1:6" ht="409.6" thickBot="1">
      <c r="A1119" t="s">
        <v>1473</v>
      </c>
      <c r="B1119" s="8" t="s">
        <v>2607</v>
      </c>
      <c r="C1119" s="14" t="s">
        <v>6274</v>
      </c>
      <c r="D1119" t="str">
        <f>"［"&amp;A1119&amp;"］"&amp;B1119&amp;"　"&amp;C1119</f>
        <v>［X］krisp/o　①&lt;복식&gt;(16세기의)둥근주름동정.☞ĵaboto,ruŝo,krepo.②&lt;해부&gt;장간막(腸間膜),=mezentero.～a①주름진,(머리가)곱슬곱슬한.②&lt;식물&gt;표면이불규칙하게주름진.～ajfolioj표면이불규칙하게울퉁불퉁한잎들.～igi주름지게하다,곱슬곱슬하게하다.～iĝi주름지다,곱슬곱슬하게되다,물결치다,출렁거리다.～iĝo주름,잔물결,파상(波狀).</v>
      </c>
      <c r="E1119" t="str">
        <f>LEFT(D1119,130)&amp;IF(LEN(D1119)&gt;130,"（…）","")</f>
        <v>［X］krisp/o　①&lt;복식&gt;(16세기의)둥근주름동정.☞ĵaboto,ruŝo,krepo.②&lt;해부&gt;장간막(腸間膜),=mezentero.～a①주름진,(머리가)곱슬곱슬한.②&lt;식물&gt;표면이불규칙하게주름진.～ajfolioj표면이불규칙하게울퉁불퉁（…）</v>
      </c>
      <c r="F1119" t="str">
        <f>LOWER(A1119)&amp;","&amp;E1119</f>
        <v>x,［X］krisp/o　①&lt;복식&gt;(16세기의)둥근주름동정.☞ĵaboto,ruŝo,krepo.②&lt;해부&gt;장간막(腸間膜),=mezentero.～a①주름진,(머리가)곱슬곱슬한.②&lt;식물&gt;표면이불규칙하게주름진.～ajfolioj표면이불규칙하게울퉁불퉁（…）</v>
      </c>
    </row>
    <row r="1120" spans="1:6" ht="409.6" thickBot="1">
      <c r="A1120" t="s">
        <v>1473</v>
      </c>
      <c r="B1120" s="8" t="s">
        <v>2608</v>
      </c>
      <c r="C1120" s="14" t="s">
        <v>6275</v>
      </c>
      <c r="D1120" t="str">
        <f>"［"&amp;A1120&amp;"］"&amp;B1120&amp;"　"&amp;C1120</f>
        <v>［X］Krist/o　그리스도,구세주(救世主).Jesuo～o예수그리스도.～ano기독교인.～anaro기독교인전체.～anigi기독교신자로만들다,기독교화하다.～anismo기독교.☞katolikismo.～arbo크리스마스트리.☞abio.～nasko크리스마스,성탄절.antaŭ～o기원전.post～o기원후.kontraŭ～ana반(反)그리스도교의.pra～anismo초창기의기독교.sen～anigi기독교를박멸(撲滅)하다.</v>
      </c>
      <c r="E1120" t="str">
        <f>LEFT(D1120,130)&amp;IF(LEN(D1120)&gt;130,"（…）","")</f>
        <v>［X］Krist/o　그리스도,구세주(救世主).Jesuo～o예수그리스도.～ano기독교인.～anaro기독교인전체.～anigi기독교신자로만들다,기독교화하다.～anismo기독교.☞katolikismo.～arbo크리스마스트리.☞abio.～na（…）</v>
      </c>
      <c r="F1120" t="str">
        <f>LOWER(A1120)&amp;","&amp;E1120</f>
        <v>x,［X］Krist/o　그리스도,구세주(救世主).Jesuo～o예수그리스도.～ano기독교인.～anaro기독교인전체.～anigi기독교신자로만들다,기독교화하다.～anismo기독교.☞katolikismo.～arbo크리스마스트리.☞abio.～na（…）</v>
      </c>
    </row>
    <row r="1121" spans="1:6" ht="48.75" thickBot="1">
      <c r="A1121" t="s">
        <v>1473</v>
      </c>
      <c r="B1121" s="8" t="s">
        <v>2609</v>
      </c>
      <c r="C1121" s="14" t="s">
        <v>6276</v>
      </c>
      <c r="D1121" t="str">
        <f>"［"&amp;A1121&amp;"］"&amp;B1121&amp;"　"&amp;C1121</f>
        <v>［X］kriteri/o　(판별의)표준,기준.☞provoŝtono.</v>
      </c>
      <c r="E1121" t="str">
        <f>LEFT(D1121,130)&amp;IF(LEN(D1121)&gt;130,"（…）","")</f>
        <v>［X］kriteri/o　(판별의)표준,기준.☞provoŝtono.</v>
      </c>
      <c r="F1121" t="str">
        <f>LOWER(A1121)&amp;","&amp;E1121</f>
        <v>x,［X］kriteri/o　(판별의)표준,기준.☞provoŝtono.</v>
      </c>
    </row>
    <row r="1122" spans="1:6" ht="27.75" thickBot="1">
      <c r="A1122" t="s">
        <v>1473</v>
      </c>
      <c r="B1122" s="8" t="s">
        <v>2610</v>
      </c>
      <c r="C1122" s="14" t="s">
        <v>6277</v>
      </c>
      <c r="D1122" t="str">
        <f>"［"&amp;A1122&amp;"］"&amp;B1122&amp;"　"&amp;C1122</f>
        <v>［X］krizantem/o　&lt;식물&gt;국화(菊花).</v>
      </c>
      <c r="E1122" t="str">
        <f>LEFT(D1122,130)&amp;IF(LEN(D1122)&gt;130,"（…）","")</f>
        <v>［X］krizantem/o　&lt;식물&gt;국화(菊花).</v>
      </c>
      <c r="F1122" t="str">
        <f>LOWER(A1122)&amp;","&amp;E1122</f>
        <v>x,［X］krizantem/o　&lt;식물&gt;국화(菊花).</v>
      </c>
    </row>
    <row r="1123" spans="1:6" ht="240.75" thickBot="1">
      <c r="A1123" t="s">
        <v>1473</v>
      </c>
      <c r="B1123" s="8" t="s">
        <v>2611</v>
      </c>
      <c r="C1123" s="14" t="s">
        <v>6278</v>
      </c>
      <c r="D1123" t="str">
        <f>"［"&amp;A1123&amp;"］"&amp;B1123&amp;"　"&amp;C1123</f>
        <v>［X］kronik/o　①연대기,편년지(編年誌).☞analoj.②(신문따위의)소식란.☞rubriko.～i[타]…을연대기에싣다,연대순으로기록하다.～isto①연대기작가(편자),편년사가(編年史家).②뉴스기자,보도기자.</v>
      </c>
      <c r="E1123" t="str">
        <f>LEFT(D1123,130)&amp;IF(LEN(D1123)&gt;130,"（…）","")</f>
        <v>［X］kronik/o　①연대기,편년지(編年誌).☞analoj.②(신문따위의)소식란.☞rubriko.～i[타]…을연대기에싣다,연대순으로기록하다.～isto①연대기작가(편자),편년사가(編年史家).②뉴스기자,보도기자.</v>
      </c>
      <c r="F1123" t="str">
        <f>LOWER(A1123)&amp;","&amp;E1123</f>
        <v>x,［X］kronik/o　①연대기,편년지(編年誌).☞analoj.②(신문따위의)소식란.☞rubriko.～i[타]…을연대기에싣다,연대순으로기록하다.～isto①연대기작가(편자),편년사가(編年史家).②뉴스기자,보도기자.</v>
      </c>
    </row>
    <row r="1124" spans="1:6" ht="36.75" thickBot="1">
      <c r="A1124" t="s">
        <v>1473</v>
      </c>
      <c r="B1124" s="8" t="s">
        <v>2612</v>
      </c>
      <c r="C1124" s="14" t="s">
        <v>6279</v>
      </c>
      <c r="D1124" t="str">
        <f>"［"&amp;A1124&amp;"］"&amp;B1124&amp;"　"&amp;C1124</f>
        <v>［X］kronik/a　&lt;의학&gt;(병이)만성(慢性)의.</v>
      </c>
      <c r="E1124" t="str">
        <f>LEFT(D1124,130)&amp;IF(LEN(D1124)&gt;130,"（…）","")</f>
        <v>［X］kronik/a　&lt;의학&gt;(병이)만성(慢性)의.</v>
      </c>
      <c r="F1124" t="str">
        <f>LOWER(A1124)&amp;","&amp;E1124</f>
        <v>x,［X］kronik/a　&lt;의학&gt;(병이)만성(慢性)의.</v>
      </c>
    </row>
    <row r="1125" spans="1:6" ht="84.75" thickBot="1">
      <c r="A1125" t="s">
        <v>1473</v>
      </c>
      <c r="B1125" s="8" t="s">
        <v>2613</v>
      </c>
      <c r="C1125" s="14" t="s">
        <v>6280</v>
      </c>
      <c r="D1125" t="str">
        <f>"［"&amp;A1125&amp;"］"&amp;B1125&amp;"　"&amp;C1125</f>
        <v>［X］kronologi/o　연대학(年代學),연대기,연표.～a연대학의,연대기의,편년체의.</v>
      </c>
      <c r="E1125" t="str">
        <f>LEFT(D1125,130)&amp;IF(LEN(D1125)&gt;130,"（…）","")</f>
        <v>［X］kronologi/o　연대학(年代學),연대기,연표.～a연대학의,연대기의,편년체의.</v>
      </c>
      <c r="F1125" t="str">
        <f>LOWER(A1125)&amp;","&amp;E1125</f>
        <v>x,［X］kronologi/o　연대학(年代學),연대기,연표.～a연대학의,연대기의,편년체의.</v>
      </c>
    </row>
    <row r="1126" spans="1:6" ht="252.75" thickBot="1">
      <c r="A1126" t="s">
        <v>1473</v>
      </c>
      <c r="B1126" s="8" t="s">
        <v>2614</v>
      </c>
      <c r="C1126" s="14" t="s">
        <v>6281</v>
      </c>
      <c r="D1126" t="str">
        <f>"［"&amp;A1126&amp;"］"&amp;B1126&amp;"　"&amp;C1126</f>
        <v>［X］kronometr/o　&lt;물리&gt;크로노미터(천문학・물리학・항해에쓰이는정밀시계).～i[타]크로노미터로정밀하게시간을재다.～io시간측정법.～isto(스포츠의)기록측정계(係),노동작업의시간측정계(係),타임키퍼.</v>
      </c>
      <c r="E1126" t="str">
        <f>LEFT(D1126,130)&amp;IF(LEN(D1126)&gt;130,"（…）","")</f>
        <v>［X］kronometr/o　&lt;물리&gt;크로노미터(천문학・물리학・항해에쓰이는정밀시계).～i[타]크로노미터로정밀하게시간을재다.～io시간측정법.～isto(스포츠의)기록측정계(係),노동작업의시간측정계(係),타임키퍼.</v>
      </c>
      <c r="F1126" t="str">
        <f>LOWER(A1126)&amp;","&amp;E1126</f>
        <v>x,［X］kronometr/o　&lt;물리&gt;크로노미터(천문학・물리학・항해에쓰이는정밀시계).～i[타]크로노미터로정밀하게시간을재다.～io시간측정법.～isto(스포츠의)기록측정계(係),노동작업의시간측정계(係),타임키퍼.</v>
      </c>
    </row>
    <row r="1127" spans="1:6" ht="144.75" thickBot="1">
      <c r="A1127" t="s">
        <v>1473</v>
      </c>
      <c r="B1127" s="8" t="s">
        <v>2615</v>
      </c>
      <c r="C1127" s="14" t="s">
        <v>6282</v>
      </c>
      <c r="D1127" t="str">
        <f>"［"&amp;A1127&amp;"］"&amp;B1127&amp;"　"&amp;C1127</f>
        <v>［X］krop/o　①&lt;동물&gt;(새의)모이(모래)주머니.②갑상선종(甲狀腺腫).～ŝtopi사료를억지로먹이다.post～o(새의)두번째위(胃).</v>
      </c>
      <c r="E1127" t="str">
        <f>LEFT(D1127,130)&amp;IF(LEN(D1127)&gt;130,"（…）","")</f>
        <v>［X］krop/o　①&lt;동물&gt;(새의)모이(모래)주머니.②갑상선종(甲狀腺腫).～ŝtopi사료를억지로먹이다.post～o(새의)두번째위(胃).</v>
      </c>
      <c r="F1127" t="str">
        <f>LOWER(A1127)&amp;","&amp;E1127</f>
        <v>x,［X］krop/o　①&lt;동물&gt;(새의)모이(모래)주머니.②갑상선종(甲狀腺腫).～ŝtopi사료를억지로먹이다.post～o(새의)두번째위(胃).</v>
      </c>
    </row>
    <row r="1128" spans="1:6" ht="240.75" thickBot="1">
      <c r="A1128" t="s">
        <v>1473</v>
      </c>
      <c r="B1128" s="8" t="s">
        <v>2616</v>
      </c>
      <c r="C1128" s="14" t="s">
        <v>6283</v>
      </c>
      <c r="D1128" t="str">
        <f>"［"&amp;A1128&amp;"］"&amp;B1128&amp;"　"&amp;C1128</f>
        <v>［X］kroz/i　[자]&lt;항해&gt;순항(巡航)하다,배회(徘徊)하다.☞blokadi,boardi.～ado순항(巡航).～isto,～ŝipo순양함(巡洋艦).batal～isto군함(軍艦),전함(戰艦).helpa～isto민간인무장선(武裝船).</v>
      </c>
      <c r="E1128" t="str">
        <f>LEFT(D1128,130)&amp;IF(LEN(D1128)&gt;130,"（…）","")</f>
        <v>［X］kroz/i　[자]&lt;항해&gt;순항(巡航)하다,배회(徘徊)하다.☞blokadi,boardi.～ado순항(巡航).～isto,～ŝipo순양함(巡洋艦).batal～isto군함(軍艦),전함(戰艦).helpa～isto민간인무장선(武裝船).</v>
      </c>
      <c r="F1128" t="str">
        <f>LOWER(A1128)&amp;","&amp;E1128</f>
        <v>x,［X］kroz/i　[자]&lt;항해&gt;순항(巡航)하다,배회(徘徊)하다.☞blokadi,boardi.～ado순항(巡航).～isto,～ŝipo순양함(巡洋艦).batal～isto군함(軍艦),전함(戰艦).helpa～isto민간인무장선(武裝船).</v>
      </c>
    </row>
    <row r="1129" spans="1:6" ht="84.75" thickBot="1">
      <c r="A1129" t="s">
        <v>1473</v>
      </c>
      <c r="B1129" s="8" t="s">
        <v>2617</v>
      </c>
      <c r="C1129" s="14" t="s">
        <v>6284</v>
      </c>
      <c r="D1129" t="str">
        <f>"［"&amp;A1129&amp;"］"&amp;B1129&amp;"　"&amp;C1129</f>
        <v>［X］krucifiks/o　&lt;기독교&gt;(나무・상아・금속따위로만든)예수의십자가상(像).</v>
      </c>
      <c r="E1129" t="str">
        <f>LEFT(D1129,130)&amp;IF(LEN(D1129)&gt;130,"（…）","")</f>
        <v>［X］krucifiks/o　&lt;기독교&gt;(나무・상아・금속따위로만든)예수의십자가상(像).</v>
      </c>
      <c r="F1129" t="str">
        <f>LOWER(A1129)&amp;","&amp;E1129</f>
        <v>x,［X］krucifiks/o　&lt;기독교&gt;(나무・상아・금속따위로만든)예수의십자가상(像).</v>
      </c>
    </row>
    <row r="1130" spans="1:6" ht="48.75" thickBot="1">
      <c r="A1130" t="s">
        <v>1473</v>
      </c>
      <c r="B1130" s="8" t="s">
        <v>2618</v>
      </c>
      <c r="C1130" s="14" t="s">
        <v>6285</v>
      </c>
      <c r="D1130" t="str">
        <f>"［"&amp;A1130&amp;"］"&amp;B1130&amp;"　"&amp;C1130</f>
        <v>［X］krup/o　&lt;의학&gt;크루프성(性)후두염,=difterio.</v>
      </c>
      <c r="E1130" t="str">
        <f>LEFT(D1130,130)&amp;IF(LEN(D1130)&gt;130,"（…）","")</f>
        <v>［X］krup/o　&lt;의학&gt;크루프성(性)후두염,=difterio.</v>
      </c>
      <c r="F1130" t="str">
        <f>LOWER(A1130)&amp;","&amp;E1130</f>
        <v>x,［X］krup/o　&lt;의학&gt;크루프성(性)후두염,=difterio.</v>
      </c>
    </row>
    <row r="1131" spans="1:6" ht="72.75" thickBot="1">
      <c r="A1131" t="s">
        <v>1473</v>
      </c>
      <c r="B1131" s="8" t="s">
        <v>2619</v>
      </c>
      <c r="C1131" s="14" t="s">
        <v>6286</v>
      </c>
      <c r="D1131" t="str">
        <f>"［"&amp;A1131&amp;"］"&amp;B1131&amp;"　"&amp;C1131</f>
        <v>［X］ksilofon/o　&lt;음악&gt;실로폰,목금(木琴).☞frapharmoniko,mar-imbo.</v>
      </c>
      <c r="E1131" t="str">
        <f>LEFT(D1131,130)&amp;IF(LEN(D1131)&gt;130,"（…）","")</f>
        <v>［X］ksilofon/o　&lt;음악&gt;실로폰,목금(木琴).☞frapharmoniko,mar-imbo.</v>
      </c>
      <c r="F1131" t="str">
        <f>LOWER(A1131)&amp;","&amp;E1131</f>
        <v>x,［X］ksilofon/o　&lt;음악&gt;실로폰,목금(木琴).☞frapharmoniko,mar-imbo.</v>
      </c>
    </row>
    <row r="1132" spans="1:6" ht="72.75" thickBot="1">
      <c r="A1132" t="s">
        <v>1473</v>
      </c>
      <c r="B1132" s="8" t="s">
        <v>2620</v>
      </c>
      <c r="C1132" s="14" t="s">
        <v>6287</v>
      </c>
      <c r="D1132" t="str">
        <f>"［"&amp;A1132&amp;"］"&amp;B1132&amp;"　"&amp;C1132</f>
        <v>［X］kul/o　&lt;곤충&gt;모기.～vualo모기장,=moskitovualo.☞moskito.</v>
      </c>
      <c r="E1132" t="str">
        <f>LEFT(D1132,130)&amp;IF(LEN(D1132)&gt;130,"（…）","")</f>
        <v>［X］kul/o　&lt;곤충&gt;모기.～vualo모기장,=moskitovualo.☞moskito.</v>
      </c>
      <c r="F1132" t="str">
        <f>LOWER(A1132)&amp;","&amp;E1132</f>
        <v>x,［X］kul/o　&lt;곤충&gt;모기.～vualo모기장,=moskitovualo.☞moskito.</v>
      </c>
    </row>
    <row r="1133" spans="1:6" ht="48.75" thickBot="1">
      <c r="A1133" t="s">
        <v>1473</v>
      </c>
      <c r="B1133" s="8" t="s">
        <v>2621</v>
      </c>
      <c r="C1133" s="14" t="s">
        <v>6288</v>
      </c>
      <c r="D1133" t="str">
        <f>"［"&amp;A1133&amp;"］"&amp;B1133&amp;"　"&amp;C1133</f>
        <v>［X］kulis/o　무대의배경(背景),격벽.☞foldo.</v>
      </c>
      <c r="E1133" t="str">
        <f>LEFT(D1133,130)&amp;IF(LEN(D1133)&gt;130,"（…）","")</f>
        <v>［X］kulis/o　무대의배경(背景),격벽.☞foldo.</v>
      </c>
      <c r="F1133" t="str">
        <f>LOWER(A1133)&amp;","&amp;E1133</f>
        <v>x,［X］kulis/o　무대의배경(背景),격벽.☞foldo.</v>
      </c>
    </row>
    <row r="1134" spans="1:6" ht="36.75" thickBot="1">
      <c r="A1134" t="s">
        <v>1473</v>
      </c>
      <c r="B1134" s="8" t="s">
        <v>2622</v>
      </c>
      <c r="C1134" s="14" t="s">
        <v>6289</v>
      </c>
      <c r="D1134" t="str">
        <f>"［"&amp;A1134&amp;"］"&amp;B1134&amp;"　"&amp;C1134</f>
        <v>［X］kumin/o　&lt;식물&gt;커민(미나리과의풀).</v>
      </c>
      <c r="E1134" t="str">
        <f>LEFT(D1134,130)&amp;IF(LEN(D1134)&gt;130,"（…）","")</f>
        <v>［X］kumin/o　&lt;식물&gt;커민(미나리과의풀).</v>
      </c>
      <c r="F1134" t="str">
        <f>LOWER(A1134)&amp;","&amp;E1134</f>
        <v>x,［X］kumin/o　&lt;식물&gt;커민(미나리과의풀).</v>
      </c>
    </row>
    <row r="1135" spans="1:6" ht="48.75" thickBot="1">
      <c r="A1135" t="s">
        <v>1473</v>
      </c>
      <c r="B1135" s="8" t="s">
        <v>2623</v>
      </c>
      <c r="C1135" s="14" t="s">
        <v>6290</v>
      </c>
      <c r="D1135" t="str">
        <f>"［"&amp;A1135&amp;"］"&amp;B1135&amp;"　"&amp;C1135</f>
        <v>［X］kup/o　흡각(吸角),부항단지.☞skarifiki.</v>
      </c>
      <c r="E1135" t="str">
        <f>LEFT(D1135,130)&amp;IF(LEN(D1135)&gt;130,"（…）","")</f>
        <v>［X］kup/o　흡각(吸角),부항단지.☞skarifiki.</v>
      </c>
      <c r="F1135" t="str">
        <f>LOWER(A1135)&amp;","&amp;E1135</f>
        <v>x,［X］kup/o　흡각(吸角),부항단지.☞skarifiki.</v>
      </c>
    </row>
    <row r="1136" spans="1:6" ht="84.75" thickBot="1">
      <c r="A1136" t="s">
        <v>1473</v>
      </c>
      <c r="B1136" s="8" t="s">
        <v>2624</v>
      </c>
      <c r="C1136" s="14" t="s">
        <v>6291</v>
      </c>
      <c r="D1136" t="str">
        <f>"［"&amp;A1136&amp;"］"&amp;B1136&amp;"　"&amp;C1136</f>
        <v>［X］kupe/o　쿠페,(기차따위에서흡연자나여성을위한)칸,실(室),특별실.</v>
      </c>
      <c r="E1136" t="str">
        <f>LEFT(D1136,130)&amp;IF(LEN(D1136)&gt;130,"（…）","")</f>
        <v>［X］kupe/o　쿠페,(기차따위에서흡연자나여성을위한)칸,실(室),특별실.</v>
      </c>
      <c r="F1136" t="str">
        <f>LOWER(A1136)&amp;","&amp;E1136</f>
        <v>x,［X］kupe/o　쿠페,(기차따위에서흡연자나여성을위한)칸,실(室),특별실.</v>
      </c>
    </row>
    <row r="1137" spans="1:6" ht="84.75" thickBot="1">
      <c r="A1137" t="s">
        <v>1473</v>
      </c>
      <c r="B1137" s="8" t="s">
        <v>2625</v>
      </c>
      <c r="C1137" s="14" t="s">
        <v>6292</v>
      </c>
      <c r="D1137" t="str">
        <f>"［"&amp;A1137&amp;"］"&amp;B1137&amp;"　"&amp;C1137</f>
        <v>［X］kupol/o　①둥근천장,둥근지붕.②&lt;군사&gt;(대포따위를가려주는)엄폐물.</v>
      </c>
      <c r="E1137" t="str">
        <f>LEFT(D1137,130)&amp;IF(LEN(D1137)&gt;130,"（…）","")</f>
        <v>［X］kupol/o　①둥근천장,둥근지붕.②&lt;군사&gt;(대포따위를가려주는)엄폐물.</v>
      </c>
      <c r="F1137" t="str">
        <f>LOWER(A1137)&amp;","&amp;E1137</f>
        <v>x,［X］kupol/o　①둥근천장,둥근지붕.②&lt;군사&gt;(대포따위를가려주는)엄폐물.</v>
      </c>
    </row>
    <row r="1138" spans="1:6" ht="192.75" thickBot="1">
      <c r="A1138" t="s">
        <v>1473</v>
      </c>
      <c r="B1138" s="8" t="s">
        <v>2626</v>
      </c>
      <c r="C1138" s="14" t="s">
        <v>6293</v>
      </c>
      <c r="D1138" t="str">
        <f>"［"&amp;A1138&amp;"］"&amp;B1138&amp;"　"&amp;C1138</f>
        <v>［X］kurator/o　①&lt;법률&gt;재산관리인,후견인.②(북구의나라몇몇대학의)학장(學長).☞dekano.③도서관・박물관의관리인(관리자).～eco재산관리,후견역(後見役).</v>
      </c>
      <c r="E1138" t="str">
        <f>LEFT(D1138,130)&amp;IF(LEN(D1138)&gt;130,"（…）","")</f>
        <v>［X］kurator/o　①&lt;법률&gt;재산관리인,후견인.②(북구의나라몇몇대학의)학장(學長).☞dekano.③도서관・박물관의관리인(관리자).～eco재산관리,후견역(後見役).</v>
      </c>
      <c r="F1138" t="str">
        <f>LOWER(A1138)&amp;","&amp;E1138</f>
        <v>x,［X］kurator/o　①&lt;법률&gt;재산관리인,후견인.②(북구의나라몇몇대학의)학장(學長).☞dekano.③도서관・박물관의관리인(관리자).～eco재산관리,후견역(後見役).</v>
      </c>
    </row>
    <row r="1139" spans="1:6" ht="300.75" thickBot="1">
      <c r="A1139" t="s">
        <v>1473</v>
      </c>
      <c r="B1139" s="8" t="s">
        <v>2627</v>
      </c>
      <c r="C1139" s="14" t="s">
        <v>6294</v>
      </c>
      <c r="D1139" t="str">
        <f>"［"&amp;A1139&amp;"］"&amp;B1139&amp;"　"&amp;C1139</f>
        <v>［X］kurier/o　파발꾼,우편배달부.☞leterportisto,heroldo,mesaĝisto.～a우편의,파발꾼의.～asako우편용행랑.～avagonaro우편열차,특급열차.～kolombo우편배달비둘기.～ŝipo우편선(郵便船).～eveturi(=plejrapide)역마로여행하다,가장빠르게가다.</v>
      </c>
      <c r="E1139" t="str">
        <f>LEFT(D1139,130)&amp;IF(LEN(D1139)&gt;130,"（…）","")</f>
        <v>［X］kurier/o　파발꾼,우편배달부.☞leterportisto,heroldo,mesaĝisto.～a우편의,파발꾼의.～asako우편용행랑.～avagonaro우편열차,특급열차.～kolombo우편배달비둘기.～ŝipo우편선(郵便船).～e（…）</v>
      </c>
      <c r="F1139" t="str">
        <f>LOWER(A1139)&amp;","&amp;E1139</f>
        <v>x,［X］kurier/o　파발꾼,우편배달부.☞leterportisto,heroldo,mesaĝisto.～a우편의,파발꾼의.～asako우편용행랑.～avagonaro우편열차,특급열차.～kolombo우편배달비둘기.～ŝipo우편선(郵便船).～e（…）</v>
      </c>
    </row>
    <row r="1140" spans="1:6" ht="84.75" thickBot="1">
      <c r="A1140" t="s">
        <v>1473</v>
      </c>
      <c r="B1140" s="8" t="s">
        <v>2628</v>
      </c>
      <c r="C1140" s="14" t="s">
        <v>6295</v>
      </c>
      <c r="D1140" t="str">
        <f>"［"&amp;A1140&amp;"］"&amp;B1140&amp;"　"&amp;C1140</f>
        <v>［X］kursiv/o　필기체(筆記體),초서체(草書體).～e필기체로.～igi필기체로쓰다.</v>
      </c>
      <c r="E1140" t="str">
        <f>LEFT(D1140,130)&amp;IF(LEN(D1140)&gt;130,"（…）","")</f>
        <v>［X］kursiv/o　필기체(筆記體),초서체(草書體).～e필기체로.～igi필기체로쓰다.</v>
      </c>
      <c r="F1140" t="str">
        <f>LOWER(A1140)&amp;","&amp;E1140</f>
        <v>x,［X］kursiv/o　필기체(筆記體),초서체(草書體).～e필기체로.～igi필기체로쓰다.</v>
      </c>
    </row>
    <row r="1141" spans="1:6" ht="72.75" thickBot="1">
      <c r="A1141" t="s">
        <v>1473</v>
      </c>
      <c r="B1141" s="8" t="s">
        <v>2629</v>
      </c>
      <c r="C1141" s="14" t="s">
        <v>6296</v>
      </c>
      <c r="D1141" t="str">
        <f>"［"&amp;A1141&amp;"］"&amp;B1141&amp;"　"&amp;C1141</f>
        <v>［X］kvadratur/o　&lt;수학&gt;구적법(求積法)(넓이・부피를구하는법).</v>
      </c>
      <c r="E1141" t="str">
        <f>LEFT(D1141,130)&amp;IF(LEN(D1141)&gt;130,"（…）","")</f>
        <v>［X］kvadratur/o　&lt;수학&gt;구적법(求積法)(넓이・부피를구하는법).</v>
      </c>
      <c r="F1141" t="str">
        <f>LOWER(A1141)&amp;","&amp;E1141</f>
        <v>x,［X］kvadratur/o　&lt;수학&gt;구적법(求積法)(넓이・부피를구하는법).</v>
      </c>
    </row>
    <row r="1142" spans="1:6" ht="48.75" thickBot="1">
      <c r="A1142" t="s">
        <v>1473</v>
      </c>
      <c r="B1142" s="8" t="s">
        <v>2630</v>
      </c>
      <c r="C1142" s="14" t="s">
        <v>6297</v>
      </c>
      <c r="D1142" t="str">
        <f>"［"&amp;A1142&amp;"］"&amp;B1142&amp;"　"&amp;C1142</f>
        <v>［X］kvadril/o　(4인조로추는프랑스의)카드리유무용.</v>
      </c>
      <c r="E1142" t="str">
        <f>LEFT(D1142,130)&amp;IF(LEN(D1142)&gt;130,"（…）","")</f>
        <v>［X］kvadril/o　(4인조로추는프랑스의)카드리유무용.</v>
      </c>
      <c r="F1142" t="str">
        <f>LOWER(A1142)&amp;","&amp;E1142</f>
        <v>x,［X］kvadril/o　(4인조로추는프랑스의)카드리유무용.</v>
      </c>
    </row>
    <row r="1143" spans="1:6" ht="156.75" thickBot="1">
      <c r="A1143" t="s">
        <v>1473</v>
      </c>
      <c r="B1143" s="8" t="s">
        <v>2631</v>
      </c>
      <c r="C1143" s="14" t="s">
        <v>6298</v>
      </c>
      <c r="D1143" t="str">
        <f>"［"&amp;A1143&amp;"］"&amp;B1143&amp;"　"&amp;C1143</f>
        <v>［X］kvaranten/o　①검역정선(檢疫停船).☞sanitara,kordono.②&lt;의학&gt;격리(隔離).～i[자](선박이)검역정선중에있다.～igi검역하다.</v>
      </c>
      <c r="E1143" t="str">
        <f>LEFT(D1143,130)&amp;IF(LEN(D1143)&gt;130,"（…）","")</f>
        <v>［X］kvaranten/o　①검역정선(檢疫停船).☞sanitara,kordono.②&lt;의학&gt;격리(隔離).～i[자](선박이)검역정선중에있다.～igi검역하다.</v>
      </c>
      <c r="F1143" t="str">
        <f>LOWER(A1143)&amp;","&amp;E1143</f>
        <v>x,［X］kvaranten/o　①검역정선(檢疫停船).☞sanitara,kordono.②&lt;의학&gt;격리(隔離).～i[자](선박이)검역정선중에있다.～igi검역하다.</v>
      </c>
    </row>
    <row r="1144" spans="1:6" ht="108.75" thickBot="1">
      <c r="A1144" t="s">
        <v>1473</v>
      </c>
      <c r="B1144" s="8" t="s">
        <v>2632</v>
      </c>
      <c r="C1144" s="14" t="s">
        <v>6299</v>
      </c>
      <c r="D1144" t="str">
        <f>"［"&amp;A1144&amp;"］"&amp;B1144&amp;"　"&amp;C1144</f>
        <v>［X］kvarc/o　&lt;광물&gt;석영(石英),수정(水晶).☞gemo.～vitro크리스털.fum～o(연기처럼)뿌연석영.</v>
      </c>
      <c r="E1144" t="str">
        <f>LEFT(D1144,130)&amp;IF(LEN(D1144)&gt;130,"（…）","")</f>
        <v>［X］kvarc/o　&lt;광물&gt;석영(石英),수정(水晶).☞gemo.～vitro크리스털.fum～o(연기처럼)뿌연석영.</v>
      </c>
      <c r="F1144" t="str">
        <f>LOWER(A1144)&amp;","&amp;E1144</f>
        <v>x,［X］kvarc/o　&lt;광물&gt;석영(石英),수정(水晶).☞gemo.～vitro크리스털.fum～o(연기처럼)뿌연석영.</v>
      </c>
    </row>
    <row r="1145" spans="1:6" ht="84.75" thickBot="1">
      <c r="A1145" t="s">
        <v>1473</v>
      </c>
      <c r="B1145" s="8" t="s">
        <v>2633</v>
      </c>
      <c r="C1145" s="14" t="s">
        <v>6300</v>
      </c>
      <c r="D1145" t="str">
        <f>"［"&amp;A1145&amp;"］"&amp;B1145&amp;"　"&amp;C1145</f>
        <v>［X］kvart/o　①&lt;음악&gt;4도음정.②&lt;인쇄&gt;4절판책.③4분의1리터,=kvaronlitro.</v>
      </c>
      <c r="E1145" t="str">
        <f>LEFT(D1145,130)&amp;IF(LEN(D1145)&gt;130,"（…）","")</f>
        <v>［X］kvart/o　①&lt;음악&gt;4도음정.②&lt;인쇄&gt;4절판책.③4분의1리터,=kvaronlitro.</v>
      </c>
      <c r="F1145" t="str">
        <f>LOWER(A1145)&amp;","&amp;E1145</f>
        <v>x,［X］kvart/o　①&lt;음악&gt;4도음정.②&lt;인쇄&gt;4절판책.③4분의1리터,=kvaronlitro.</v>
      </c>
    </row>
    <row r="1146" spans="1:6" ht="36.75" thickBot="1">
      <c r="A1146" t="s">
        <v>1473</v>
      </c>
      <c r="B1146" s="8" t="s">
        <v>2634</v>
      </c>
      <c r="C1146" s="14" t="s">
        <v>6301</v>
      </c>
      <c r="D1146" t="str">
        <f>"［"&amp;A1146&amp;"］"&amp;B1146&amp;"　"&amp;C1146</f>
        <v>［X］kvast/o　(커튼끈따위의)술장식.</v>
      </c>
      <c r="E1146" t="str">
        <f>LEFT(D1146,130)&amp;IF(LEN(D1146)&gt;130,"（…）","")</f>
        <v>［X］kvast/o　(커튼끈따위의)술장식.</v>
      </c>
      <c r="F1146" t="str">
        <f>LOWER(A1146)&amp;","&amp;E1146</f>
        <v>x,［X］kvast/o　(커튼끈따위의)술장식.</v>
      </c>
    </row>
    <row r="1147" spans="1:6" ht="228.75" thickBot="1">
      <c r="A1147" t="s">
        <v>1473</v>
      </c>
      <c r="B1147" s="8" t="s">
        <v>2635</v>
      </c>
      <c r="C1147" s="14" t="s">
        <v>6302</v>
      </c>
      <c r="D1147" t="str">
        <f>"［"&amp;A1147&amp;"］"&amp;B1147&amp;"　"&amp;C1147</f>
        <v>［X］kverel/i　[자]다투다,말다툼하다,논쟁(論爭)하다.～o말다툼,논쟁.senmotiva～o이유없는말다툼;hejmaj～oj부부싸움;pacigi～on말다툼을말리다,화해시키다.～ema다투기좋아하는.</v>
      </c>
      <c r="E1147" t="str">
        <f>LEFT(D1147,130)&amp;IF(LEN(D1147)&gt;130,"（…）","")</f>
        <v>［X］kverel/i　[자]다투다,말다툼하다,논쟁(論爭)하다.～o말다툼,논쟁.senmotiva～o이유없는말다툼;hejmaj～oj부부싸움;pacigi～on말다툼을말리다,화해시키다.～ema다투기좋아하는.</v>
      </c>
      <c r="F1147" t="str">
        <f>LOWER(A1147)&amp;","&amp;E1147</f>
        <v>x,［X］kverel/i　[자]다투다,말다툼하다,논쟁(論爭)하다.～o말다툼,논쟁.senmotiva～o이유없는말다툼;hejmaj～oj부부싸움;pacigi～on말다툼을말리다,화해시키다.～ema다투기좋아하는.</v>
      </c>
    </row>
    <row r="1148" spans="1:6" ht="300.75" thickBot="1">
      <c r="A1148" t="s">
        <v>1473</v>
      </c>
      <c r="B1148" s="8" t="s">
        <v>2636</v>
      </c>
      <c r="C1148" s="14" t="s">
        <v>6303</v>
      </c>
      <c r="D1148" t="str">
        <f>"［"&amp;A1148&amp;"］"&amp;B1148&amp;"　"&amp;C1148</f>
        <v>［X］kvestor/o　①재무관,검찰관(재정・범죄관계로법관중집정관회의에참석하던옛로마의).②재무관(프랑스의회의).③경찰서장(이탈리아의지방또는대도시의).～eco재무관직,경찰서장직.～ejo(옛로마의)재무처,(이탈리아지방・대도시의)경찰서.</v>
      </c>
      <c r="E1148" t="str">
        <f>LEFT(D1148,130)&amp;IF(LEN(D1148)&gt;130,"（…）","")</f>
        <v>［X］kvestor/o　①재무관,검찰관(재정・범죄관계로법관중집정관회의에참석하던옛로마의).②재무관(프랑스의회의).③경찰서장(이탈리아의지방또는대도시의).～eco재무관직,경찰서장직.～ejo(옛로마의)재무처,(이탈리아지방・대도시의)경찰서.</v>
      </c>
      <c r="F1148" t="str">
        <f>LOWER(A1148)&amp;","&amp;E1148</f>
        <v>x,［X］kvestor/o　①재무관,검찰관(재정・범죄관계로법관중집정관회의에참석하던옛로마의).②재무관(프랑스의회의).③경찰서장(이탈리아의지방또는대도시의).～eco재무관직,경찰서장직.～ejo(옛로마의)재무처,(이탈리아지방・대도시의)경찰서.</v>
      </c>
    </row>
    <row r="1149" spans="1:6" ht="36.75" thickBot="1">
      <c r="A1149" t="s">
        <v>1473</v>
      </c>
      <c r="B1149" s="8" t="s">
        <v>2637</v>
      </c>
      <c r="C1149" s="14" t="s">
        <v>6304</v>
      </c>
      <c r="D1149" t="str">
        <f>"［"&amp;A1149&amp;"］"&amp;B1149&amp;"　"&amp;C1149</f>
        <v>［X］kvint/o　&lt;음악&gt;5도음정,5도간격.</v>
      </c>
      <c r="E1149" t="str">
        <f>LEFT(D1149,130)&amp;IF(LEN(D1149)&gt;130,"（…）","")</f>
        <v>［X］kvint/o　&lt;음악&gt;5도음정,5도간격.</v>
      </c>
      <c r="F1149" t="str">
        <f>LOWER(A1149)&amp;","&amp;E1149</f>
        <v>x,［X］kvint/o　&lt;음악&gt;5도음정,5도간격.</v>
      </c>
    </row>
    <row r="1150" spans="1:6" ht="120.75" thickBot="1">
      <c r="A1150" t="s">
        <v>1473</v>
      </c>
      <c r="B1150" s="8" t="s">
        <v>2638</v>
      </c>
      <c r="C1150" s="14" t="s">
        <v>6305</v>
      </c>
      <c r="D1150" t="str">
        <f>"［"&amp;A1150&amp;"］"&amp;B1150&amp;"　"&amp;C1150</f>
        <v>［X］kvintesenc/o　①(고대철학의)제5원소(元素).②&lt;비유&gt;진수(眞髓),정수(精髓),정화(精華),극치(極致).</v>
      </c>
      <c r="E1150" t="str">
        <f>LEFT(D1150,130)&amp;IF(LEN(D1150)&gt;130,"（…）","")</f>
        <v>［X］kvintesenc/o　①(고대철학의)제5원소(元素).②&lt;비유&gt;진수(眞髓),정수(精髓),정화(精華),극치(極致).</v>
      </c>
      <c r="F1150" t="str">
        <f>LOWER(A1150)&amp;","&amp;E1150</f>
        <v>x,［X］kvintesenc/o　①(고대철학의)제5원소(元素).②&lt;비유&gt;진수(眞髓),정수(精髓),정화(精華),극치(極致).</v>
      </c>
    </row>
    <row r="1151" spans="1:6" ht="276.75" thickBot="1">
      <c r="A1151" t="s">
        <v>1473</v>
      </c>
      <c r="B1151" s="8" t="s">
        <v>2639</v>
      </c>
      <c r="C1151" s="14" t="s">
        <v>6306</v>
      </c>
      <c r="D1151" t="str">
        <f>"［"&amp;A1151&amp;"］"&amp;B1151&amp;"　"&amp;C1151</f>
        <v>［X］kvit/a　①빚을갚은,빚이없는,채무를면(免)한,빚을청산한.②&lt;비유&gt;의무가면제된,(근심에서)벗어난.～e빚없이,빚이청산되어.～igi빚을없애주다・청산시켜주다,의무를면제시켜주다.～iĝi빚을다갚다,청산(淸算)하다.</v>
      </c>
      <c r="E1151" t="str">
        <f>LEFT(D1151,130)&amp;IF(LEN(D1151)&gt;130,"（…）","")</f>
        <v>［X］kvit/a　①빚을갚은,빚이없는,채무를면(免)한,빚을청산한.②&lt;비유&gt;의무가면제된,(근심에서)벗어난.～e빚없이,빚이청산되어.～igi빚을없애주다・청산시켜주다,의무를면제시켜주다.～iĝi빚을다갚다,청산(淸算)하다.</v>
      </c>
      <c r="F1151" t="str">
        <f>LOWER(A1151)&amp;","&amp;E1151</f>
        <v>x,［X］kvit/a　①빚을갚은,빚이없는,채무를면(免)한,빚을청산한.②&lt;비유&gt;의무가면제된,(근심에서)벗어난.～e빚없이,빚이청산되어.～igi빚을없애주다・청산시켜주다,의무를면제시켜주다.～iĝi빚을다갚다,청산(淸算)하다.</v>
      </c>
    </row>
    <row r="1152" spans="1:6" ht="108.75" thickBot="1">
      <c r="A1152" t="s">
        <v>1473</v>
      </c>
      <c r="B1152" s="8" t="s">
        <v>2640</v>
      </c>
      <c r="C1152" s="14" t="s">
        <v>6307</v>
      </c>
      <c r="D1152" t="str">
        <f>"［"&amp;A1152&amp;"］"&amp;B1152&amp;"　"&amp;C1152</f>
        <v>［X］kvitanc/i　[타]영수증을주다.～o영수증(領收證),수령증(受領證).～marko인지(印紙).</v>
      </c>
      <c r="E1152" t="str">
        <f>LEFT(D1152,130)&amp;IF(LEN(D1152)&gt;130,"（…）","")</f>
        <v>［X］kvitanc/i　[타]영수증을주다.～o영수증(領收證),수령증(受領證).～marko인지(印紙).</v>
      </c>
      <c r="F1152" t="str">
        <f>LOWER(A1152)&amp;","&amp;E1152</f>
        <v>x,［X］kvitanc/i　[타]영수증을주다.～o영수증(領收證),수령증(受領證).～marko인지(印紙).</v>
      </c>
    </row>
    <row r="1153" spans="1:6" ht="96.75" thickBot="1">
      <c r="A1153" t="s">
        <v>1473</v>
      </c>
      <c r="B1153" s="8" t="s">
        <v>2641</v>
      </c>
      <c r="C1153" s="14" t="s">
        <v>6308</v>
      </c>
      <c r="D1153" t="str">
        <f>"［"&amp;A1153&amp;"］"&amp;B1153&amp;"　"&amp;C1153</f>
        <v>［X］kvocient/o　&lt;수학&gt;(나눈)몫,지수.☞raporto④.inteligenta～o아이큐,지능지수.</v>
      </c>
      <c r="E1153" t="str">
        <f>LEFT(D1153,130)&amp;IF(LEN(D1153)&gt;130,"（…）","")</f>
        <v>［X］kvocient/o　&lt;수학&gt;(나눈)몫,지수.☞raporto④.inteligenta～o아이큐,지능지수.</v>
      </c>
      <c r="F1153" t="str">
        <f>LOWER(A1153)&amp;","&amp;E1153</f>
        <v>x,［X］kvocient/o　&lt;수학&gt;(나눈)몫,지수.☞raporto④.inteligenta～o아이큐,지능지수.</v>
      </c>
    </row>
    <row r="1154" spans="1:6" ht="204.75" thickBot="1">
      <c r="A1154" t="s">
        <v>1473</v>
      </c>
      <c r="B1154" s="8" t="s">
        <v>2642</v>
      </c>
      <c r="C1154" s="14" t="s">
        <v>6309</v>
      </c>
      <c r="D1154" t="str">
        <f>"［"&amp;A1154&amp;"］"&amp;B1154&amp;"　"&amp;C1154</f>
        <v>［X］labirint/o　①미궁(迷宮),미로(迷路).②&lt;해부&gt;내이(內耳),미로(迷路).③&lt;비유&gt;뒤얽혀복잡한것,엉클린사건,우렁잇속.～a미로처럼엉킨,얽혀서풀리지않는,빠져나올수없는.</v>
      </c>
      <c r="E1154" t="str">
        <f>LEFT(D1154,130)&amp;IF(LEN(D1154)&gt;130,"（…）","")</f>
        <v>［X］labirint/o　①미궁(迷宮),미로(迷路).②&lt;해부&gt;내이(內耳),미로(迷路).③&lt;비유&gt;뒤얽혀복잡한것,엉클린사건,우렁잇속.～a미로처럼엉킨,얽혀서풀리지않는,빠져나올수없는.</v>
      </c>
      <c r="F1154" t="str">
        <f>LOWER(A1154)&amp;","&amp;E1154</f>
        <v>x,［X］labirint/o　①미궁(迷宮),미로(迷路).②&lt;해부&gt;내이(內耳),미로(迷路).③&lt;비유&gt;뒤얽혀복잡한것,엉클린사건,우렁잇속.～a미로처럼엉킨,얽혀서풀리지않는,빠져나올수없는.</v>
      </c>
    </row>
    <row r="1155" spans="1:6" ht="36.75" thickBot="1">
      <c r="A1155" t="s">
        <v>1473</v>
      </c>
      <c r="B1155" s="8" t="s">
        <v>2643</v>
      </c>
      <c r="C1155" s="14" t="s">
        <v>6310</v>
      </c>
      <c r="D1155" t="str">
        <f>"［"&amp;A1155&amp;"］"&amp;B1155&amp;"　"&amp;C1155</f>
        <v>［X］Labirint/o　&lt;그리스신화&gt;라뷔린토스.</v>
      </c>
      <c r="E1155" t="str">
        <f>LEFT(D1155,130)&amp;IF(LEN(D1155)&gt;130,"（…）","")</f>
        <v>［X］Labirint/o　&lt;그리스신화&gt;라뷔린토스.</v>
      </c>
      <c r="F1155" t="str">
        <f>LOWER(A1155)&amp;","&amp;E1155</f>
        <v>x,［X］Labirint/o　&lt;그리스신화&gt;라뷔린토스.</v>
      </c>
    </row>
    <row r="1156" spans="1:6" ht="60.75" thickBot="1">
      <c r="A1156" t="s">
        <v>1473</v>
      </c>
      <c r="B1156" s="8" t="s">
        <v>2644</v>
      </c>
      <c r="C1156" s="14" t="s">
        <v>6311</v>
      </c>
      <c r="D1156" t="str">
        <f>"［"&amp;A1156&amp;"］"&amp;B1156&amp;"　"&amp;C1156</f>
        <v>［X］laf/o　&lt;광물&gt;용암(熔岩).～ofluo용암분출(유출).</v>
      </c>
      <c r="E1156" t="str">
        <f>LEFT(D1156,130)&amp;IF(LEN(D1156)&gt;130,"（…）","")</f>
        <v>［X］laf/o　&lt;광물&gt;용암(熔岩).～ofluo용암분출(유출).</v>
      </c>
      <c r="F1156" t="str">
        <f>LOWER(A1156)&amp;","&amp;E1156</f>
        <v>x,［X］laf/o　&lt;광물&gt;용암(熔岩).～ofluo용암분출(유출).</v>
      </c>
    </row>
    <row r="1157" spans="1:6" ht="144.75" thickBot="1">
      <c r="A1157" t="s">
        <v>1473</v>
      </c>
      <c r="B1157" s="8" t="s">
        <v>2645</v>
      </c>
      <c r="C1157" s="14" t="s">
        <v>6312</v>
      </c>
      <c r="D1157" t="str">
        <f>"［"&amp;A1157&amp;"］"&amp;B1157&amp;"　"&amp;C1157</f>
        <v>［X］lagun/o　①개펄,석호(潟湖).②초호(礁湖)(환상산호초로둘러싸인해면).～rifo환상(環狀산호초),환초(環礁),=atolo.</v>
      </c>
      <c r="E1157" t="str">
        <f>LEFT(D1157,130)&amp;IF(LEN(D1157)&gt;130,"（…）","")</f>
        <v>［X］lagun/o　①개펄,석호(潟湖).②초호(礁湖)(환상산호초로둘러싸인해면).～rifo환상(環狀산호초),환초(環礁),=atolo.</v>
      </c>
      <c r="F1157" t="str">
        <f>LOWER(A1157)&amp;","&amp;E1157</f>
        <v>x,［X］lagun/o　①개펄,석호(潟湖).②초호(礁湖)(환상산호초로둘러싸인해면).～rifo환상(環狀산호초),환초(環礁),=atolo.</v>
      </c>
    </row>
    <row r="1158" spans="1:6" ht="396.75" thickBot="1">
      <c r="A1158" t="s">
        <v>1473</v>
      </c>
      <c r="B1158" s="8" t="s">
        <v>2646</v>
      </c>
      <c r="C1158" s="14" t="s">
        <v>6313</v>
      </c>
      <c r="D1158" t="str">
        <f>"［"&amp;A1158&amp;"］"&amp;B1158&amp;"　"&amp;C1158</f>
        <v>［X］laik/o　①속인(俗人)(성직자에상대되는말),평신도.☞profanulo,kleriko.②&lt;비유&gt;문외한(門外漢),비전문가.☞diletanto.～a①세속적인,속인의,(교인으로서)성직자가아닌.②문외한의,문외한같은.～eco종교와관계없음.～igi환속(還俗)시키다,(학교・병원따위를)속인에게개방하다,(교육에서)종교와의관계를배제하다.</v>
      </c>
      <c r="E1158" t="str">
        <f>LEFT(D1158,130)&amp;IF(LEN(D1158)&gt;130,"（…）","")</f>
        <v>［X］laik/o　①속인(俗人)(성직자에상대되는말),평신도.☞profanulo,kleriko.②&lt;비유&gt;문외한(門外漢),비전문가.☞diletanto.～a①세속적인,속인의,(교인으로서)성직자가아닌.②문외한의,문외한같은.～eco종교와관계없（…）</v>
      </c>
      <c r="F1158" t="str">
        <f>LOWER(A1158)&amp;","&amp;E1158</f>
        <v>x,［X］laik/o　①속인(俗人)(성직자에상대되는말),평신도.☞profanulo,kleriko.②&lt;비유&gt;문외한(門外漢),비전문가.☞diletanto.～a①세속적인,속인의,(교인으로서)성직자가아닌.②문외한의,문외한같은.～eco종교와관계없（…）</v>
      </c>
    </row>
    <row r="1159" spans="1:6" ht="228.75" thickBot="1">
      <c r="A1159" t="s">
        <v>1473</v>
      </c>
      <c r="B1159" s="8" t="s">
        <v>2647</v>
      </c>
      <c r="C1159" s="14" t="s">
        <v>6314</v>
      </c>
      <c r="D1159" t="str">
        <f>"［"&amp;A1159&amp;"］"&amp;B1159&amp;"　"&amp;C1159</f>
        <v>［X］lake/o　①(제복을입은)종복(從僕).②&lt;비유&gt;비굴한사람,자존심없는사람.～i[타]굽실거리며시중들다・봉사하다.～aro(집합적으로)하인,종복.～ejo하인대기실.～eto시동(侍童).☞grumo②.</v>
      </c>
      <c r="E1159" t="str">
        <f>LEFT(D1159,130)&amp;IF(LEN(D1159)&gt;130,"（…）","")</f>
        <v>［X］lake/o　①(제복을입은)종복(從僕).②&lt;비유&gt;비굴한사람,자존심없는사람.～i[타]굽실거리며시중들다・봉사하다.～aro(집합적으로)하인,종복.～ejo하인대기실.～eto시동(侍童).☞grumo②.</v>
      </c>
      <c r="F1159" t="str">
        <f>LOWER(A1159)&amp;","&amp;E1159</f>
        <v>x,［X］lake/o　①(제복을입은)종복(從僕).②&lt;비유&gt;비굴한사람,자존심없는사람.～i[타]굽실거리며시중들다・봉사하다.～aro(집합적으로)하인,종복.～ejo하인대기실.～eto시동(侍童).☞grumo②.</v>
      </c>
    </row>
    <row r="1160" spans="1:6" ht="288.75" thickBot="1">
      <c r="A1160" t="s">
        <v>1473</v>
      </c>
      <c r="B1160" s="8" t="s">
        <v>2648</v>
      </c>
      <c r="C1160" s="14" t="s">
        <v>6315</v>
      </c>
      <c r="D1160" t="str">
        <f>"［"&amp;A1160&amp;"］"&amp;B1160&amp;"　"&amp;C1160</f>
        <v>［X］laks/o　&lt;의학&gt;설사(泄瀉).☞diareo.～i설사하다.～etiga변을잘통하게하는,완하(緩下)시키는.～igo약으로설사시킴.～igi설사시키다,설사를일으키다.～igilo완하제,통변약(通便藥).～iga하제(下劑)작용을하는.mal～o변비,=konstip-iĝo.</v>
      </c>
      <c r="E1160" t="str">
        <f>LEFT(D1160,130)&amp;IF(LEN(D1160)&gt;130,"（…）","")</f>
        <v>［X］laks/o　&lt;의학&gt;설사(泄瀉).☞diareo.～i설사하다.～etiga변을잘통하게하는,완하(緩下)시키는.～igo약으로설사시킴.～igi설사시키다,설사를일으키다.～igilo완하제,통변약(通便藥).～iga하제(下劑)작용을하는.mal～（…）</v>
      </c>
      <c r="F1160" t="str">
        <f>LOWER(A1160)&amp;","&amp;E1160</f>
        <v>x,［X］laks/o　&lt;의학&gt;설사(泄瀉).☞diareo.～i설사하다.～etiga변을잘통하게하는,완하(緩下)시키는.～igo약으로설사시킴.～igi설사시키다,설사를일으키다.～igilo완하제,통변약(通便藥).～iga하제(下劑)작용을하는.mal～（…）</v>
      </c>
    </row>
    <row r="1161" spans="1:6" ht="36.75" thickBot="1">
      <c r="A1161" t="s">
        <v>1473</v>
      </c>
      <c r="B1161" s="8" t="s">
        <v>2649</v>
      </c>
      <c r="C1161" s="14" t="s">
        <v>6316</v>
      </c>
      <c r="D1161" t="str">
        <f>"［"&amp;A1161&amp;"］"&amp;B1161&amp;"　"&amp;C1161</f>
        <v>［X］laktuk/o　&lt;식물&gt;상추,상추샐러드.</v>
      </c>
      <c r="E1161" t="str">
        <f>LEFT(D1161,130)&amp;IF(LEN(D1161)&gt;130,"（…）","")</f>
        <v>［X］laktuk/o　&lt;식물&gt;상추,상추샐러드.</v>
      </c>
      <c r="F1161" t="str">
        <f>LOWER(A1161)&amp;","&amp;E1161</f>
        <v>x,［X］laktuk/o　&lt;식물&gt;상추,상추샐러드.</v>
      </c>
    </row>
    <row r="1162" spans="1:6" ht="144.75" thickBot="1">
      <c r="A1162" t="s">
        <v>1473</v>
      </c>
      <c r="B1162" s="8" t="s">
        <v>2650</v>
      </c>
      <c r="C1162" s="14" t="s">
        <v>6317</v>
      </c>
      <c r="D1162" t="str">
        <f>"［"&amp;A1162&amp;"］"&amp;B1162&amp;"　"&amp;C1162</f>
        <v>［X］lama/o　(티베트・몽고의)라마승(僧).～ejo라마교승원.～ismo라마교.ĉef～o달라이마라(라마교교주),=Dalai-～o.</v>
      </c>
      <c r="E1162" t="str">
        <f>LEFT(D1162,130)&amp;IF(LEN(D1162)&gt;130,"（…）","")</f>
        <v>［X］lama/o　(티베트・몽고의)라마승(僧).～ejo라마교승원.～ismo라마교.ĉef～o달라이마라(라마교교주),=Dalai-～o.</v>
      </c>
      <c r="F1162" t="str">
        <f>LOWER(A1162)&amp;","&amp;E1162</f>
        <v>x,［X］lama/o　(티베트・몽고의)라마승(僧).～ejo라마교승원.～ismo라마교.ĉef～o달라이마라(라마교교주),=Dalai-～o.</v>
      </c>
    </row>
    <row r="1163" spans="1:6" ht="132.75" thickBot="1">
      <c r="A1163" t="s">
        <v>1473</v>
      </c>
      <c r="B1163" s="8" t="s">
        <v>2651</v>
      </c>
      <c r="C1163" s="14" t="s">
        <v>6318</v>
      </c>
      <c r="D1163" t="str">
        <f>"［"&amp;A1163&amp;"］"&amp;B1163&amp;"　"&amp;C1163</f>
        <v>［X］lament/i　[자]슬퍼하다,한탄하다,탄식하다.～o,～ado한탄,통탄,탄식,비탄,통곡.～inda탄식할만한,통탄할만한.</v>
      </c>
      <c r="E1163" t="str">
        <f>LEFT(D1163,130)&amp;IF(LEN(D1163)&gt;130,"（…）","")</f>
        <v>［X］lament/i　[자]슬퍼하다,한탄하다,탄식하다.～o,～ado한탄,통탄,탄식,비탄,통곡.～inda탄식할만한,통탄할만한.</v>
      </c>
      <c r="F1163" t="str">
        <f>LOWER(A1163)&amp;","&amp;E1163</f>
        <v>x,［X］lament/i　[자]슬퍼하다,한탄하다,탄식하다.～o,～ado한탄,통탄,탄식,비탄,통곡.～inda탄식할만한,통탄할만한.</v>
      </c>
    </row>
    <row r="1164" spans="1:6" ht="60.75" thickBot="1">
      <c r="A1164" t="s">
        <v>1473</v>
      </c>
      <c r="B1164" s="8" t="s">
        <v>2652</v>
      </c>
      <c r="C1164" s="14" t="s">
        <v>6319</v>
      </c>
      <c r="D1164" t="str">
        <f>"［"&amp;A1164&amp;"］"&amp;B1164&amp;"　"&amp;C1164</f>
        <v>［X］lampir/o　개똥벌레,반디벌레,=lumvermo.☞luciolo.</v>
      </c>
      <c r="E1164" t="str">
        <f>LEFT(D1164,130)&amp;IF(LEN(D1164)&gt;130,"（…）","")</f>
        <v>［X］lampir/o　개똥벌레,반디벌레,=lumvermo.☞luciolo.</v>
      </c>
      <c r="F1164" t="str">
        <f>LOWER(A1164)&amp;","&amp;E1164</f>
        <v>x,［X］lampir/o　개똥벌레,반디벌레,=lumvermo.☞luciolo.</v>
      </c>
    </row>
    <row r="1165" spans="1:6" ht="192.75" thickBot="1">
      <c r="A1165" t="s">
        <v>1473</v>
      </c>
      <c r="B1165" s="8" t="s">
        <v>2653</v>
      </c>
      <c r="C1165" s="14" t="s">
        <v>6320</v>
      </c>
      <c r="D1165" t="str">
        <f>"［"&amp;A1165&amp;"］"&amp;B1165&amp;"　"&amp;C1165</f>
        <v>［X］lanc/o　①창(槍).☞halebardo.②(사냥용)작살.～eto&lt;의학&gt;란셋트,평침,종두칼,바소.～isto창병(槍兵).～oforma창끝모양의.ĵet～o②&lt;운동&gt;투창(投槍).</v>
      </c>
      <c r="E1165" t="str">
        <f>LEFT(D1165,130)&amp;IF(LEN(D1165)&gt;130,"（…）","")</f>
        <v>［X］lanc/o　①창(槍).☞halebardo.②(사냥용)작살.～eto&lt;의학&gt;란셋트,평침,종두칼,바소.～isto창병(槍兵).～oforma창끝모양의.ĵet～o②&lt;운동&gt;투창(投槍).</v>
      </c>
      <c r="F1165" t="str">
        <f>LOWER(A1165)&amp;","&amp;E1165</f>
        <v>x,［X］lanc/o　①창(槍).☞halebardo.②(사냥용)작살.～eto&lt;의학&gt;란셋트,평침,종두칼,바소.～isto창병(槍兵).～oforma창끝모양의.ĵet～o②&lt;운동&gt;투창(投槍).</v>
      </c>
    </row>
    <row r="1166" spans="1:6" ht="384.75" thickBot="1">
      <c r="A1166" t="s">
        <v>1473</v>
      </c>
      <c r="B1166" s="8" t="s">
        <v>2654</v>
      </c>
      <c r="C1166" s="14" t="s">
        <v>6321</v>
      </c>
      <c r="D1166" t="str">
        <f>"［"&amp;A1166&amp;"］"&amp;B1166&amp;"　"&amp;C1166</f>
        <v>［X］lanug/o　①(새의)솜털.②(젊은이의얼굴에나는)부드러운수염(털).③&lt;식물&gt;(민들레・복숭아따위의)솜털.～a,～eca솜털같은,솜털이많은,솜털로만든.～aĵo솜털을넣어만든베개(litkuseno).～ero솜털깃.～kusenego(새털을넣은)털이불.～oriĉa솜털이많은.sen～a(얼굴에)수염이없는,매끈매끈한.☞plumono.</v>
      </c>
      <c r="E1166" t="str">
        <f>LEFT(D1166,130)&amp;IF(LEN(D1166)&gt;130,"（…）","")</f>
        <v>［X］lanug/o　①(새의)솜털.②(젊은이의얼굴에나는)부드러운수염(털).③&lt;식물&gt;(민들레・복숭아따위의)솜털.～a,～eca솜털같은,솜털이많은,솜털로만든.～aĵo솜털을넣어만든베개(litkuseno).～ero솜털깃.～kusenego(새털（…）</v>
      </c>
      <c r="F1166" t="str">
        <f>LOWER(A1166)&amp;","&amp;E1166</f>
        <v>x,［X］lanug/o　①(새의)솜털.②(젊은이의얼굴에나는)부드러운수염(털).③&lt;식물&gt;(민들레・복숭아따위의)솜털.～a,～eca솜털같은,솜털이많은,솜털로만든.～aĵo솜털을넣어만든베개(litkuseno).～ero솜털깃.～kusenego(새털（…）</v>
      </c>
    </row>
    <row r="1167" spans="1:6" ht="72.75" thickBot="1">
      <c r="A1167" t="s">
        <v>1473</v>
      </c>
      <c r="B1167" s="8" t="s">
        <v>2655</v>
      </c>
      <c r="C1167" s="14" t="s">
        <v>6322</v>
      </c>
      <c r="D1167" t="str">
        <f>"［"&amp;A1167&amp;"］"&amp;B1167&amp;"　"&amp;C1167</f>
        <v>［X］lapis/o　&lt;화학&gt;(막대모양의)질산은(窒酸銀),=inferaŝtono.</v>
      </c>
      <c r="E1167" t="str">
        <f>LEFT(D1167,130)&amp;IF(LEN(D1167)&gt;130,"（…）","")</f>
        <v>［X］lapis/o　&lt;화학&gt;(막대모양의)질산은(窒酸銀),=inferaŝtono.</v>
      </c>
      <c r="F1167" t="str">
        <f>LOWER(A1167)&amp;","&amp;E1167</f>
        <v>x,［X］lapis/o　&lt;화학&gt;(막대모양의)질산은(窒酸銀),=inferaŝtono.</v>
      </c>
    </row>
    <row r="1168" spans="1:6" ht="24.75" thickBot="1">
      <c r="A1168" t="s">
        <v>1473</v>
      </c>
      <c r="B1168" s="8" t="s">
        <v>2656</v>
      </c>
      <c r="C1168" s="14" t="s">
        <v>6323</v>
      </c>
      <c r="D1168" t="str">
        <f>"［"&amp;A1168&amp;"］"&amp;B1168&amp;"　"&amp;C1168</f>
        <v>［X］larik/o　&lt;식물&gt;낙엽송.</v>
      </c>
      <c r="E1168" t="str">
        <f>LEFT(D1168,130)&amp;IF(LEN(D1168)&gt;130,"（…）","")</f>
        <v>［X］larik/o　&lt;식물&gt;낙엽송.</v>
      </c>
      <c r="F1168" t="str">
        <f>LOWER(A1168)&amp;","&amp;E1168</f>
        <v>x,［X］larik/o　&lt;식물&gt;낙엽송.</v>
      </c>
    </row>
    <row r="1169" spans="1:6" ht="228.75" thickBot="1">
      <c r="A1169" t="s">
        <v>1473</v>
      </c>
      <c r="B1169" s="8" t="s">
        <v>2657</v>
      </c>
      <c r="C1169" s="14" t="s">
        <v>6324</v>
      </c>
      <c r="D1169" t="str">
        <f>"［"&amp;A1169&amp;"］"&amp;B1169&amp;"　"&amp;C1169</f>
        <v>［X］laring/o　&lt;해부&gt;후두(喉頭).～a후두의.～afrikativo&lt;음성&gt;후두음(喉頭音)(자음h의소리).～ito후두염.～ologio후두학(學).～oskopio후두검사(喉頭檢査).～oskopo후두경(喉頭鏡).</v>
      </c>
      <c r="E1169" t="str">
        <f>LEFT(D1169,130)&amp;IF(LEN(D1169)&gt;130,"（…）","")</f>
        <v>［X］laring/o　&lt;해부&gt;후두(喉頭).～a후두의.～afrikativo&lt;음성&gt;후두음(喉頭音)(자음h의소리).～ito후두염.～ologio후두학(學).～oskopio후두검사(喉頭檢査).～oskopo후두경(喉頭鏡).</v>
      </c>
      <c r="F1169" t="str">
        <f>LOWER(A1169)&amp;","&amp;E1169</f>
        <v>x,［X］laring/o　&lt;해부&gt;후두(喉頭).～a후두의.～afrikativo&lt;음성&gt;후두음(喉頭音)(자음h의소리).～ito후두염.～ologio후두학(學).～oskopio후두검사(喉頭檢査).～oskopo후두경(喉頭鏡).</v>
      </c>
    </row>
    <row r="1170" spans="1:6" ht="360.75" thickBot="1">
      <c r="A1170" t="s">
        <v>1473</v>
      </c>
      <c r="B1170" s="8" t="s">
        <v>2658</v>
      </c>
      <c r="C1170" s="14" t="s">
        <v>6325</v>
      </c>
      <c r="D1170" t="str">
        <f>"［"&amp;A1170&amp;"］"&amp;B1170&amp;"　"&amp;C1170</f>
        <v>［X］lat/o　&lt;건축&gt;욋가지,가는각재(角材).오리목,각목(角木).～kurteno(빛따위를가리는)발.～i[타]오리목을대다.～aĵo각재로만든것.～barilo목책(木柵),울짱.～ŝutro(널빤지따위로엮은발모양의)차양덧문,겉창.fer～o,ŝtal～o쇠로만든각재.L-forma～o쇠로만든시렁(선반).☞lameno.</v>
      </c>
      <c r="E1170" t="str">
        <f>LEFT(D1170,130)&amp;IF(LEN(D1170)&gt;130,"（…）","")</f>
        <v>［X］lat/o　&lt;건축&gt;욋가지,가는각재(角材).오리목,각목(角木).～kurteno(빛따위를가리는)발.～i[타]오리목을대다.～aĵo각재로만든것.～barilo목책(木柵),울짱.～ŝutro(널빤지따위로엮은발모양의)차양덧문,겉창.fer～o,（…）</v>
      </c>
      <c r="F1170" t="str">
        <f>LOWER(A1170)&amp;","&amp;E1170</f>
        <v>x,［X］lat/o　&lt;건축&gt;욋가지,가는각재(角材).오리목,각목(角木).～kurteno(빛따위를가리는)발.～i[타]오리목을대다.～aĵo각재로만든것.～barilo목책(木柵),울짱.～ŝutro(널빤지따위로엮은발모양의)차양덧문,겉창.fer～o,（…）</v>
      </c>
    </row>
    <row r="1171" spans="1:6" ht="204.75" thickBot="1">
      <c r="A1171" t="s">
        <v>1473</v>
      </c>
      <c r="B1171" s="8" t="s">
        <v>2659</v>
      </c>
      <c r="C1171" s="14" t="s">
        <v>6326</v>
      </c>
      <c r="D1171" t="str">
        <f>"［"&amp;A1171&amp;"］"&amp;B1171&amp;"　"&amp;C1171</f>
        <v>［X］later/o　&lt;수학&gt;변(邊).du～a양쪽의,양면적인,쌍방의,쌍무적인.du～akontrakto쌍무계약.egal～a등변(等邊)의.kvar～o사변형(四邊形).unu～a편무(片務)의,일방적인.</v>
      </c>
      <c r="E1171" t="str">
        <f>LEFT(D1171,130)&amp;IF(LEN(D1171)&gt;130,"（…）","")</f>
        <v>［X］later/o　&lt;수학&gt;변(邊).du～a양쪽의,양면적인,쌍방의,쌍무적인.du～akontrakto쌍무계약.egal～a등변(等邊)의.kvar～o사변형(四邊形).unu～a편무(片務)의,일방적인.</v>
      </c>
      <c r="F1171" t="str">
        <f>LOWER(A1171)&amp;","&amp;E1171</f>
        <v>x,［X］later/o　&lt;수학&gt;변(邊).du～a양쪽의,양면적인,쌍방의,쌍무적인.du～akontrakto쌍무계약.egal～a등변(等邊)의.kvar～o사변형(四邊形).unu～a편무(片務)의,일방적인.</v>
      </c>
    </row>
    <row r="1172" spans="1:6" ht="120.75" thickBot="1">
      <c r="A1172" t="s">
        <v>1473</v>
      </c>
      <c r="B1172" s="8" t="s">
        <v>2660</v>
      </c>
      <c r="C1172" s="16" t="s">
        <v>6327</v>
      </c>
      <c r="D1172" t="str">
        <f>"［"&amp;A1172&amp;"］"&amp;B1172&amp;"　"&amp;C1172</f>
        <v>［X］latv/o　=letono라트비아사람.L～io,L～ujo라트비아(발트해동쪽해안의소연방구성공화국의하나).</v>
      </c>
      <c r="E1172" t="str">
        <f>LEFT(D1172,130)&amp;IF(LEN(D1172)&gt;130,"（…）","")</f>
        <v>［X］latv/o　=letono라트비아사람.L～io,L～ujo라트비아(발트해동쪽해안의소연방구성공화국의하나).</v>
      </c>
      <c r="F1172" t="str">
        <f>LOWER(A1172)&amp;","&amp;E1172</f>
        <v>x,［X］latv/o　=letono라트비아사람.L～io,L～ujo라트비아(발트해동쪽해안의소연방구성공화국의하나).</v>
      </c>
    </row>
    <row r="1173" spans="1:6" ht="72.75" thickBot="1">
      <c r="A1173" t="s">
        <v>1473</v>
      </c>
      <c r="B1173" s="8" t="s">
        <v>2661</v>
      </c>
      <c r="C1173" s="14" t="s">
        <v>6328</v>
      </c>
      <c r="D1173" t="str">
        <f>"［"&amp;A1173&amp;"］"&amp;B1173&amp;"　"&amp;C1173</f>
        <v>［X］laŭr/o　①&lt;식물&gt;월계수.②월계관,=～okrono.③&lt;비유&gt;영광.</v>
      </c>
      <c r="E1173" t="str">
        <f>LEFT(D1173,130)&amp;IF(LEN(D1173)&gt;130,"（…）","")</f>
        <v>［X］laŭr/o　①&lt;식물&gt;월계수.②월계관,=～okrono.③&lt;비유&gt;영광.</v>
      </c>
      <c r="F1173" t="str">
        <f>LOWER(A1173)&amp;","&amp;E1173</f>
        <v>x,［X］laŭr/o　①&lt;식물&gt;월계수.②월계관,=～okrono.③&lt;비유&gt;영광.</v>
      </c>
    </row>
    <row r="1174" spans="1:6" ht="48.75" thickBot="1">
      <c r="A1174" t="s">
        <v>1473</v>
      </c>
      <c r="B1174" s="8" t="s">
        <v>2662</v>
      </c>
      <c r="C1174" s="14" t="s">
        <v>6329</v>
      </c>
      <c r="D1174" t="str">
        <f>"［"&amp;A1174&amp;"］"&amp;B1174&amp;"　"&amp;C1174</f>
        <v>［X］laŭreat/o　수상자(受賞者).～apoeto계관시인.</v>
      </c>
      <c r="E1174" t="str">
        <f>LEFT(D1174,130)&amp;IF(LEN(D1174)&gt;130,"（…）","")</f>
        <v>［X］laŭreat/o　수상자(受賞者).～apoeto계관시인.</v>
      </c>
      <c r="F1174" t="str">
        <f>LOWER(A1174)&amp;","&amp;E1174</f>
        <v>x,［X］laŭreat/o　수상자(受賞者).～apoeto계관시인.</v>
      </c>
    </row>
    <row r="1175" spans="1:6" ht="36.75" thickBot="1">
      <c r="A1175" t="s">
        <v>1473</v>
      </c>
      <c r="B1175" s="8" t="s">
        <v>2663</v>
      </c>
      <c r="C1175" s="14" t="s">
        <v>6330</v>
      </c>
      <c r="D1175" t="str">
        <f>"［"&amp;A1175&amp;"］"&amp;B1175&amp;"　"&amp;C1175</f>
        <v>［X］lavang/o　눈사태.☞torento,pluvo,hajlo.</v>
      </c>
      <c r="E1175" t="str">
        <f>LEFT(D1175,130)&amp;IF(LEN(D1175)&gt;130,"（…）","")</f>
        <v>［X］lavang/o　눈사태.☞torento,pluvo,hajlo.</v>
      </c>
      <c r="F1175" t="str">
        <f>LOWER(A1175)&amp;","&amp;E1175</f>
        <v>x,［X］lavang/o　눈사태.☞torento,pluvo,hajlo.</v>
      </c>
    </row>
    <row r="1176" spans="1:6" ht="180.75" thickBot="1">
      <c r="A1176" t="s">
        <v>1473</v>
      </c>
      <c r="B1176" s="8" t="s">
        <v>2664</v>
      </c>
      <c r="C1176" s="14" t="s">
        <v>6331</v>
      </c>
      <c r="D1176" t="str">
        <f>"［"&amp;A1176&amp;"］"&amp;B1176&amp;"　"&amp;C1176</f>
        <v>［X］lavend/o　&lt;식물&gt;라벤더(꿀풀과에속하는상록半교목).～akvo라벤더향수.～oleo라벤더유(油).vera～o라벤더의일종(향수・약용으로쓰는),=ŝpiko.</v>
      </c>
      <c r="E1176" t="str">
        <f>LEFT(D1176,130)&amp;IF(LEN(D1176)&gt;130,"（…）","")</f>
        <v>［X］lavend/o　&lt;식물&gt;라벤더(꿀풀과에속하는상록半교목).～akvo라벤더향수.～oleo라벤더유(油).vera～o라벤더의일종(향수・약용으로쓰는),=ŝpiko.</v>
      </c>
      <c r="F1176" t="str">
        <f>LOWER(A1176)&amp;","&amp;E1176</f>
        <v>x,［X］lavend/o　&lt;식물&gt;라벤더(꿀풀과에속하는상록半교목).～akvo라벤더향수.～oleo라벤더유(油).vera～o라벤더의일종(향수・약용으로쓰는),=ŝpiko.</v>
      </c>
    </row>
    <row r="1177" spans="1:6" ht="168.75" thickBot="1">
      <c r="A1177" t="s">
        <v>1473</v>
      </c>
      <c r="B1177" s="8" t="s">
        <v>2665</v>
      </c>
      <c r="C1177" s="14" t="s">
        <v>6332</v>
      </c>
      <c r="D1177" t="str">
        <f>"［"&amp;A1177&amp;"］"&amp;B1177&amp;"　"&amp;C1177</f>
        <v>［X］lazur/o　①하늘빛,쪽빛,푸른빛.②푸른하늘(구름한점없는).～a하늘같이푸른.～ajokuloj벽안(碧眼).～ŝtono&lt;광물&gt;청금석(靑金石),=lazurito.</v>
      </c>
      <c r="E1177" t="str">
        <f>LEFT(D1177,130)&amp;IF(LEN(D1177)&gt;130,"（…）","")</f>
        <v>［X］lazur/o　①하늘빛,쪽빛,푸른빛.②푸른하늘(구름한점없는).～a하늘같이푸른.～ajokuloj벽안(碧眼).～ŝtono&lt;광물&gt;청금석(靑金石),=lazurito.</v>
      </c>
      <c r="F1177" t="str">
        <f>LOWER(A1177)&amp;","&amp;E1177</f>
        <v>x,［X］lazur/o　①하늘빛,쪽빛,푸른빛.②푸른하늘(구름한점없는).～a하늘같이푸른.～ajokuloj벽안(碧眼).～ŝtono&lt;광물&gt;청금석(靑金石),=lazurito.</v>
      </c>
    </row>
    <row r="1178" spans="1:6" ht="24.75" thickBot="1">
      <c r="A1178" t="s">
        <v>1473</v>
      </c>
      <c r="B1178" s="8" t="s">
        <v>2666</v>
      </c>
      <c r="C1178" s="14" t="s">
        <v>6333</v>
      </c>
      <c r="D1178" t="str">
        <f>"［"&amp;A1178&amp;"］"&amp;B1178&amp;"　"&amp;C1178</f>
        <v>［X］legat/o　&lt;가톨릭&gt;교황특사.</v>
      </c>
      <c r="E1178" t="str">
        <f>LEFT(D1178,130)&amp;IF(LEN(D1178)&gt;130,"（…）","")</f>
        <v>［X］legat/o　&lt;가톨릭&gt;교황특사.</v>
      </c>
      <c r="F1178" t="str">
        <f>LOWER(A1178)&amp;","&amp;E1178</f>
        <v>x,［X］legat/o　&lt;가톨릭&gt;교황특사.</v>
      </c>
    </row>
    <row r="1179" spans="1:6" ht="192.75" thickBot="1">
      <c r="A1179" t="s">
        <v>1473</v>
      </c>
      <c r="B1179" s="8" t="s">
        <v>2667</v>
      </c>
      <c r="C1179" s="14" t="s">
        <v>6334</v>
      </c>
      <c r="D1179" t="str">
        <f>"［"&amp;A1179&amp;"］"&amp;B1179&amp;"　"&amp;C1179</f>
        <v>［X］legend/o　전설(傳說),성인전(聖人傳).popol～oj민간전설,야담(野談).☞mito,mitologio,hagiografio.～a전설의,전설적인.～afiguro,heroo전설적인인물,영웅.</v>
      </c>
      <c r="E1179" t="str">
        <f>LEFT(D1179,130)&amp;IF(LEN(D1179)&gt;130,"（…）","")</f>
        <v>［X］legend/o　전설(傳說),성인전(聖人傳).popol～oj민간전설,야담(野談).☞mito,mitologio,hagiografio.～a전설의,전설적인.～afiguro,heroo전설적인인물,영웅.</v>
      </c>
      <c r="F1179" t="str">
        <f>LOWER(A1179)&amp;","&amp;E1179</f>
        <v>x,［X］legend/o　전설(傳說),성인전(聖人傳).popol～oj민간전설,야담(野談).☞mito,mitologio,hagiografio.～a전설의,전설적인.～afiguro,heroo전설적인인물,영웅.</v>
      </c>
    </row>
    <row r="1180" spans="1:6" ht="372.75" thickBot="1">
      <c r="A1180" t="s">
        <v>1473</v>
      </c>
      <c r="B1180" s="8" t="s">
        <v>2668</v>
      </c>
      <c r="C1180" s="14" t="s">
        <v>6335</v>
      </c>
      <c r="D1180" t="str">
        <f>"［"&amp;A1180&amp;"］"&amp;B1180&amp;"　"&amp;C1180</f>
        <v>［X］legi/o　①(고대로마제국의)군단(軍團)(3천～6천명으로구성).☞kohorto,centurio,falango,hordo.②특수부대의명칭.laArabaL～o아랍특공대.③&lt;비유&gt;대군(大軍),다수(多數),다량(多量).～odaanĝeloj대군(大軍)처럼많은천사들.laHonoraL～o뢰지용도뇌르훈장.～ano외인부대의병사,군단의병사.</v>
      </c>
      <c r="E1180" t="str">
        <f>LEFT(D1180,130)&amp;IF(LEN(D1180)&gt;130,"（…）","")</f>
        <v>［X］legi/o　①(고대로마제국의)군단(軍團)(3천～6천명으로구성).☞kohorto,centurio,falango,hordo.②특수부대의명칭.laArabaL～o아랍특공대.③&lt;비유&gt;대군(大軍),다수(多數),다량(多量).～odaanĝe（…）</v>
      </c>
      <c r="F1180" t="str">
        <f>LOWER(A1180)&amp;","&amp;E1180</f>
        <v>x,［X］legi/o　①(고대로마제국의)군단(軍團)(3천～6천명으로구성).☞kohorto,centurio,falango,hordo.②특수부대의명칭.laArabaL～o아랍특공대.③&lt;비유&gt;대군(大軍),다수(多數),다량(多量).～odaanĝe（…）</v>
      </c>
    </row>
    <row r="1181" spans="1:6" ht="324.75" thickBot="1">
      <c r="A1181" t="s">
        <v>1473</v>
      </c>
      <c r="B1181" s="8" t="s">
        <v>2669</v>
      </c>
      <c r="C1181" s="14" t="s">
        <v>6336</v>
      </c>
      <c r="D1181" t="str">
        <f>"［"&amp;A1181&amp;"］"&amp;B1181&amp;"　"&amp;C1181</f>
        <v>［X］legitim/i　[타]①(문서로신분・신원을)증명하다.②합법적인것으로인정(공인)하다,=legalizi.③공문서의진본임을확인하다.～ado신분증명,인지(認知).～aĵo,～ilo신분증명서(류).～isto(프랑스・스페인의)정통왕조파.sin～i신분증명서를제출하다(내보이다).</v>
      </c>
      <c r="E1181" t="str">
        <f>LEFT(D1181,130)&amp;IF(LEN(D1181)&gt;130,"（…）","")</f>
        <v>［X］legitim/i　[타]①(문서로신분・신원을)증명하다.②합법적인것으로인정(공인)하다,=legalizi.③공문서의진본임을확인하다.～ado신분증명,인지(認知).～aĵo,～ilo신분증명서(류).～isto(프랑스・스페인의)정통왕조파.s（…）</v>
      </c>
      <c r="F1181" t="str">
        <f>LOWER(A1181)&amp;","&amp;E1181</f>
        <v>x,［X］legitim/i　[타]①(문서로신분・신원을)증명하다.②합법적인것으로인정(공인)하다,=legalizi.③공문서의진본임을확인하다.～ado신분증명,인지(認知).～aĵo,～ilo신분증명서(류).～isto(프랑스・스페인의)정통왕조파.s（…）</v>
      </c>
    </row>
    <row r="1182" spans="1:6" ht="60.75" thickBot="1">
      <c r="A1182" t="s">
        <v>1473</v>
      </c>
      <c r="B1182" s="8" t="s">
        <v>2670</v>
      </c>
      <c r="C1182" s="14" t="s">
        <v>6337</v>
      </c>
      <c r="D1182" t="str">
        <f>"［"&amp;A1182&amp;"］"&amp;B1182&amp;"　"&amp;C1182</f>
        <v>［X］lekant/o　&lt;식물&gt;마거리트(데이지의일종).～eto데이지.</v>
      </c>
      <c r="E1182" t="str">
        <f>LEFT(D1182,130)&amp;IF(LEN(D1182)&gt;130,"（…）","")</f>
        <v>［X］lekant/o　&lt;식물&gt;마거리트(데이지의일종).～eto데이지.</v>
      </c>
      <c r="F1182" t="str">
        <f>LOWER(A1182)&amp;","&amp;E1182</f>
        <v>x,［X］lekant/o　&lt;식물&gt;마거리트(데이지의일종).～eto데이지.</v>
      </c>
    </row>
    <row r="1183" spans="1:6" ht="132.75" thickBot="1">
      <c r="A1183" t="s">
        <v>1473</v>
      </c>
      <c r="B1183" s="8" t="s">
        <v>2671</v>
      </c>
      <c r="C1183" s="14" t="s">
        <v>6338</v>
      </c>
      <c r="D1183" t="str">
        <f>"［"&amp;A1183&amp;"］"&amp;B1183&amp;"　"&amp;C1183</f>
        <v>［X］leksikon/o　①(한작품・작가의어휘를수록한)소사전,용어해설.②(전문분야의)용어사전.～odekemio화학사전.</v>
      </c>
      <c r="E1183" t="str">
        <f>LEFT(D1183,130)&amp;IF(LEN(D1183)&gt;130,"（…）","")</f>
        <v>［X］leksikon/o　①(한작품・작가의어휘를수록한)소사전,용어해설.②(전문분야의)용어사전.～odekemio화학사전.</v>
      </c>
      <c r="F1183" t="str">
        <f>LOWER(A1183)&amp;","&amp;E1183</f>
        <v>x,［X］leksikon/o　①(한작품・작가의어휘를수록한)소사전,용어해설.②(전문분야의)용어사전.～odekemio화학사전.</v>
      </c>
    </row>
    <row r="1184" spans="1:6" ht="168.75" thickBot="1">
      <c r="A1184" t="s">
        <v>1473</v>
      </c>
      <c r="B1184" s="8" t="s">
        <v>2672</v>
      </c>
      <c r="C1184" s="14" t="s">
        <v>6339</v>
      </c>
      <c r="D1184" t="str">
        <f>"［"&amp;A1184&amp;"］"&amp;B1184&amp;"　"&amp;C1184</f>
        <v>［X］lens/o　&lt;광학&gt;렌즈.konverĝa,diverĝa～o볼록렌즈,오목렌즈.～aro렌즈장치.～ometro디옵트리계(計),렌즈계(計).kontakt～o콘택트렌즈.</v>
      </c>
      <c r="E1184" t="str">
        <f>LEFT(D1184,130)&amp;IF(LEN(D1184)&gt;130,"（…）","")</f>
        <v>［X］lens/o　&lt;광학&gt;렌즈.konverĝa,diverĝa～o볼록렌즈,오목렌즈.～aro렌즈장치.～ometro디옵트리계(計),렌즈계(計).kontakt～o콘택트렌즈.</v>
      </c>
      <c r="F1184" t="str">
        <f>LOWER(A1184)&amp;","&amp;E1184</f>
        <v>x,［X］lens/o　&lt;광학&gt;렌즈.konverĝa,diverĝa～o볼록렌즈,오목렌즈.～aro렌즈장치.～ometro디옵트리계(計),렌즈계(計).kontakt～o콘택트렌즈.</v>
      </c>
    </row>
    <row r="1185" spans="1:6" ht="24.75" thickBot="1">
      <c r="A1185" t="s">
        <v>1473</v>
      </c>
      <c r="B1185" s="8" t="s">
        <v>2673</v>
      </c>
      <c r="C1185" s="14" t="s">
        <v>6340</v>
      </c>
      <c r="D1185" t="str">
        <f>"［"&amp;A1185&amp;"］"&amp;B1185&amp;"　"&amp;C1185</f>
        <v>［X］lent/o　&lt;식물&gt;렌즈콩.</v>
      </c>
      <c r="E1185" t="str">
        <f>LEFT(D1185,130)&amp;IF(LEN(D1185)&gt;130,"（…）","")</f>
        <v>［X］lent/o　&lt;식물&gt;렌즈콩.</v>
      </c>
      <c r="F1185" t="str">
        <f>LOWER(A1185)&amp;","&amp;E1185</f>
        <v>x,［X］lent/o　&lt;식물&gt;렌즈콩.</v>
      </c>
    </row>
    <row r="1186" spans="1:6" ht="36.75" thickBot="1">
      <c r="A1186" t="s">
        <v>1473</v>
      </c>
      <c r="B1186" s="8" t="s">
        <v>2674</v>
      </c>
      <c r="C1186" s="14" t="s">
        <v>6341</v>
      </c>
      <c r="D1186" t="str">
        <f>"［"&amp;A1186&amp;"］"&amp;B1186&amp;"　"&amp;C1186</f>
        <v>［X］lentug/o　(피부의)주근깨.☞efelidoj.</v>
      </c>
      <c r="E1186" t="str">
        <f>LEFT(D1186,130)&amp;IF(LEN(D1186)&gt;130,"（…）","")</f>
        <v>［X］lentug/o　(피부의)주근깨.☞efelidoj.</v>
      </c>
      <c r="F1186" t="str">
        <f>LOWER(A1186)&amp;","&amp;E1186</f>
        <v>x,［X］lentug/o　(피부의)주근깨.☞efelidoj.</v>
      </c>
    </row>
    <row r="1187" spans="1:6" ht="48.75" thickBot="1">
      <c r="A1187" t="s">
        <v>1473</v>
      </c>
      <c r="B1187" s="8" t="s">
        <v>2675</v>
      </c>
      <c r="C1187" s="14" t="s">
        <v>6342</v>
      </c>
      <c r="D1187" t="str">
        <f>"［"&amp;A1187&amp;"］"&amp;B1187&amp;"　"&amp;C1187</f>
        <v>［X］leontod/o　&lt;식물&gt;민들레.☞buterflorodediablo.</v>
      </c>
      <c r="E1187" t="str">
        <f>LEFT(D1187,130)&amp;IF(LEN(D1187)&gt;130,"（…）","")</f>
        <v>［X］leontod/o　&lt;식물&gt;민들레.☞buterflorodediablo.</v>
      </c>
      <c r="F1187" t="str">
        <f>LOWER(A1187)&amp;","&amp;E1187</f>
        <v>x,［X］leontod/o　&lt;식물&gt;민들레.☞buterflorodediablo.</v>
      </c>
    </row>
    <row r="1188" spans="1:6" ht="96.75" thickBot="1">
      <c r="A1188" t="s">
        <v>1473</v>
      </c>
      <c r="B1188" s="8" t="s">
        <v>2676</v>
      </c>
      <c r="C1188" s="14" t="s">
        <v>6343</v>
      </c>
      <c r="D1188" t="str">
        <f>"［"&amp;A1188&amp;"］"&amp;B1188&amp;"　"&amp;C1188</f>
        <v>［X］leopard/o　&lt;동물&gt;표범.mar～o바다표범.neĝ～o눈표범,설표(雪豹),=uncio.☞pantero.</v>
      </c>
      <c r="E1188" t="str">
        <f>LEFT(D1188,130)&amp;IF(LEN(D1188)&gt;130,"（…）","")</f>
        <v>［X］leopard/o　&lt;동물&gt;표범.mar～o바다표범.neĝ～o눈표범,설표(雪豹),=uncio.☞pantero.</v>
      </c>
      <c r="F1188" t="str">
        <f>LOWER(A1188)&amp;","&amp;E1188</f>
        <v>x,［X］leopard/o　&lt;동물&gt;표범.mar～o바다표범.neĝ～o눈표범,설표(雪豹),=uncio.☞pantero.</v>
      </c>
    </row>
    <row r="1189" spans="1:6" ht="96.75" thickBot="1">
      <c r="A1189" t="s">
        <v>1473</v>
      </c>
      <c r="B1189" s="8" t="s">
        <v>2677</v>
      </c>
      <c r="C1189" s="14" t="s">
        <v>6344</v>
      </c>
      <c r="D1189" t="str">
        <f>"［"&amp;A1189&amp;"］"&amp;B1189&amp;"　"&amp;C1189</f>
        <v>［X］lepr/o　&lt;의학&gt;나병,문둥병,레프라.～ulo나환자.～ulejo나병원,나병환자수용소.</v>
      </c>
      <c r="E1189" t="str">
        <f>LEFT(D1189,130)&amp;IF(LEN(D1189)&gt;130,"（…）","")</f>
        <v>［X］lepr/o　&lt;의학&gt;나병,문둥병,레프라.～ulo나환자.～ulejo나병원,나병환자수용소.</v>
      </c>
      <c r="F1189" t="str">
        <f>LOWER(A1189)&amp;","&amp;E1189</f>
        <v>x,［X］lepr/o　&lt;의학&gt;나병,문둥병,레프라.～ulo나환자.～ulejo나병원,나병환자수용소.</v>
      </c>
    </row>
    <row r="1190" spans="1:6" ht="108.75" thickBot="1">
      <c r="A1190" t="s">
        <v>1473</v>
      </c>
      <c r="B1190" s="8" t="s">
        <v>2678</v>
      </c>
      <c r="C1190" s="14" t="s">
        <v>6345</v>
      </c>
      <c r="D1190" t="str">
        <f>"［"&amp;A1190&amp;"］"&amp;B1190&amp;"　"&amp;C1190</f>
        <v>［X］letargi/o　①&lt;의학&gt;혼수(昏睡).☞hipnozo,paralizo.②&lt;비유&gt;(지능의)마비상태,나태(懶怠),무기력.</v>
      </c>
      <c r="E1190" t="str">
        <f>LEFT(D1190,130)&amp;IF(LEN(D1190)&gt;130,"（…）","")</f>
        <v>［X］letargi/o　①&lt;의학&gt;혼수(昏睡).☞hipnozo,paralizo.②&lt;비유&gt;(지능의)마비상태,나태(懶怠),무기력.</v>
      </c>
      <c r="F1190" t="str">
        <f>LOWER(A1190)&amp;","&amp;E1190</f>
        <v>x,［X］letargi/o　①&lt;의학&gt;혼수(昏睡).☞hipnozo,paralizo.②&lt;비유&gt;(지능의)마비상태,나태(懶怠),무기력.</v>
      </c>
    </row>
    <row r="1191" spans="1:6" ht="36.75" thickBot="1">
      <c r="A1191" t="s">
        <v>1473</v>
      </c>
      <c r="B1191" s="8" t="s">
        <v>2679</v>
      </c>
      <c r="C1191" s="14" t="s">
        <v>6346</v>
      </c>
      <c r="D1191" t="str">
        <f>"［"&amp;A1191&amp;"］"&amp;B1191&amp;"　"&amp;C1191</f>
        <v>［X］levkoj/o　&lt;식물&gt;꽃무우.☞kejranto.</v>
      </c>
      <c r="E1191" t="str">
        <f>LEFT(D1191,130)&amp;IF(LEN(D1191)&gt;130,"（…）","")</f>
        <v>［X］levkoj/o　&lt;식물&gt;꽃무우.☞kejranto.</v>
      </c>
      <c r="F1191" t="str">
        <f>LOWER(A1191)&amp;","&amp;E1191</f>
        <v>x,［X］levkoj/o　&lt;식물&gt;꽃무우.☞kejranto.</v>
      </c>
    </row>
    <row r="1192" spans="1:6" ht="48.75" thickBot="1">
      <c r="A1192" t="s">
        <v>1473</v>
      </c>
      <c r="B1192" s="8" t="s">
        <v>2680</v>
      </c>
      <c r="C1192" s="14" t="s">
        <v>6347</v>
      </c>
      <c r="D1192" t="str">
        <f>"［"&amp;A1192&amp;"］"&amp;B1192&amp;"　"&amp;C1192</f>
        <v>［X］lian/o　&lt;식물&gt;(열대아프리카産의)칡의일종.</v>
      </c>
      <c r="E1192" t="str">
        <f>LEFT(D1192,130)&amp;IF(LEN(D1192)&gt;130,"（…）","")</f>
        <v>［X］lian/o　&lt;식물&gt;(열대아프리카産의)칡의일종.</v>
      </c>
      <c r="F1192" t="str">
        <f>LOWER(A1192)&amp;","&amp;E1192</f>
        <v>x,［X］lian/o　&lt;식물&gt;(열대아프리카産의)칡의일종.</v>
      </c>
    </row>
    <row r="1193" spans="1:6" ht="36.75" thickBot="1">
      <c r="A1193" t="s">
        <v>1473</v>
      </c>
      <c r="B1193" s="8" t="s">
        <v>2681</v>
      </c>
      <c r="C1193" s="14" t="s">
        <v>6348</v>
      </c>
      <c r="D1193" t="str">
        <f>"［"&amp;A1193&amp;"］"&amp;B1193&amp;"　"&amp;C1193</f>
        <v>［X］Liban/o　&lt;지리&gt;레바논.☞Lebanono.</v>
      </c>
      <c r="E1193" t="str">
        <f>LEFT(D1193,130)&amp;IF(LEN(D1193)&gt;130,"（…）","")</f>
        <v>［X］Liban/o　&lt;지리&gt;레바논.☞Lebanono.</v>
      </c>
      <c r="F1193" t="str">
        <f>LOWER(A1193)&amp;","&amp;E1193</f>
        <v>x,［X］Liban/o　&lt;지리&gt;레바논.☞Lebanono.</v>
      </c>
    </row>
    <row r="1194" spans="1:6" ht="36.75" thickBot="1">
      <c r="A1194" t="s">
        <v>1473</v>
      </c>
      <c r="B1194" s="8" t="s">
        <v>2682</v>
      </c>
      <c r="C1194" s="14" t="s">
        <v>6349</v>
      </c>
      <c r="D1194" t="str">
        <f>"［"&amp;A1194&amp;"］"&amp;B1194&amp;"　"&amp;C1194</f>
        <v>［X］libel/o　&lt;곤충&gt;잠자리.☞odonatoj.</v>
      </c>
      <c r="E1194" t="str">
        <f>LEFT(D1194,130)&amp;IF(LEN(D1194)&gt;130,"（…）","")</f>
        <v>［X］libel/o　&lt;곤충&gt;잠자리.☞odonatoj.</v>
      </c>
      <c r="F1194" t="str">
        <f>LOWER(A1194)&amp;","&amp;E1194</f>
        <v>x,［X］libel/o　&lt;곤충&gt;잠자리.☞odonatoj.</v>
      </c>
    </row>
    <row r="1195" spans="1:6" ht="216.75" thickBot="1">
      <c r="A1195" t="s">
        <v>1473</v>
      </c>
      <c r="B1195" s="8" t="s">
        <v>2683</v>
      </c>
      <c r="C1195" s="14" t="s">
        <v>6350</v>
      </c>
      <c r="D1195" t="str">
        <f>"［"&amp;A1195&amp;"］"&amp;B1195&amp;"　"&amp;C1195</f>
        <v>［X］liberal/a　①관대한,도량이큰,인심이후한,개방적인,편견이없는.②자유로운.③&lt;정치&gt;자유주의의.～aideo,partio자유사상,자유당.～ismo①&lt;정치&gt;자유주의사상.②자유경제주의.</v>
      </c>
      <c r="E1195" t="str">
        <f>LEFT(D1195,130)&amp;IF(LEN(D1195)&gt;130,"（…）","")</f>
        <v>［X］liberal/a　①관대한,도량이큰,인심이후한,개방적인,편견이없는.②자유로운.③&lt;정치&gt;자유주의의.～aideo,partio자유사상,자유당.～ismo①&lt;정치&gt;자유주의사상.②자유경제주의.</v>
      </c>
      <c r="F1195" t="str">
        <f>LOWER(A1195)&amp;","&amp;E1195</f>
        <v>x,［X］liberal/a　①관대한,도량이큰,인심이후한,개방적인,편견이없는.②자유로운.③&lt;정치&gt;자유주의의.～aideo,partio자유사상,자유당.～ismo①&lt;정치&gt;자유주의사상.②자유경제주의.</v>
      </c>
    </row>
    <row r="1196" spans="1:6" ht="60.75" thickBot="1">
      <c r="A1196" t="s">
        <v>1473</v>
      </c>
      <c r="B1196" s="8" t="s">
        <v>2684</v>
      </c>
      <c r="C1196" s="14" t="s">
        <v>6351</v>
      </c>
      <c r="D1196" t="str">
        <f>"［"&amp;A1196&amp;"］"&amp;B1196&amp;"　"&amp;C1196</f>
        <v>［X］Liberi/o　&lt;지리&gt;라이베리아(서아프리카의공화국).</v>
      </c>
      <c r="E1196" t="str">
        <f>LEFT(D1196,130)&amp;IF(LEN(D1196)&gt;130,"（…）","")</f>
        <v>［X］Liberi/o　&lt;지리&gt;라이베리아(서아프리카의공화국).</v>
      </c>
      <c r="F1196" t="str">
        <f>LOWER(A1196)&amp;","&amp;E1196</f>
        <v>x,［X］Liberi/o　&lt;지리&gt;라이베리아(서아프리카의공화국).</v>
      </c>
    </row>
    <row r="1197" spans="1:6" ht="48.75" thickBot="1">
      <c r="A1197" t="s">
        <v>1473</v>
      </c>
      <c r="B1197" s="8" t="s">
        <v>2685</v>
      </c>
      <c r="C1197" s="14" t="s">
        <v>6352</v>
      </c>
      <c r="D1197" t="str">
        <f>"［"&amp;A1197&amp;"］"&amp;B1197&amp;"　"&amp;C1197</f>
        <v>［X］Libi/o　&lt;지리&gt;리비아.～ano리비아사람.</v>
      </c>
      <c r="E1197" t="str">
        <f>LEFT(D1197,130)&amp;IF(LEN(D1197)&gt;130,"（…）","")</f>
        <v>［X］Libi/o　&lt;지리&gt;리비아.～ano리비아사람.</v>
      </c>
      <c r="F1197" t="str">
        <f>LOWER(A1197)&amp;","&amp;E1197</f>
        <v>x,［X］Libi/o　&lt;지리&gt;리비아.～ano리비아사람.</v>
      </c>
    </row>
    <row r="1198" spans="1:6" ht="48.75" thickBot="1">
      <c r="A1198" t="s">
        <v>1473</v>
      </c>
      <c r="B1198" s="8" t="s">
        <v>2686</v>
      </c>
      <c r="C1198" s="14" t="s">
        <v>6353</v>
      </c>
      <c r="D1198" t="str">
        <f>"［"&amp;A1198&amp;"］"&amp;B1198&amp;"　"&amp;C1198</f>
        <v>［X］lien/o　&lt;해부&gt;비장(脾臟).☞soplento.</v>
      </c>
      <c r="E1198" t="str">
        <f>LEFT(D1198,130)&amp;IF(LEN(D1198)&gt;130,"（…）","")</f>
        <v>［X］lien/o　&lt;해부&gt;비장(脾臟).☞soplento.</v>
      </c>
      <c r="F1198" t="str">
        <f>LOWER(A1198)&amp;","&amp;E1198</f>
        <v>x,［X］lien/o　&lt;해부&gt;비장(脾臟).☞soplento.</v>
      </c>
    </row>
    <row r="1199" spans="1:6" ht="72.75" thickBot="1">
      <c r="A1199" t="s">
        <v>1473</v>
      </c>
      <c r="B1199" s="8" t="s">
        <v>2687</v>
      </c>
      <c r="C1199" s="14" t="s">
        <v>6354</v>
      </c>
      <c r="D1199" t="str">
        <f>"［"&amp;A1199&amp;"］"&amp;B1199&amp;"　"&amp;C1199</f>
        <v>［X］liken/o　①&lt;식물&gt;지의(地依),바위옷.②&lt;의학&gt;태선(笞癬).</v>
      </c>
      <c r="E1199" t="str">
        <f>LEFT(D1199,130)&amp;IF(LEN(D1199)&gt;130,"（…）","")</f>
        <v>［X］liken/o　①&lt;식물&gt;지의(地依),바위옷.②&lt;의학&gt;태선(笞癬).</v>
      </c>
      <c r="F1199" t="str">
        <f>LOWER(A1199)&amp;","&amp;E1199</f>
        <v>x,［X］liken/o　①&lt;식물&gt;지의(地依),바위옷.②&lt;의학&gt;태선(笞癬).</v>
      </c>
    </row>
    <row r="1200" spans="1:6" ht="348.75" thickBot="1">
      <c r="A1200" t="s">
        <v>1473</v>
      </c>
      <c r="B1200" s="8" t="s">
        <v>2688</v>
      </c>
      <c r="C1200" s="14" t="s">
        <v>6355</v>
      </c>
      <c r="D1200" t="str">
        <f>"［"&amp;A1200&amp;"］"&amp;B1200&amp;"　"&amp;C1200</f>
        <v>［X］likvid/i　[타]①(계좌・부채따위를)청산(淸算)하다.②(빚이나문제따위를정리하여)거래를끝내다,결산(決算)하다,(회사따위를)청산하다,해산(解散)하다.③&lt;비유&gt;…을끝내다,결말짓다,제거하다.～ado청산(淸算),결산,정리,해산.～anto,～isto청산인,결산자(者),(비유)해결사.</v>
      </c>
      <c r="E1200" t="str">
        <f>LEFT(D1200,130)&amp;IF(LEN(D1200)&gt;130,"（…）","")</f>
        <v>［X］likvid/i　[타]①(계좌・부채따위를)청산(淸算)하다.②(빚이나문제따위를정리하여)거래를끝내다,결산(決算)하다,(회사따위를)청산하다,해산(解散)하다.③&lt;비유&gt;…을끝내다,결말짓다,제거하다.～ado청산(淸算),결산,정리,해산.～a（…）</v>
      </c>
      <c r="F1200" t="str">
        <f>LOWER(A1200)&amp;","&amp;E1200</f>
        <v>x,［X］likvid/i　[타]①(계좌・부채따위를)청산(淸算)하다.②(빚이나문제따위를정리하여)거래를끝내다,결산(決算)하다,(회사따위를)청산하다,해산(解散)하다.③&lt;비유&gt;…을끝내다,결말짓다,제거하다.～ado청산(淸算),결산,정리,해산.～a（…）</v>
      </c>
    </row>
    <row r="1201" spans="1:6" ht="36.75" thickBot="1">
      <c r="A1201" t="s">
        <v>1473</v>
      </c>
      <c r="B1201" s="8" t="s">
        <v>2689</v>
      </c>
      <c r="C1201" s="14" t="s">
        <v>6356</v>
      </c>
      <c r="D1201" t="str">
        <f>"［"&amp;A1201&amp;"］"&amp;B1201&amp;"　"&amp;C1201</f>
        <v>［X］likvid/o　&lt;음성&gt;유음(流音)(l,r따위).</v>
      </c>
      <c r="E1201" t="str">
        <f>LEFT(D1201,130)&amp;IF(LEN(D1201)&gt;130,"（…）","")</f>
        <v>［X］likvid/o　&lt;음성&gt;유음(流音)(l,r따위).</v>
      </c>
      <c r="F1201" t="str">
        <f>LOWER(A1201)&amp;","&amp;E1201</f>
        <v>x,［X］likvid/o　&lt;음성&gt;유음(流音)(l,r따위).</v>
      </c>
    </row>
    <row r="1202" spans="1:6" ht="72.75" thickBot="1">
      <c r="A1202" t="s">
        <v>1473</v>
      </c>
      <c r="B1202" s="8" t="s">
        <v>2690</v>
      </c>
      <c r="C1202" s="14" t="s">
        <v>6357</v>
      </c>
      <c r="D1202" t="str">
        <f>"［"&amp;A1202&amp;"］"&amp;B1202&amp;"　"&amp;C1202</f>
        <v>［X］likvor/o　&lt;요리&gt;리쾨르주(酒).～isto리쾨르주제조인,술장수.</v>
      </c>
      <c r="E1202" t="str">
        <f>LEFT(D1202,130)&amp;IF(LEN(D1202)&gt;130,"（…）","")</f>
        <v>［X］likvor/o　&lt;요리&gt;리쾨르주(酒).～isto리쾨르주제조인,술장수.</v>
      </c>
      <c r="F1202" t="str">
        <f>LOWER(A1202)&amp;","&amp;E1202</f>
        <v>x,［X］likvor/o　&lt;요리&gt;리쾨르주(酒).～isto리쾨르주제조인,술장수.</v>
      </c>
    </row>
    <row r="1203" spans="1:6" ht="72.75" thickBot="1">
      <c r="A1203" t="s">
        <v>1473</v>
      </c>
      <c r="B1203" s="8" t="s">
        <v>2691</v>
      </c>
      <c r="C1203" s="14" t="s">
        <v>6358</v>
      </c>
      <c r="D1203" t="str">
        <f>"［"&amp;A1203&amp;"］"&amp;B1203&amp;"　"&amp;C1203</f>
        <v>［X］limonad/o　레모네이드,레몬수,청량음료수.～isto레모네이드장수.</v>
      </c>
      <c r="E1203" t="str">
        <f>LEFT(D1203,130)&amp;IF(LEN(D1203)&gt;130,"（…）","")</f>
        <v>［X］limonad/o　레모네이드,레몬수,청량음료수.～isto레모네이드장수.</v>
      </c>
      <c r="F1203" t="str">
        <f>LOWER(A1203)&amp;","&amp;E1203</f>
        <v>x,［X］limonad/o　레모네이드,레몬수,청량음료수.～isto레모네이드장수.</v>
      </c>
    </row>
    <row r="1204" spans="1:6" ht="24.75" thickBot="1">
      <c r="A1204" t="s">
        <v>1473</v>
      </c>
      <c r="B1204" s="8" t="s">
        <v>2692</v>
      </c>
      <c r="C1204" s="14" t="s">
        <v>6359</v>
      </c>
      <c r="D1204" t="str">
        <f>"［"&amp;A1204&amp;"］"&amp;B1204&amp;"　"&amp;C1204</f>
        <v>［X］link/o　&lt;동물&gt;스라소니.</v>
      </c>
      <c r="E1204" t="str">
        <f>LEFT(D1204,130)&amp;IF(LEN(D1204)&gt;130,"（…）","")</f>
        <v>［X］link/o　&lt;동물&gt;스라소니.</v>
      </c>
      <c r="F1204" t="str">
        <f>LOWER(A1204)&amp;","&amp;E1204</f>
        <v>x,［X］link/o　&lt;동물&gt;스라소니.</v>
      </c>
    </row>
    <row r="1205" spans="1:6" ht="180.75" thickBot="1">
      <c r="A1205" t="s">
        <v>1473</v>
      </c>
      <c r="B1205" s="8" t="s">
        <v>2693</v>
      </c>
      <c r="C1205" s="14" t="s">
        <v>6360</v>
      </c>
      <c r="D1205" t="str">
        <f>"［"&amp;A1205&amp;"］"&amp;B1205&amp;"　"&amp;C1205</f>
        <v>［X］lir/o　(고대악기)리라,칠현금(七絃琴).～ismo리리시즘,서정적어조,시적감흥.～isto리라연주자.～obirdo,～ovostulo거문고새,금조(琴鳥),=menuro.</v>
      </c>
      <c r="E1205" t="str">
        <f>LEFT(D1205,130)&amp;IF(LEN(D1205)&gt;130,"（…）","")</f>
        <v>［X］lir/o　(고대악기)리라,칠현금(七絃琴).～ismo리리시즘,서정적어조,시적감흥.～isto리라연주자.～obirdo,～ovostulo거문고새,금조(琴鳥),=menuro.</v>
      </c>
      <c r="F1205" t="str">
        <f>LOWER(A1205)&amp;","&amp;E1205</f>
        <v>x,［X］lir/o　(고대악기)리라,칠현금(七絃琴).～ismo리리시즘,서정적어조,시적감흥.～isto리라연주자.～obirdo,～ovostulo거문고새,금조(琴鳥),=menuro.</v>
      </c>
    </row>
    <row r="1206" spans="1:6" ht="36.75" thickBot="1">
      <c r="A1206" t="s">
        <v>1473</v>
      </c>
      <c r="B1206" s="8" t="s">
        <v>2693</v>
      </c>
      <c r="C1206" s="14" t="s">
        <v>6361</v>
      </c>
      <c r="D1206" t="str">
        <f>"［"&amp;A1206&amp;"］"&amp;B1206&amp;"　"&amp;C1206</f>
        <v>［X］lir/o　(이탈리아의화폐단위)리라.</v>
      </c>
      <c r="E1206" t="str">
        <f>LEFT(D1206,130)&amp;IF(LEN(D1206)&gt;130,"（…）","")</f>
        <v>［X］lir/o　(이탈리아의화폐단위)리라.</v>
      </c>
      <c r="F1206" t="str">
        <f>LOWER(A1206)&amp;","&amp;E1206</f>
        <v>x,［X］lir/o　(이탈리아의화폐단위)리라.</v>
      </c>
    </row>
    <row r="1207" spans="1:6" ht="24.75" thickBot="1">
      <c r="A1207" t="s">
        <v>1473</v>
      </c>
      <c r="B1207" s="8" t="s">
        <v>2694</v>
      </c>
      <c r="C1207" s="14" t="s">
        <v>6362</v>
      </c>
      <c r="D1207" t="str">
        <f>"［"&amp;A1207&amp;"］"&amp;B1207&amp;"　"&amp;C1207</f>
        <v>［X］Lir/o　&lt;천문&gt;금좌(琴座).</v>
      </c>
      <c r="E1207" t="str">
        <f>LEFT(D1207,130)&amp;IF(LEN(D1207)&gt;130,"（…）","")</f>
        <v>［X］Lir/o　&lt;천문&gt;금좌(琴座).</v>
      </c>
      <c r="F1207" t="str">
        <f>LOWER(A1207)&amp;","&amp;E1207</f>
        <v>x,［X］Lir/o　&lt;천문&gt;금좌(琴座).</v>
      </c>
    </row>
    <row r="1208" spans="1:6" ht="240.75" thickBot="1">
      <c r="A1208" t="s">
        <v>1473</v>
      </c>
      <c r="B1208" s="8" t="s">
        <v>2695</v>
      </c>
      <c r="C1208" s="14" t="s">
        <v>6363</v>
      </c>
      <c r="D1208" t="str">
        <f>"［"&amp;A1208&amp;"］"&amp;B1208&amp;"　"&amp;C1208</f>
        <v>［X］lirik/o　서정시(敍情詩).～a서정시의,서정적인.～apoemo서정적인시.～eco서정미(抒情味).～ismo서정,서정적어조,시적감흥.～isto서정시인(詩人).～ulo시적감흥이충만한사람,서정적인사람.</v>
      </c>
      <c r="E1208" t="str">
        <f>LEFT(D1208,130)&amp;IF(LEN(D1208)&gt;130,"（…）","")</f>
        <v>［X］lirik/o　서정시(敍情詩).～a서정시의,서정적인.～apoemo서정적인시.～eco서정미(抒情味).～ismo서정,서정적어조,시적감흥.～isto서정시인(詩人).～ulo시적감흥이충만한사람,서정적인사람.</v>
      </c>
      <c r="F1208" t="str">
        <f>LOWER(A1208)&amp;","&amp;E1208</f>
        <v>x,［X］lirik/o　서정시(敍情詩).～a서정시의,서정적인.～apoemo서정적인시.～eco서정미(抒情味).～ismo서정,서정적어조,시적감흥.～isto서정시인(詩人).～ulo시적감흥이충만한사람,서정적인사람.</v>
      </c>
    </row>
    <row r="1209" spans="1:6" ht="409.6" thickBot="1">
      <c r="A1209" t="s">
        <v>1473</v>
      </c>
      <c r="B1209" s="8" t="s">
        <v>2696</v>
      </c>
      <c r="C1209" s="14" t="s">
        <v>6364</v>
      </c>
      <c r="D1209" t="str">
        <f>"［"&amp;A1209&amp;"］"&amp;B1209&amp;"　"&amp;C1209</f>
        <v>［X］liter/o　①글자,문자(文字),(인쇄의)활자.②&lt;비유&gt;서면(書面),서면으로하는공식적인표현,문서.～e쓰인그대로,글자대로.～enigmo일종의글자수수께끼.～eraro&lt;인쇄&gt;오식(誤植),오자(誤字).～fandisto활자제조자.～precize한자(字)한자(字)(씩),한글자한글자(씩).～umi①철자를말하다.②&lt;비유&gt;어렵게떠듬떠듬읽다.☞silabumi.laŭ～a글자대로의,자의상(字意上)의.laŭ～atraduko직역(直譯).☞laŭvorta.laŭ～eco자의(字意)에너무구애됨.pres～o(인쇄의)활자.ĉef～o대문자,=majusklo,grand～o.ruĝ～a(주의를끌기위해)빨갛게인쇄한.trans～i[타]베껴쓰다,전사(轉寫)하다,(다른문자로)옮겨쓰다.☞transskribi.</v>
      </c>
      <c r="E1209" t="str">
        <f>LEFT(D1209,130)&amp;IF(LEN(D1209)&gt;130,"（…）","")</f>
        <v>［X］liter/o　①글자,문자(文字),(인쇄의)활자.②&lt;비유&gt;서면(書面),서면으로하는공식적인표현,문서.～e쓰인그대로,글자대로.～enigmo일종의글자수수께끼.～eraro&lt;인쇄&gt;오식(誤植),오자(誤字).～fandisto활자제조자.～pr（…）</v>
      </c>
      <c r="F1209" t="str">
        <f>LOWER(A1209)&amp;","&amp;E1209</f>
        <v>x,［X］liter/o　①글자,문자(文字),(인쇄의)활자.②&lt;비유&gt;서면(書面),서면으로하는공식적인표현,문서.～e쓰인그대로,글자대로.～enigmo일종의글자수수께끼.～eraro&lt;인쇄&gt;오식(誤植),오자(誤字).～fandisto활자제조자.～pr（…）</v>
      </c>
    </row>
    <row r="1210" spans="1:6" ht="144.75" thickBot="1">
      <c r="A1210" t="s">
        <v>1473</v>
      </c>
      <c r="B1210" s="8" t="s">
        <v>2697</v>
      </c>
      <c r="C1210" s="14" t="s">
        <v>6365</v>
      </c>
      <c r="D1210" t="str">
        <f>"［"&amp;A1210&amp;"］"&amp;B1210&amp;"　"&amp;C1210</f>
        <v>［X］litograf/i　[타]&lt;인쇄&gt;석판술(石版術)로인쇄하다.～o석판화(畵),석판인쇄물.～io석판인쇄술.～isto석판인쇄업자.</v>
      </c>
      <c r="E1210" t="str">
        <f>LEFT(D1210,130)&amp;IF(LEN(D1210)&gt;130,"（…）","")</f>
        <v>［X］litograf/i　[타]&lt;인쇄&gt;석판술(石版術)로인쇄하다.～o석판화(畵),석판인쇄물.～io석판인쇄술.～isto석판인쇄업자.</v>
      </c>
      <c r="F1210" t="str">
        <f>LOWER(A1210)&amp;","&amp;E1210</f>
        <v>x,［X］litograf/i　[타]&lt;인쇄&gt;석판술(石版術)로인쇄하다.～o석판화(畵),석판인쇄물.～io석판인쇄술.～isto석판인쇄업자.</v>
      </c>
    </row>
    <row r="1211" spans="1:6" ht="72.75" thickBot="1">
      <c r="A1211" t="s">
        <v>1473</v>
      </c>
      <c r="B1211" s="8" t="s">
        <v>2698</v>
      </c>
      <c r="C1211" s="14" t="s">
        <v>6366</v>
      </c>
      <c r="D1211" t="str">
        <f>"［"&amp;A1211&amp;"］"&amp;B1211&amp;"　"&amp;C1211</f>
        <v>［X］liturgi/o　&lt;종교&gt;의식,예전(禮典).lakatolika～o가톨릭의식.</v>
      </c>
      <c r="E1211" t="str">
        <f>LEFT(D1211,130)&amp;IF(LEN(D1211)&gt;130,"（…）","")</f>
        <v>［X］liturgi/o　&lt;종교&gt;의식,예전(禮典).lakatolika～o가톨릭의식.</v>
      </c>
      <c r="F1211" t="str">
        <f>LOWER(A1211)&amp;","&amp;E1211</f>
        <v>x,［X］liturgi/o　&lt;종교&gt;의식,예전(禮典).lakatolika～o가톨릭의식.</v>
      </c>
    </row>
    <row r="1212" spans="1:6" ht="84.75" thickBot="1">
      <c r="A1212" t="s">
        <v>1473</v>
      </c>
      <c r="B1212" s="8" t="s">
        <v>2699</v>
      </c>
      <c r="C1212" s="14" t="s">
        <v>6367</v>
      </c>
      <c r="D1212" t="str">
        <f>"［"&amp;A1212&amp;"］"&amp;B1212&amp;"　"&amp;C1212</f>
        <v>［X］liut/o　루트(오늘날의만돌린과비슷한옛현악기).～isto루트제조인.</v>
      </c>
      <c r="E1212" t="str">
        <f>LEFT(D1212,130)&amp;IF(LEN(D1212)&gt;130,"（…）","")</f>
        <v>［X］liut/o　루트(오늘날의만돌린과비슷한옛현악기).～isto루트제조인.</v>
      </c>
      <c r="F1212" t="str">
        <f>LOWER(A1212)&amp;","&amp;E1212</f>
        <v>x,［X］liut/o　루트(오늘날의만돌린과비슷한옛현악기).～isto루트제조인.</v>
      </c>
    </row>
    <row r="1213" spans="1:6" ht="120.75" thickBot="1">
      <c r="A1213" t="s">
        <v>1473</v>
      </c>
      <c r="B1213" s="8" t="s">
        <v>2700</v>
      </c>
      <c r="C1213" s="14" t="s">
        <v>6368</v>
      </c>
      <c r="D1213" t="str">
        <f>"［"&amp;A1213&amp;"］"&amp;B1213&amp;"　"&amp;C1213</f>
        <v>［X］livre/o　제복(制服)(부잣집하인・호텔의보이등이입는).☞uniformo.～ulo제복입은하인,시종(侍從).</v>
      </c>
      <c r="E1213" t="str">
        <f>LEFT(D1213,130)&amp;IF(LEN(D1213)&gt;130,"（…）","")</f>
        <v>［X］livre/o　제복(制服)(부잣집하인・호텔의보이등이입는).☞uniformo.～ulo제복입은하인,시종(侍從).</v>
      </c>
      <c r="F1213" t="str">
        <f>LOWER(A1213)&amp;","&amp;E1213</f>
        <v>x,［X］livre/o　제복(制服)(부잣집하인・호텔의보이등이입는).☞uniformo.～ulo제복입은하인,시종(侍從).</v>
      </c>
    </row>
    <row r="1214" spans="1:6" ht="276.75" thickBot="1">
      <c r="A1214" t="s">
        <v>1473</v>
      </c>
      <c r="B1214" s="8" t="s">
        <v>2701</v>
      </c>
      <c r="C1214" s="14" t="s">
        <v>6369</v>
      </c>
      <c r="D1214" t="str">
        <f>"［"&amp;A1214&amp;"］"&amp;B1214&amp;"　"&amp;C1214</f>
        <v>［X］lob/o　①&lt;해부&gt;엽(葉)(폐엽・간엽따위).②&lt;식물&gt;(잎의)열편(裂片).③&lt;건축&gt;꽃잎모양의장식.～eto&lt;해부&gt;소엽(小葉).tri～uloj&lt;고생물&gt;삼엽충물(三葉蟲物).～otomio&lt;의학&gt;뇌엽절제(腦葉切除).du～a&lt;식물&gt;이열(二裂)의.</v>
      </c>
      <c r="E1214" t="str">
        <f>LEFT(D1214,130)&amp;IF(LEN(D1214)&gt;130,"（…）","")</f>
        <v>［X］lob/o　①&lt;해부&gt;엽(葉)(폐엽・간엽따위).②&lt;식물&gt;(잎의)열편(裂片).③&lt;건축&gt;꽃잎모양의장식.～eto&lt;해부&gt;소엽(小葉).tri～uloj&lt;고생물&gt;삼엽충물(三葉蟲物).～otomio&lt;의학&gt;뇌엽절제(腦葉切除).du～a&lt;식물&gt;이열(二（…）</v>
      </c>
      <c r="F1214" t="str">
        <f>LOWER(A1214)&amp;","&amp;E1214</f>
        <v>x,［X］lob/o　①&lt;해부&gt;엽(葉)(폐엽・간엽따위).②&lt;식물&gt;(잎의)열편(裂片).③&lt;건축&gt;꽃잎모양의장식.～eto&lt;해부&gt;소엽(小葉).tri～uloj&lt;고생물&gt;삼엽충물(三葉蟲物).～otomio&lt;의학&gt;뇌엽절제(腦葉切除).du～a&lt;식물&gt;이열(二（…）</v>
      </c>
    </row>
    <row r="1215" spans="1:6" ht="132.75" thickBot="1">
      <c r="A1215" t="s">
        <v>1473</v>
      </c>
      <c r="B1215" s="8" t="s">
        <v>2702</v>
      </c>
      <c r="C1215" s="14" t="s">
        <v>6370</v>
      </c>
      <c r="D1215" t="str">
        <f>"［"&amp;A1215&amp;"］"&amp;B1215&amp;"　"&amp;C1215</f>
        <v>［X］lod/o　①반(半)온스(중량의단위),=duonunco.②&lt;기술&gt;수직측정선(垂直測定線),수심측정선(水深測定線).</v>
      </c>
      <c r="E1215" t="str">
        <f>LEFT(D1215,130)&amp;IF(LEN(D1215)&gt;130,"（…）","")</f>
        <v>［X］lod/o　①반(半)온스(중량의단위),=duonunco.②&lt;기술&gt;수직측정선(垂直測定線),수심측정선(水深測定線).</v>
      </c>
      <c r="F1215" t="str">
        <f>LOWER(A1215)&amp;","&amp;E1215</f>
        <v>x,［X］lod/o　①반(半)온스(중량의단위),=duonunco.②&lt;기술&gt;수직측정선(垂直測定線),수심측정선(水深測定線).</v>
      </c>
    </row>
    <row r="1216" spans="1:6" ht="192.75" thickBot="1">
      <c r="A1216" t="s">
        <v>1473</v>
      </c>
      <c r="B1216" s="8" t="s">
        <v>2703</v>
      </c>
      <c r="C1216" s="14" t="s">
        <v>6371</v>
      </c>
      <c r="D1216" t="str">
        <f>"［"&amp;A1216&amp;"］"&amp;B1216&amp;"　"&amp;C1216</f>
        <v>［X］logaritm/o　&lt;수학&gt;로그,대수(對數).～aro,～atabelo대수표(對水表).kontraŭ～o진수(眞數).kun～o역대수(逆對水).ordinara,natura～o상용(常用)대수,자연대수.</v>
      </c>
      <c r="E1216" t="str">
        <f>LEFT(D1216,130)&amp;IF(LEN(D1216)&gt;130,"（…）","")</f>
        <v>［X］logaritm/o　&lt;수학&gt;로그,대수(對數).～aro,～atabelo대수표(對水表).kontraŭ～o진수(眞數).kun～o역대수(逆對水).ordinara,natura～o상용(常用)대수,자연대수.</v>
      </c>
      <c r="F1216" t="str">
        <f>LOWER(A1216)&amp;","&amp;E1216</f>
        <v>x,［X］logaritm/o　&lt;수학&gt;로그,대수(對數).～aro,～atabelo대수표(對水表).kontraŭ～o진수(眞數).kun～o역대수(逆對水).ordinara,natura～o상용(常用)대수,자연대수.</v>
      </c>
    </row>
    <row r="1217" spans="1:6" ht="72.75" thickBot="1">
      <c r="A1217" t="s">
        <v>1473</v>
      </c>
      <c r="B1217" s="8" t="s">
        <v>2704</v>
      </c>
      <c r="C1217" s="14" t="s">
        <v>6372</v>
      </c>
      <c r="D1217" t="str">
        <f>"［"&amp;A1217&amp;"］"&amp;B1217&amp;"　"&amp;C1217</f>
        <v>［X］logogrif/o　①글자수수께끼.②&lt;비유&gt;이해할수없는문장(구절).</v>
      </c>
      <c r="E1217" t="str">
        <f>LEFT(D1217,130)&amp;IF(LEN(D1217)&gt;130,"（…）","")</f>
        <v>［X］logogrif/o　①글자수수께끼.②&lt;비유&gt;이해할수없는문장(구절).</v>
      </c>
      <c r="F1217" t="str">
        <f>LOWER(A1217)&amp;","&amp;E1217</f>
        <v>x,［X］logogrif/o　①글자수수께끼.②&lt;비유&gt;이해할수없는문장(구절).</v>
      </c>
    </row>
    <row r="1218" spans="1:6" ht="228.75" thickBot="1">
      <c r="A1218" t="s">
        <v>1473</v>
      </c>
      <c r="B1218" s="8" t="s">
        <v>2705</v>
      </c>
      <c r="C1218" s="14" t="s">
        <v>6373</v>
      </c>
      <c r="D1218" t="str">
        <f>"［"&amp;A1218&amp;"］"&amp;B1218&amp;"　"&amp;C1218</f>
        <v>［X］loĝi/o　①(극장의)칸막이좌석,박스좌석.☞partero,galerio.②&lt;건축&gt;로지아,외랑(外廊).☞teraso,portiko,altano,balkono.③(비밀결사)프리메이슨과그회의실.～mastro비밀결사의의장(議長).</v>
      </c>
      <c r="E1218" t="str">
        <f>LEFT(D1218,130)&amp;IF(LEN(D1218)&gt;130,"（…）","")</f>
        <v>［X］loĝi/o　①(극장의)칸막이좌석,박스좌석.☞partero,galerio.②&lt;건축&gt;로지아,외랑(外廊).☞teraso,portiko,altano,balkono.③(비밀결사)프리메이슨과그회의실.～mastro비밀결사의의장(議長).</v>
      </c>
      <c r="F1218" t="str">
        <f>LOWER(A1218)&amp;","&amp;E1218</f>
        <v>x,［X］loĝi/o　①(극장의)칸막이좌석,박스좌석.☞partero,galerio.②&lt;건축&gt;로지아,외랑(外廊).☞teraso,portiko,altano,balkono.③(비밀결사)프리메이슨과그회의실.～mastro비밀결사의의장(議長).</v>
      </c>
    </row>
    <row r="1219" spans="1:6" ht="48.75" thickBot="1">
      <c r="A1219" t="s">
        <v>1473</v>
      </c>
      <c r="B1219" s="8" t="s">
        <v>2706</v>
      </c>
      <c r="C1219" s="14" t="s">
        <v>6374</v>
      </c>
      <c r="D1219" t="str">
        <f>"［"&amp;A1219&amp;"］"&amp;B1219&amp;"　"&amp;C1219</f>
        <v>［X］lojt/o　&lt;동물&gt;모캐(대구科의민물고기).</v>
      </c>
      <c r="E1219" t="str">
        <f>LEFT(D1219,130)&amp;IF(LEN(D1219)&gt;130,"（…）","")</f>
        <v>［X］lojt/o　&lt;동물&gt;모캐(대구科의민물고기).</v>
      </c>
      <c r="F1219" t="str">
        <f>LOWER(A1219)&amp;","&amp;E1219</f>
        <v>x,［X］lojt/o　&lt;동물&gt;모캐(대구科의민물고기).</v>
      </c>
    </row>
    <row r="1220" spans="1:6" ht="48.75" thickBot="1">
      <c r="A1220" t="s">
        <v>1473</v>
      </c>
      <c r="B1220" s="8" t="s">
        <v>2707</v>
      </c>
      <c r="C1220" s="14" t="s">
        <v>6375</v>
      </c>
      <c r="D1220" t="str">
        <f>"［"&amp;A1220&amp;"］"&amp;B1220&amp;"　"&amp;C1220</f>
        <v>［X］lokomobil/o　(탈곡기에쓰는)이동식증기기관.</v>
      </c>
      <c r="E1220" t="str">
        <f>LEFT(D1220,130)&amp;IF(LEN(D1220)&gt;130,"（…）","")</f>
        <v>［X］lokomobil/o　(탈곡기에쓰는)이동식증기기관.</v>
      </c>
      <c r="F1220" t="str">
        <f>LOWER(A1220)&amp;","&amp;E1220</f>
        <v>x,［X］lokomobil/o　(탈곡기에쓰는)이동식증기기관.</v>
      </c>
    </row>
    <row r="1221" spans="1:6" ht="84.75" thickBot="1">
      <c r="A1221" t="s">
        <v>1473</v>
      </c>
      <c r="B1221" s="8" t="s">
        <v>2708</v>
      </c>
      <c r="C1221" s="14" t="s">
        <v>6376</v>
      </c>
      <c r="D1221" t="str">
        <f>"［"&amp;A1221&amp;"］"&amp;B1221&amp;"　"&amp;C1221</f>
        <v>［X］lol/o　&lt;식물&gt;가라지,독보리.～herbo독보리속(屬)의목초(牧草).</v>
      </c>
      <c r="E1221" t="str">
        <f>LEFT(D1221,130)&amp;IF(LEN(D1221)&gt;130,"（…）","")</f>
        <v>［X］lol/o　&lt;식물&gt;가라지,독보리.～herbo독보리속(屬)의목초(牧草).</v>
      </c>
      <c r="F1221" t="str">
        <f>LOWER(A1221)&amp;","&amp;E1221</f>
        <v>x,［X］lol/o　&lt;식물&gt;가라지,독보리.～herbo독보리속(屬)의목초(牧草).</v>
      </c>
    </row>
    <row r="1222" spans="1:6" ht="36.75" thickBot="1">
      <c r="A1222" t="s">
        <v>1473</v>
      </c>
      <c r="B1222" s="8" t="s">
        <v>2709</v>
      </c>
      <c r="C1222" s="14" t="s">
        <v>6377</v>
      </c>
      <c r="D1222" t="str">
        <f>"［"&amp;A1222&amp;"］"&amp;B1222&amp;"　"&amp;C1222</f>
        <v>［X］London/o　&lt;지리&gt;런던.l～ano런던시민.</v>
      </c>
      <c r="E1222" t="str">
        <f>LEFT(D1222,130)&amp;IF(LEN(D1222)&gt;130,"（…）","")</f>
        <v>［X］London/o　&lt;지리&gt;런던.l～ano런던시민.</v>
      </c>
      <c r="F1222" t="str">
        <f>LOWER(A1222)&amp;","&amp;E1222</f>
        <v>x,［X］London/o　&lt;지리&gt;런던.l～ano런던시민.</v>
      </c>
    </row>
    <row r="1223" spans="1:6" ht="36.75" thickBot="1">
      <c r="A1223" t="s">
        <v>1473</v>
      </c>
      <c r="B1223" s="8" t="s">
        <v>2710</v>
      </c>
      <c r="C1223" s="14" t="s">
        <v>6378</v>
      </c>
      <c r="D1223" t="str">
        <f>"［"&amp;A1223&amp;"］"&amp;B1223&amp;"　"&amp;C1223</f>
        <v>［X］lonicer/o　&lt;식물&gt;인동(忍冬)덩굴.</v>
      </c>
      <c r="E1223" t="str">
        <f>LEFT(D1223,130)&amp;IF(LEN(D1223)&gt;130,"（…）","")</f>
        <v>［X］lonicer/o　&lt;식물&gt;인동(忍冬)덩굴.</v>
      </c>
      <c r="F1223" t="str">
        <f>LOWER(A1223)&amp;","&amp;E1223</f>
        <v>x,［X］lonicer/o　&lt;식물&gt;인동(忍冬)덩굴.</v>
      </c>
    </row>
    <row r="1224" spans="1:6" ht="96.75" thickBot="1">
      <c r="A1224" t="s">
        <v>1473</v>
      </c>
      <c r="B1224" s="8" t="s">
        <v>2711</v>
      </c>
      <c r="C1224" s="14" t="s">
        <v>6379</v>
      </c>
      <c r="D1224" t="str">
        <f>"［"&amp;A1224&amp;"］"&amp;B1224&amp;"　"&amp;C1224</f>
        <v>［X］lord/o　경(卿)(귀족・상원의원따위의존칭).～ino귀족부인.☞sinjoro,moŝto.</v>
      </c>
      <c r="E1224" t="str">
        <f>LEFT(D1224,130)&amp;IF(LEN(D1224)&gt;130,"（…）","")</f>
        <v>［X］lord/o　경(卿)(귀족・상원의원따위의존칭).～ino귀족부인.☞sinjoro,moŝto.</v>
      </c>
      <c r="F1224" t="str">
        <f>LOWER(A1224)&amp;","&amp;E1224</f>
        <v>x,［X］lord/o　경(卿)(귀족・상원의원따위의존칭).～ino귀족부인.☞sinjoro,moŝto.</v>
      </c>
    </row>
    <row r="1225" spans="1:6" ht="144.75" thickBot="1">
      <c r="A1225" t="s">
        <v>1473</v>
      </c>
      <c r="B1225" s="8" t="s">
        <v>2712</v>
      </c>
      <c r="C1225" s="14" t="s">
        <v>6380</v>
      </c>
      <c r="D1225" t="str">
        <f>"［"&amp;A1225&amp;"］"&amp;B1225&amp;"　"&amp;C1225</f>
        <v>［X］lorn/o　망원경.astronomia～o천체망원경.～eto오페라글라스,단안(單眼)망원경.☞teleskopo.du～eto쌍안경,=binoklo.</v>
      </c>
      <c r="E1225" t="str">
        <f>LEFT(D1225,130)&amp;IF(LEN(D1225)&gt;130,"（…）","")</f>
        <v>［X］lorn/o　망원경.astronomia～o천체망원경.～eto오페라글라스,단안(單眼)망원경.☞teleskopo.du～eto쌍안경,=binoklo.</v>
      </c>
      <c r="F1225" t="str">
        <f>LOWER(A1225)&amp;","&amp;E1225</f>
        <v>x,［X］lorn/o　망원경.astronomia～o천체망원경.～eto오페라글라스,단안(單眼)망원경.☞teleskopo.du～eto쌍안경,=binoklo.</v>
      </c>
    </row>
    <row r="1226" spans="1:6" ht="168.75" thickBot="1">
      <c r="A1226" t="s">
        <v>1473</v>
      </c>
      <c r="B1226" s="8" t="s">
        <v>2713</v>
      </c>
      <c r="C1226" s="14" t="s">
        <v>6381</v>
      </c>
      <c r="D1226" t="str">
        <f>"［"&amp;A1226&amp;"］"&amp;B1226&amp;"　"&amp;C1226</f>
        <v>［X］loteri/o　①복권(福券)뽑기.gajni～on복권(福券)뽑기에서당첨되다.②&lt;비유&gt;운,재수,요행.～a복권뽑기와관련된.～abileto복권(福券).</v>
      </c>
      <c r="E1226" t="str">
        <f>LEFT(D1226,130)&amp;IF(LEN(D1226)&gt;130,"（…）","")</f>
        <v>［X］loteri/o　①복권(福券)뽑기.gajni～on복권(福券)뽑기에서당첨되다.②&lt;비유&gt;운,재수,요행.～a복권뽑기와관련된.～abileto복권(福券).</v>
      </c>
      <c r="F1226" t="str">
        <f>LOWER(A1226)&amp;","&amp;E1226</f>
        <v>x,［X］loteri/o　①복권(福券)뽑기.gajni～on복권(福券)뽑기에서당첨되다.②&lt;비유&gt;운,재수,요행.～a복권뽑기와관련된.～abileto복권(福券).</v>
      </c>
    </row>
    <row r="1227" spans="1:6" ht="84.75" thickBot="1">
      <c r="A1227" t="s">
        <v>1473</v>
      </c>
      <c r="B1227" s="8" t="s">
        <v>2714</v>
      </c>
      <c r="C1227" s="14" t="s">
        <v>6382</v>
      </c>
      <c r="D1227" t="str">
        <f>"［"&amp;A1227&amp;"］"&amp;B1227&amp;"　"&amp;C1227</f>
        <v>［X］lozanĝ/o　①&lt;수학&gt;마름모꼴,능형(菱形).②&lt;약학&gt;마름모꼴의당의정약.</v>
      </c>
      <c r="E1227" t="str">
        <f>LEFT(D1227,130)&amp;IF(LEN(D1227)&gt;130,"（…）","")</f>
        <v>［X］lozanĝ/o　①&lt;수학&gt;마름모꼴,능형(菱形).②&lt;약학&gt;마름모꼴의당의정약.</v>
      </c>
      <c r="F1227" t="str">
        <f>LOWER(A1227)&amp;","&amp;E1227</f>
        <v>x,［X］lozanĝ/o　①&lt;수학&gt;마름모꼴,능형(菱形).②&lt;약학&gt;마름모꼴의당의정약.</v>
      </c>
    </row>
    <row r="1228" spans="1:6" ht="120.75" thickBot="1">
      <c r="A1228" t="s">
        <v>1473</v>
      </c>
      <c r="B1228" s="8" t="s">
        <v>2715</v>
      </c>
      <c r="C1228" s="14" t="s">
        <v>6383</v>
      </c>
      <c r="D1228" t="str">
        <f>"［"&amp;A1228&amp;"］"&amp;B1228&amp;"　"&amp;C1228</f>
        <v>［X］lucern/o　①(교회에서쓰는)현등(懸燈).②&lt;비유&gt;(정신적인)빛,광명,지식,저명인사,학식이많은사람.</v>
      </c>
      <c r="E1228" t="str">
        <f>LEFT(D1228,130)&amp;IF(LEN(D1228)&gt;130,"（…）","")</f>
        <v>［X］lucern/o　①(교회에서쓰는)현등(懸燈).②&lt;비유&gt;(정신적인)빛,광명,지식,저명인사,학식이많은사람.</v>
      </c>
      <c r="F1228" t="str">
        <f>LOWER(A1228)&amp;","&amp;E1228</f>
        <v>x,［X］lucern/o　①(교회에서쓰는)현등(懸燈).②&lt;비유&gt;(정신적인)빛,광명,지식,저명인사,학식이많은사람.</v>
      </c>
    </row>
    <row r="1229" spans="1:6" ht="36.75" thickBot="1">
      <c r="A1229" t="s">
        <v>1473</v>
      </c>
      <c r="B1229" s="8" t="s">
        <v>2716</v>
      </c>
      <c r="C1229" s="14" t="s">
        <v>6384</v>
      </c>
      <c r="D1229" t="str">
        <f>"［"&amp;A1229&amp;"］"&amp;B1229&amp;"　"&amp;C1229</f>
        <v>［X］Ludovik/o　루도비크(남자이름).</v>
      </c>
      <c r="E1229" t="str">
        <f>LEFT(D1229,130)&amp;IF(LEN(D1229)&gt;130,"（…）","")</f>
        <v>［X］Ludovik/o　루도비크(남자이름).</v>
      </c>
      <c r="F1229" t="str">
        <f>LOWER(A1229)&amp;","&amp;E1229</f>
        <v>x,［X］Ludovik/o　루도비크(남자이름).</v>
      </c>
    </row>
    <row r="1230" spans="1:6" ht="204.75" thickBot="1">
      <c r="A1230" t="s">
        <v>1473</v>
      </c>
      <c r="B1230" s="8" t="s">
        <v>2717</v>
      </c>
      <c r="C1230" s="14" t="s">
        <v>6385</v>
      </c>
      <c r="D1230" t="str">
        <f>"［"&amp;A1230&amp;"］"&amp;B1230&amp;"　"&amp;C1230</f>
        <v>［X］lumb/o　①&lt;해부&gt;허리,요부(腰部).☞renoj,koksoj,pugo,gropo,gluteo.②&lt;비유&gt;(완곡어법으로)고환(睾丸),정소(精巢).～aĵo짐승의허리부분고기.～algio&lt;의학&gt;요통(腰痛).</v>
      </c>
      <c r="E1230" t="str">
        <f>LEFT(D1230,130)&amp;IF(LEN(D1230)&gt;130,"（…）","")</f>
        <v>［X］lumb/o　①&lt;해부&gt;허리,요부(腰部).☞renoj,koksoj,pugo,gropo,gluteo.②&lt;비유&gt;(완곡어법으로)고환(睾丸),정소(精巢).～aĵo짐승의허리부분고기.～algio&lt;의학&gt;요통(腰痛).</v>
      </c>
      <c r="F1230" t="str">
        <f>LOWER(A1230)&amp;","&amp;E1230</f>
        <v>x,［X］lumb/o　①&lt;해부&gt;허리,요부(腰部).☞renoj,koksoj,pugo,gropo,gluteo.②&lt;비유&gt;(완곡어법으로)고환(睾丸),정소(精巢).～aĵo짐승의허리부분고기.～algio&lt;의학&gt;요통(腰痛).</v>
      </c>
    </row>
    <row r="1231" spans="1:6" ht="36.75" thickBot="1">
      <c r="A1231" t="s">
        <v>1473</v>
      </c>
      <c r="B1231" s="8" t="s">
        <v>2718</v>
      </c>
      <c r="C1231" s="14" t="s">
        <v>6386</v>
      </c>
      <c r="D1231" t="str">
        <f>"［"&amp;A1231&amp;"］"&amp;B1231&amp;"　"&amp;C1231</f>
        <v>［X］lumbrik/o　&lt;동물&gt;지렁이,=tervermo.</v>
      </c>
      <c r="E1231" t="str">
        <f>LEFT(D1231,130)&amp;IF(LEN(D1231)&gt;130,"（…）","")</f>
        <v>［X］lumbrik/o　&lt;동물&gt;지렁이,=tervermo.</v>
      </c>
      <c r="F1231" t="str">
        <f>LOWER(A1231)&amp;","&amp;E1231</f>
        <v>x,［X］lumbrik/o　&lt;동물&gt;지렁이,=tervermo.</v>
      </c>
    </row>
    <row r="1232" spans="1:6" ht="84.75" thickBot="1">
      <c r="A1232" t="s">
        <v>1473</v>
      </c>
      <c r="B1232" s="8" t="s">
        <v>2719</v>
      </c>
      <c r="C1232" s="14" t="s">
        <v>6387</v>
      </c>
      <c r="D1232" t="str">
        <f>"［"&amp;A1232&amp;"］"&amp;B1232&amp;"　"&amp;C1232</f>
        <v>［X］lunatik/o　①몽유병환자,=somnambulo.②변덕이심한(다혈질의)사람.</v>
      </c>
      <c r="E1232" t="str">
        <f>LEFT(D1232,130)&amp;IF(LEN(D1232)&gt;130,"（…）","")</f>
        <v>［X］lunatik/o　①몽유병환자,=somnambulo.②변덕이심한(다혈질의)사람.</v>
      </c>
      <c r="F1232" t="str">
        <f>LOWER(A1232)&amp;","&amp;E1232</f>
        <v>x,［X］lunatik/o　①몽유병환자,=somnambulo.②변덕이심한(다혈질의)사람.</v>
      </c>
    </row>
    <row r="1233" spans="1:6" ht="324.75" thickBot="1">
      <c r="A1233" t="s">
        <v>1473</v>
      </c>
      <c r="B1233" s="8" t="s">
        <v>2720</v>
      </c>
      <c r="C1233" s="14" t="s">
        <v>6388</v>
      </c>
      <c r="D1233" t="str">
        <f>"［"&amp;A1233&amp;"］"&amp;B1233&amp;"　"&amp;C1233</f>
        <v>［X］lup/o　&lt;동물&gt;늑대,이리.～ohurlas(ululas)늑대가운다.～a①늑대의.②(늑대같이)잔인한.～ĉasisto늑대사냥꾼.～fantomo&lt;전설&gt;밤에늑대로둔갑해서돌아다닌다는요술쟁이,도깨비.～fiŝo&lt;어류&gt;농어.～hundo늑대비슷한개.～kaptilo늑대덫.preri～o(북미산)늑대.</v>
      </c>
      <c r="E1233" t="str">
        <f>LEFT(D1233,130)&amp;IF(LEN(D1233)&gt;130,"（…）","")</f>
        <v>［X］lup/o　&lt;동물&gt;늑대,이리.～ohurlas(ululas)늑대가운다.～a①늑대의.②(늑대같이)잔인한.～ĉasisto늑대사냥꾼.～fantomo&lt;전설&gt;밤에늑대로둔갑해서돌아다닌다는요술쟁이,도깨비.～fiŝo&lt;어류&gt;농어.～hundo늑대비（…）</v>
      </c>
      <c r="F1233" t="str">
        <f>LOWER(A1233)&amp;","&amp;E1233</f>
        <v>x,［X］lup/o　&lt;동물&gt;늑대,이리.～ohurlas(ululas)늑대가운다.～a①늑대의.②(늑대같이)잔인한.～ĉasisto늑대사냥꾼.～fantomo&lt;전설&gt;밤에늑대로둔갑해서돌아다닌다는요술쟁이,도깨비.～fiŝo&lt;어류&gt;농어.～hundo늑대비（…）</v>
      </c>
    </row>
    <row r="1234" spans="1:6" ht="72.75" thickBot="1">
      <c r="A1234" t="s">
        <v>1473</v>
      </c>
      <c r="B1234" s="8" t="s">
        <v>2721</v>
      </c>
      <c r="C1234" s="14" t="s">
        <v>6389</v>
      </c>
      <c r="D1234" t="str">
        <f>"［"&amp;A1234&amp;"］"&amp;B1234&amp;"　"&amp;C1234</f>
        <v>［X］lupol/o　&lt;식물&gt;(맥주의향미용으로쓰는)홉.～ejo홉재배농원.</v>
      </c>
      <c r="E1234" t="str">
        <f>LEFT(D1234,130)&amp;IF(LEN(D1234)&gt;130,"（…）","")</f>
        <v>［X］lupol/o　&lt;식물&gt;(맥주의향미용으로쓰는)홉.～ejo홉재배농원.</v>
      </c>
      <c r="F1234" t="str">
        <f>LOWER(A1234)&amp;","&amp;E1234</f>
        <v>x,［X］lupol/o　&lt;식물&gt;(맥주의향미용으로쓰는)홉.～ejo홉재배농원.</v>
      </c>
    </row>
    <row r="1235" spans="1:6" ht="204.75" thickBot="1">
      <c r="A1235" t="s">
        <v>1473</v>
      </c>
      <c r="B1235" s="8" t="s">
        <v>2722</v>
      </c>
      <c r="C1235" s="14" t="s">
        <v>6390</v>
      </c>
      <c r="D1235" t="str">
        <f>"［"&amp;A1235&amp;"］"&amp;B1235&amp;"　"&amp;C1235</f>
        <v>［X］lut/i　[타]납땜하다,용접하다,시멘트를발라서붙이다.☞veldi,cementi.～aĵo땜납,백랍(白蠟).～ilo전기인두,용접기.al～i땜질하여접합시키다.hard～i놋쇠로땜하다,=brazi.</v>
      </c>
      <c r="E1235" t="str">
        <f>LEFT(D1235,130)&amp;IF(LEN(D1235)&gt;130,"（…）","")</f>
        <v>［X］lut/i　[타]납땜하다,용접하다,시멘트를발라서붙이다.☞veldi,cementi.～aĵo땜납,백랍(白蠟).～ilo전기인두,용접기.al～i땜질하여접합시키다.hard～i놋쇠로땜하다,=brazi.</v>
      </c>
      <c r="F1235" t="str">
        <f>LOWER(A1235)&amp;","&amp;E1235</f>
        <v>x,［X］lut/i　[타]납땜하다,용접하다,시멘트를발라서붙이다.☞veldi,cementi.～aĵo땜납,백랍(白蠟).～ilo전기인두,용접기.al～i땜질하여접합시키다.hard～i놋쇠로땜하다,=brazi.</v>
      </c>
    </row>
    <row r="1236" spans="1:6" ht="144.75" thickBot="1">
      <c r="A1236" t="s">
        <v>1473</v>
      </c>
      <c r="B1236" s="8" t="s">
        <v>2723</v>
      </c>
      <c r="C1236" s="14" t="s">
        <v>6391</v>
      </c>
      <c r="D1236" t="str">
        <f>"［"&amp;A1236&amp;"］"&amp;B1236&amp;"　"&amp;C1236</f>
        <v>［X］Luter/o　루터(독일의종교개혁가.MartinL～o.14831546).～ano,～isto루터파의교도.～anismo루터파의교리.☞kalvinismo.</v>
      </c>
      <c r="E1236" t="str">
        <f>LEFT(D1236,130)&amp;IF(LEN(D1236)&gt;130,"（…）","")</f>
        <v>［X］Luter/o　루터(독일의종교개혁가.MartinL～o.14831546).～ano,～isto루터파의교도.～anismo루터파의교리.☞kalvinismo.</v>
      </c>
      <c r="F1236" t="str">
        <f>LOWER(A1236)&amp;","&amp;E1236</f>
        <v>x,［X］Luter/o　루터(독일의종교개혁가.MartinL～o.14831546).～ano,～isto루터파의교도.～anismo루터파의교리.☞kalvinismo.</v>
      </c>
    </row>
    <row r="1237" spans="1:6" ht="48.75" thickBot="1">
      <c r="A1237" t="s">
        <v>1473</v>
      </c>
      <c r="B1237" s="8" t="s">
        <v>2724</v>
      </c>
      <c r="C1237" s="14" t="s">
        <v>6392</v>
      </c>
      <c r="D1237" t="str">
        <f>"［"&amp;A1237&amp;"］"&amp;B1237&amp;"　"&amp;C1237</f>
        <v>［X］lutr/o　수달.☞mustelo.～ofelo수달피(皮).</v>
      </c>
      <c r="E1237" t="str">
        <f>LEFT(D1237,130)&amp;IF(LEN(D1237)&gt;130,"（…）","")</f>
        <v>［X］lutr/o　수달.☞mustelo.～ofelo수달피(皮).</v>
      </c>
      <c r="F1237" t="str">
        <f>LOWER(A1237)&amp;","&amp;E1237</f>
        <v>x,［X］lutr/o　수달.☞mustelo.～ofelo수달피(皮).</v>
      </c>
    </row>
    <row r="1238" spans="1:6" ht="96.75" thickBot="1">
      <c r="A1238" t="s">
        <v>1473</v>
      </c>
      <c r="B1238" s="8" t="s">
        <v>2725</v>
      </c>
      <c r="C1238" s="14" t="s">
        <v>6393</v>
      </c>
      <c r="D1238" t="str">
        <f>"［"&amp;A1238&amp;"］"&amp;B1238&amp;"　"&amp;C1238</f>
        <v>［X］mac/o　①(유태인들이유월절에먹는)무교병.②&lt;기독교&gt;성찬식에먹는떡,=oblato.</v>
      </c>
      <c r="E1238" t="str">
        <f>LEFT(D1238,130)&amp;IF(LEN(D1238)&gt;130,"（…）","")</f>
        <v>［X］mac/o　①(유태인들이유월절에먹는)무교병.②&lt;기독교&gt;성찬식에먹는떡,=oblato.</v>
      </c>
      <c r="F1238" t="str">
        <f>LOWER(A1238)&amp;","&amp;E1238</f>
        <v>x,［X］mac/o　①(유태인들이유월절에먹는)무교병.②&lt;기독교&gt;성찬식에먹는떡,=oblato.</v>
      </c>
    </row>
    <row r="1239" spans="1:6" ht="36.75" thickBot="1">
      <c r="A1239" t="s">
        <v>1473</v>
      </c>
      <c r="B1239" s="8" t="s">
        <v>2726</v>
      </c>
      <c r="C1239" s="14" t="s">
        <v>6394</v>
      </c>
      <c r="D1239" t="str">
        <f>"［"&amp;A1239&amp;"］"&amp;B1239&amp;"　"&amp;C1239</f>
        <v>［X］Madon/o　&lt;가톨릭&gt;성모(聖母).</v>
      </c>
      <c r="E1239" t="str">
        <f>LEFT(D1239,130)&amp;IF(LEN(D1239)&gt;130,"（…）","")</f>
        <v>［X］Madon/o　&lt;가톨릭&gt;성모(聖母).</v>
      </c>
      <c r="F1239" t="str">
        <f>LOWER(A1239)&amp;","&amp;E1239</f>
        <v>x,［X］Madon/o　&lt;가톨릭&gt;성모(聖母).</v>
      </c>
    </row>
    <row r="1240" spans="1:6" ht="336.75" thickBot="1">
      <c r="A1240" t="s">
        <v>1473</v>
      </c>
      <c r="B1240" s="8" t="s">
        <v>2727</v>
      </c>
      <c r="C1240" s="14" t="s">
        <v>6395</v>
      </c>
      <c r="D1240" t="str">
        <f>"［"&amp;A1240&amp;"］"&amp;B1240&amp;"　"&amp;C1240</f>
        <v>［X］magi/o　①마법(魔法).②&lt;비유&gt;(문장・음악따위의)매력,마력(魔力).～a①마법의,마술의.～apovo마법의힘.②&lt;비유&gt;신기한,(필치따위가)영묘(靈妙)한,매력있는.～aimpreso매력적인인상.☞sorĉa,fea,rava.～aĵo마술(魔術).～isto마술사(魔術師).☞mago,prestidigisto.</v>
      </c>
      <c r="E1240" t="str">
        <f>LEFT(D1240,130)&amp;IF(LEN(D1240)&gt;130,"（…）","")</f>
        <v>［X］magi/o　①마법(魔法).②&lt;비유&gt;(문장・음악따위의)매력,마력(魔力).～a①마법의,마술의.～apovo마법의힘.②&lt;비유&gt;신기한,(필치따위가)영묘(靈妙)한,매력있는.～aimpreso매력적인인상.☞sorĉa,fea,rava.～aĵo（…）</v>
      </c>
      <c r="F1240" t="str">
        <f>LOWER(A1240)&amp;","&amp;E1240</f>
        <v>x,［X］magi/o　①마법(魔法).②&lt;비유&gt;(문장・음악따위의)매력,마력(魔力).～a①마법의,마술의.～apovo마법의힘.②&lt;비유&gt;신기한,(필치따위가)영묘(靈妙)한,매력있는.～aimpreso매력적인인상.☞sorĉa,fea,rava.～aĵo（…）</v>
      </c>
    </row>
    <row r="1241" spans="1:6" ht="409.6" thickBot="1">
      <c r="A1241" t="s">
        <v>1473</v>
      </c>
      <c r="B1241" s="8" t="s">
        <v>2728</v>
      </c>
      <c r="C1241" s="14" t="s">
        <v>6396</v>
      </c>
      <c r="D1241" t="str">
        <f>"［"&amp;A1241&amp;"］"&amp;B1241&amp;"　"&amp;C1241</f>
        <v>［X］magnet/o　①자석(磁石).daŭra～o영구자석.②&lt;비유&gt;매력,사람을끄는힘.③=～omaŝino.～a①자력(磁力)의,자기(磁氣)를띈,자성(磁性)이있는.～akampo자장(磁場).②&lt;비유&gt;신비스럽게끄는힘이있는.～arigardo신비스럽게끄는힘을가진시선(視線).☞magia,sorĉa.～i[타]자화(磁化)시키다.～ismo자력(磁力),자기(磁氣),(의학)최면.～aŝtono천연자석.～bobeno전자석의코일(코일보빈).～ometro자기계(磁氣計).～omaŝino마그네트(자석)발전기.mal～i,sen～igi자력(磁力)을제거하다.elektro～o전자석.elektro～ismo전자력(電磁力).tero～ismo지구자기(地球磁氣).</v>
      </c>
      <c r="E1241" t="str">
        <f>LEFT(D1241,130)&amp;IF(LEN(D1241)&gt;130,"（…）","")</f>
        <v>［X］magnet/o　①자석(磁石).daŭra～o영구자석.②&lt;비유&gt;매력,사람을끄는힘.③=～omaŝino.～a①자력(磁力)의,자기(磁氣)를띈,자성(磁性)이있는.～akampo자장(磁場).②&lt;비유&gt;신비스럽게끄는힘이있는.～arigardo신비（…）</v>
      </c>
      <c r="F1241" t="str">
        <f>LOWER(A1241)&amp;","&amp;E1241</f>
        <v>x,［X］magnet/o　①자석(磁石).daŭra～o영구자석.②&lt;비유&gt;매력,사람을끄는힘.③=～omaŝino.～a①자력(磁力)의,자기(磁氣)를띈,자성(磁性)이있는.～akampo자장(磁場).②&lt;비유&gt;신비스럽게끄는힘이있는.～arigardo신비（…）</v>
      </c>
    </row>
    <row r="1242" spans="1:6" ht="36.75" thickBot="1">
      <c r="A1242" t="s">
        <v>1473</v>
      </c>
      <c r="B1242" s="8" t="s">
        <v>2729</v>
      </c>
      <c r="C1242" s="14" t="s">
        <v>6397</v>
      </c>
      <c r="D1242" t="str">
        <f>"［"&amp;A1242&amp;"］"&amp;B1242&amp;"　"&amp;C1242</f>
        <v>［X］mahagon/o　&lt;식물&gt;마호가니.☞mahonio.</v>
      </c>
      <c r="E1242" t="str">
        <f>LEFT(D1242,130)&amp;IF(LEN(D1242)&gt;130,"（…）","")</f>
        <v>［X］mahagon/o　&lt;식물&gt;마호가니.☞mahonio.</v>
      </c>
      <c r="F1242" t="str">
        <f>LOWER(A1242)&amp;","&amp;E1242</f>
        <v>x,［X］mahagon/o　&lt;식물&gt;마호가니.☞mahonio.</v>
      </c>
    </row>
    <row r="1243" spans="1:6" ht="36.75" thickBot="1">
      <c r="A1243" t="s">
        <v>1473</v>
      </c>
      <c r="B1243" s="8" t="s">
        <v>2730</v>
      </c>
      <c r="C1243" s="14" t="s">
        <v>6398</v>
      </c>
      <c r="D1243" t="str">
        <f>"［"&amp;A1243&amp;"］"&amp;B1243&amp;"　"&amp;C1243</f>
        <v>［X］majolik/o　마욜리카도기(陶器).</v>
      </c>
      <c r="E1243" t="str">
        <f>LEFT(D1243,130)&amp;IF(LEN(D1243)&gt;130,"（…）","")</f>
        <v>［X］majolik/o　마욜리카도기(陶器).</v>
      </c>
      <c r="F1243" t="str">
        <f>LOWER(A1243)&amp;","&amp;E1243</f>
        <v>x,［X］majolik/o　마욜리카도기(陶器).</v>
      </c>
    </row>
    <row r="1244" spans="1:6" ht="36.75" thickBot="1">
      <c r="A1244" t="s">
        <v>1473</v>
      </c>
      <c r="B1244" s="8" t="s">
        <v>2731</v>
      </c>
      <c r="C1244" s="14" t="s">
        <v>6399</v>
      </c>
      <c r="D1244" t="str">
        <f>"［"&amp;A1244&amp;"］"&amp;B1244&amp;"　"&amp;C1244</f>
        <v>［X］major/o　&lt;군사&gt;육군소령,대대장.</v>
      </c>
      <c r="E1244" t="str">
        <f>LEFT(D1244,130)&amp;IF(LEN(D1244)&gt;130,"（…）","")</f>
        <v>［X］major/o　&lt;군사&gt;육군소령,대대장.</v>
      </c>
      <c r="F1244" t="str">
        <f>LOWER(A1244)&amp;","&amp;E1244</f>
        <v>x,［X］major/o　&lt;군사&gt;육군소령,대대장.</v>
      </c>
    </row>
    <row r="1245" spans="1:6" ht="120.75" thickBot="1">
      <c r="A1245" t="s">
        <v>1473</v>
      </c>
      <c r="B1245" s="8" t="s">
        <v>2732</v>
      </c>
      <c r="C1245" s="14" t="s">
        <v>6400</v>
      </c>
      <c r="D1245" t="str">
        <f>"［"&amp;A1245&amp;"］"&amp;B1245&amp;"　"&amp;C1245</f>
        <v>［X］makadam/o　머캐덤식도로포장법,머캐덤식포장도로.～i머캐덤으로도로를포장하다,도로에자갈을깔다.</v>
      </c>
      <c r="E1245" t="str">
        <f>LEFT(D1245,130)&amp;IF(LEN(D1245)&gt;130,"（…）","")</f>
        <v>［X］makadam/o　머캐덤식도로포장법,머캐덤식포장도로.～i머캐덤으로도로를포장하다,도로에자갈을깔다.</v>
      </c>
      <c r="F1245" t="str">
        <f>LOWER(A1245)&amp;","&amp;E1245</f>
        <v>x,［X］makadam/o　머캐덤식도로포장법,머캐덤식포장도로.～i머캐덤으로도로를포장하다,도로에자갈을깔다.</v>
      </c>
    </row>
    <row r="1246" spans="1:6" ht="36.75" thickBot="1">
      <c r="A1246" t="s">
        <v>1473</v>
      </c>
      <c r="B1246" s="8" t="s">
        <v>2733</v>
      </c>
      <c r="C1246" s="14" t="s">
        <v>6401</v>
      </c>
      <c r="D1246" t="str">
        <f>"［"&amp;A1246&amp;"］"&amp;B1246&amp;"　"&amp;C1246</f>
        <v>［X］makaron/o　&lt;요리&gt;마카롱(과자).</v>
      </c>
      <c r="E1246" t="str">
        <f>LEFT(D1246,130)&amp;IF(LEN(D1246)&gt;130,"（…）","")</f>
        <v>［X］makaron/o　&lt;요리&gt;마카롱(과자).</v>
      </c>
      <c r="F1246" t="str">
        <f>LOWER(A1246)&amp;","&amp;E1246</f>
        <v>x,［X］makaron/o　&lt;요리&gt;마카롱(과자).</v>
      </c>
    </row>
    <row r="1247" spans="1:6" ht="36.75" thickBot="1">
      <c r="A1247" t="s">
        <v>1473</v>
      </c>
      <c r="B1247" s="8" t="s">
        <v>2734</v>
      </c>
      <c r="C1247" s="14" t="s">
        <v>6402</v>
      </c>
      <c r="D1247" t="str">
        <f>"［"&amp;A1247&amp;"］"&amp;B1247&amp;"　"&amp;C1247</f>
        <v>［X］makaroni/o　&lt;요리&gt;마카로니.☞nudelo.</v>
      </c>
      <c r="E1247" t="str">
        <f>LEFT(D1247,130)&amp;IF(LEN(D1247)&gt;130,"（…）","")</f>
        <v>［X］makaroni/o　&lt;요리&gt;마카로니.☞nudelo.</v>
      </c>
      <c r="F1247" t="str">
        <f>LOWER(A1247)&amp;","&amp;E1247</f>
        <v>x,［X］makaroni/o　&lt;요리&gt;마카로니.☞nudelo.</v>
      </c>
    </row>
    <row r="1248" spans="1:6" ht="409.6" thickBot="1">
      <c r="A1248" t="s">
        <v>1473</v>
      </c>
      <c r="B1248" s="8" t="s">
        <v>2735</v>
      </c>
      <c r="C1248" s="14" t="s">
        <v>6403</v>
      </c>
      <c r="D1248" t="str">
        <f>"［"&amp;A1248&amp;"］"&amp;B1248&amp;"　"&amp;C1248</f>
        <v>［X］makler/i　[자](賣買의)중개역할을하다,거간(居間)하다,브로커노릇을하다.～ipri…에대하여거간하다.～ado중개업(仲介業).～aĵo,～pago거간비,중개수수료,구문,구전,커미션.～isto거간꾼,중개인,브로커.☞peristo,svatisto.～istejo(증권거래소의거래자들의흥정을위한)원형난간을둘러친공간.bilo～isto증권중매인.kambio～isto어음중매인.</v>
      </c>
      <c r="E1248" t="str">
        <f>LEFT(D1248,130)&amp;IF(LEN(D1248)&gt;130,"（…）","")</f>
        <v>［X］makler/i　[자](賣買의)중개역할을하다,거간(居間)하다,브로커노릇을하다.～ipri…에대하여거간하다.～ado중개업(仲介業).～aĵo,～pago거간비,중개수수료,구문,구전,커미션.～isto거간꾼,중개인,브로커.☞peristo,（…）</v>
      </c>
      <c r="F1248" t="str">
        <f>LOWER(A1248)&amp;","&amp;E1248</f>
        <v>x,［X］makler/i　[자](賣買의)중개역할을하다,거간(居間)하다,브로커노릇을하다.～ipri…에대하여거간하다.～ado중개업(仲介業).～aĵo,～pago거간비,중개수수료,구문,구전,커미션.～isto거간꾼,중개인,브로커.☞peristo,（…）</v>
      </c>
    </row>
    <row r="1249" spans="1:6" ht="108.75" thickBot="1">
      <c r="A1249" t="s">
        <v>1473</v>
      </c>
      <c r="B1249" s="8" t="s">
        <v>2736</v>
      </c>
      <c r="C1249" s="14" t="s">
        <v>6404</v>
      </c>
      <c r="D1249" t="str">
        <f>"［"&amp;A1249&amp;"］"&amp;B1249&amp;"　"&amp;C1249</f>
        <v>［X］maksim/o　격언(格言),잠언(箴言),금언(金言).☞aforismo,sentenco,moto,devizo,proverbo.</v>
      </c>
      <c r="E1249" t="str">
        <f>LEFT(D1249,130)&amp;IF(LEN(D1249)&gt;130,"（…）","")</f>
        <v>［X］maksim/o　격언(格言),잠언(箴言),금언(金言).☞aforismo,sentenco,moto,devizo,proverbo.</v>
      </c>
      <c r="F1249" t="str">
        <f>LOWER(A1249)&amp;","&amp;E1249</f>
        <v>x,［X］maksim/o　격언(格言),잠언(箴言),금언(金言).☞aforismo,sentenco,moto,devizo,proverbo.</v>
      </c>
    </row>
    <row r="1250" spans="1:6" ht="84.75" thickBot="1">
      <c r="A1250" t="s">
        <v>1473</v>
      </c>
      <c r="B1250" s="8" t="s">
        <v>2737</v>
      </c>
      <c r="C1250" s="14" t="s">
        <v>6405</v>
      </c>
      <c r="D1250" t="str">
        <f>"［"&amp;A1250&amp;"］"&amp;B1250&amp;"　"&amp;C1250</f>
        <v>［X］makzel/o　①&lt;해부&gt;턱.supra,malsupra～o위의,아래의턱;～osto턱뼈.</v>
      </c>
      <c r="E1250" t="str">
        <f>LEFT(D1250,130)&amp;IF(LEN(D1250)&gt;130,"（…）","")</f>
        <v>［X］makzel/o　①&lt;해부&gt;턱.supra,malsupra～o위의,아래의턱;～osto턱뼈.</v>
      </c>
      <c r="F1250" t="str">
        <f>LOWER(A1250)&amp;","&amp;E1250</f>
        <v>x,［X］makzel/o　①&lt;해부&gt;턱.supra,malsupra～o위의,아래의턱;～osto턱뼈.</v>
      </c>
    </row>
    <row r="1251" spans="1:6" ht="27.75" thickBot="1">
      <c r="A1251" t="s">
        <v>1473</v>
      </c>
      <c r="B1251" s="8" t="s">
        <v>2738</v>
      </c>
      <c r="C1251" s="14" t="s">
        <v>6406</v>
      </c>
      <c r="D1251" t="str">
        <f>"［"&amp;A1251&amp;"］"&amp;B1251&amp;"　"&amp;C1251</f>
        <v>［X］malakit/o　&lt;광물&gt;공작석(石).</v>
      </c>
      <c r="E1251" t="str">
        <f>LEFT(D1251,130)&amp;IF(LEN(D1251)&gt;130,"（…）","")</f>
        <v>［X］malakit/o　&lt;광물&gt;공작석(石).</v>
      </c>
      <c r="F1251" t="str">
        <f>LOWER(A1251)&amp;","&amp;E1251</f>
        <v>x,［X］malakit/o　&lt;광물&gt;공작석(石).</v>
      </c>
    </row>
    <row r="1252" spans="1:6" ht="120.75" thickBot="1">
      <c r="A1252" t="s">
        <v>1473</v>
      </c>
      <c r="B1252" s="8" t="s">
        <v>2739</v>
      </c>
      <c r="C1252" s="14" t="s">
        <v>6407</v>
      </c>
      <c r="D1252" t="str">
        <f>"［"&amp;A1252&amp;"］"&amp;B1252&amp;"　"&amp;C1252</f>
        <v>［X］malari/o　&lt;의학&gt;말라리아,학질.☞anofelo.～ologio(말라리아의치료법을연구하는)말라리아학(學).</v>
      </c>
      <c r="E1252" t="str">
        <f>LEFT(D1252,130)&amp;IF(LEN(D1252)&gt;130,"（…）","")</f>
        <v>［X］malari/o　&lt;의학&gt;말라리아,학질.☞anofelo.～ologio(말라리아의치료법을연구하는)말라리아학(學).</v>
      </c>
      <c r="F1252" t="str">
        <f>LOWER(A1252)&amp;","&amp;E1252</f>
        <v>x,［X］malari/o　&lt;의학&gt;말라리아,학질.☞anofelo.～ologio(말라리아의치료법을연구하는)말라리아학(學).</v>
      </c>
    </row>
    <row r="1253" spans="1:6" ht="144.75" thickBot="1">
      <c r="A1253" t="s">
        <v>1473</v>
      </c>
      <c r="B1253" s="8" t="s">
        <v>2740</v>
      </c>
      <c r="C1253" s="14" t="s">
        <v>6408</v>
      </c>
      <c r="D1253" t="str">
        <f>"［"&amp;A1253&amp;"］"&amp;B1253&amp;"　"&amp;C1253</f>
        <v>［X］malv/o　&lt;식물&gt;접시꽃(아욱과의다년초).☞alteo,abutilo.～a접시꽃의,접시꽃색깔의,엷은보라색의.～ineoj아욱과(科).</v>
      </c>
      <c r="E1253" t="str">
        <f>LEFT(D1253,130)&amp;IF(LEN(D1253)&gt;130,"（…）","")</f>
        <v>［X］malv/o　&lt;식물&gt;접시꽃(아욱과의다년초).☞alteo,abutilo.～a접시꽃의,접시꽃색깔의,엷은보라색의.～ineoj아욱과(科).</v>
      </c>
      <c r="F1253" t="str">
        <f>LOWER(A1253)&amp;","&amp;E1253</f>
        <v>x,［X］malv/o　&lt;식물&gt;접시꽃(아욱과의다년초).☞alteo,abutilo.～a접시꽃의,접시꽃색깔의,엷은보라색의.～ineoj아욱과(科).</v>
      </c>
    </row>
    <row r="1254" spans="1:6" ht="84.75" thickBot="1">
      <c r="A1254" t="s">
        <v>1473</v>
      </c>
      <c r="B1254" s="8" t="s">
        <v>2741</v>
      </c>
      <c r="C1254" s="14" t="s">
        <v>6409</v>
      </c>
      <c r="D1254" t="str">
        <f>"［"&amp;A1254&amp;"］"&amp;B1254&amp;"　"&amp;C1254</f>
        <v>［X］mamut/o　&lt;고생물&gt;매머드.☞dinoterio,mastodonto.～a&lt;비유&gt;거대한.</v>
      </c>
      <c r="E1254" t="str">
        <f>LEFT(D1254,130)&amp;IF(LEN(D1254)&gt;130,"（…）","")</f>
        <v>［X］mamut/o　&lt;고생물&gt;매머드.☞dinoterio,mastodonto.～a&lt;비유&gt;거대한.</v>
      </c>
      <c r="F1254" t="str">
        <f>LOWER(A1254)&amp;","&amp;E1254</f>
        <v>x,［X］mamut/o　&lt;고생물&gt;매머드.☞dinoterio,mastodonto.～a&lt;비유&gt;거대한.</v>
      </c>
    </row>
    <row r="1255" spans="1:6" ht="168.75" thickBot="1">
      <c r="A1255" t="s">
        <v>1473</v>
      </c>
      <c r="B1255" s="8" t="s">
        <v>2742</v>
      </c>
      <c r="C1255" s="14" t="s">
        <v>6410</v>
      </c>
      <c r="D1255" t="str">
        <f>"［"&amp;A1255&amp;"］"&amp;B1255&amp;"　"&amp;C1255</f>
        <v>［X］mana/o　①&lt;성서&gt;만나(하나님이이스라엘백성에게내려주신음식).②&lt;약학&gt;만나(만나나무의수액으로만든완하제).③&lt;종교&gt;마나(초자연력).</v>
      </c>
      <c r="E1255" t="str">
        <f>LEFT(D1255,130)&amp;IF(LEN(D1255)&gt;130,"（…）","")</f>
        <v>［X］mana/o　①&lt;성서&gt;만나(하나님이이스라엘백성에게내려주신음식).②&lt;약학&gt;만나(만나나무의수액으로만든완하제).③&lt;종교&gt;마나(초자연력).</v>
      </c>
      <c r="F1255" t="str">
        <f>LOWER(A1255)&amp;","&amp;E1255</f>
        <v>x,［X］mana/o　①&lt;성서&gt;만나(하나님이이스라엘백성에게내려주신음식).②&lt;약학&gt;만나(만나나무의수액으로만든완하제).③&lt;종교&gt;마나(초자연력).</v>
      </c>
    </row>
    <row r="1256" spans="1:6" ht="96.75" thickBot="1">
      <c r="A1256" t="s">
        <v>1473</v>
      </c>
      <c r="B1256" s="8" t="s">
        <v>2743</v>
      </c>
      <c r="C1256" s="14" t="s">
        <v>6411</v>
      </c>
      <c r="D1256" t="str">
        <f>"［"&amp;A1256&amp;"］"&amp;B1256&amp;"　"&amp;C1256</f>
        <v>［X］mandaren/o　(중국의)고관(高官).～eco고관의관직(官職).～ismo과거제도(科擧制度).</v>
      </c>
      <c r="E1256" t="str">
        <f>LEFT(D1256,130)&amp;IF(LEN(D1256)&gt;130,"（…）","")</f>
        <v>［X］mandaren/o　(중국의)고관(高官).～eco고관의관직(官職).～ismo과거제도(科擧制度).</v>
      </c>
      <c r="F1256" t="str">
        <f>LOWER(A1256)&amp;","&amp;E1256</f>
        <v>x,［X］mandaren/o　(중국의)고관(高官).～eco고관의관직(官職).～ismo과거제도(科擧制度).</v>
      </c>
    </row>
    <row r="1257" spans="1:6" ht="36.75" thickBot="1">
      <c r="A1257" t="s">
        <v>1473</v>
      </c>
      <c r="B1257" s="8" t="s">
        <v>2744</v>
      </c>
      <c r="C1257" s="14" t="s">
        <v>6412</v>
      </c>
      <c r="D1257" t="str">
        <f>"［"&amp;A1257&amp;"］"&amp;B1257&amp;"　"&amp;C1257</f>
        <v>［X］mandolin/o　&lt;음악&gt;만돌린.☞gitaro.</v>
      </c>
      <c r="E1257" t="str">
        <f>LEFT(D1257,130)&amp;IF(LEN(D1257)&gt;130,"（…）","")</f>
        <v>［X］mandolin/o　&lt;음악&gt;만돌린.☞gitaro.</v>
      </c>
      <c r="F1257" t="str">
        <f>LOWER(A1257)&amp;","&amp;E1257</f>
        <v>x,［X］mandolin/o　&lt;음악&gt;만돌린.☞gitaro.</v>
      </c>
    </row>
    <row r="1258" spans="1:6" ht="156.75" thickBot="1">
      <c r="A1258" t="s">
        <v>1473</v>
      </c>
      <c r="B1258" s="8" t="s">
        <v>2745</v>
      </c>
      <c r="C1258" s="14" t="s">
        <v>6413</v>
      </c>
      <c r="D1258" t="str">
        <f>"［"&amp;A1258&amp;"］"&amp;B1258&amp;"　"&amp;C1258</f>
        <v>［X］mangan/o　&lt;화학&gt;망간(원소).～ato망간산염(酸鹽).～ika망간산(황산제2망간)의.～ito망간광.～ŝtalo망간강(鋼).per～ato과망간산.</v>
      </c>
      <c r="E1258" t="str">
        <f>LEFT(D1258,130)&amp;IF(LEN(D1258)&gt;130,"（…）","")</f>
        <v>［X］mangan/o　&lt;화학&gt;망간(원소).～ato망간산염(酸鹽).～ika망간산(황산제2망간)의.～ito망간광.～ŝtalo망간강(鋼).per～ato과망간산.</v>
      </c>
      <c r="F1258" t="str">
        <f>LOWER(A1258)&amp;","&amp;E1258</f>
        <v>x,［X］mangan/o　&lt;화학&gt;망간(원소).～ato망간산염(酸鹽).～ika망간산(황산제2망간)의.～ito망간광.～ŝtalo망간강(鋼).per～ato과망간산.</v>
      </c>
    </row>
    <row r="1259" spans="1:6" ht="204.75" thickBot="1">
      <c r="A1259" t="s">
        <v>1473</v>
      </c>
      <c r="B1259" s="8" t="s">
        <v>2746</v>
      </c>
      <c r="C1259" s="14" t="s">
        <v>6414</v>
      </c>
      <c r="D1259" t="str">
        <f>"［"&amp;A1259&amp;"］"&amp;B1259&amp;"　"&amp;C1259</f>
        <v>［X］mani/o　①편집(偏執)성향,한군데몹시집착하는성향.☞frenezeto.②괴벽(怪癖),기벽(奇癖).☞kaprico,rutino.～ulo편집광,괴벽가,기인(奇人).kolekto～o수집광(蒐集狂).</v>
      </c>
      <c r="E1259" t="str">
        <f>LEFT(D1259,130)&amp;IF(LEN(D1259)&gt;130,"（…）","")</f>
        <v>［X］mani/o　①편집(偏執)성향,한군데몹시집착하는성향.☞frenezeto.②괴벽(怪癖),기벽(奇癖).☞kaprico,rutino.～ulo편집광,괴벽가,기인(奇人).kolekto～o수집광(蒐集狂).</v>
      </c>
      <c r="F1259" t="str">
        <f>LOWER(A1259)&amp;","&amp;E1259</f>
        <v>x,［X］mani/o　①편집(偏執)성향,한군데몹시집착하는성향.☞frenezeto.②괴벽(怪癖),기벽(奇癖).☞kaprico,rutino.～ulo편집광,괴벽가,기인(奇人).kolekto～o수집광(蒐集狂).</v>
      </c>
    </row>
    <row r="1260" spans="1:6" ht="300.75" thickBot="1">
      <c r="A1260" t="s">
        <v>1473</v>
      </c>
      <c r="B1260" s="8" t="s">
        <v>2747</v>
      </c>
      <c r="C1260" s="14" t="s">
        <v>6415</v>
      </c>
      <c r="D1260" t="str">
        <f>"［"&amp;A1260&amp;"］"&amp;B1260&amp;"　"&amp;C1260</f>
        <v>［X］manifest/o　선언문,성명서,포고문.☞proklamo.～i[타]선언하다,선포하다,포고하다,나타내다,분명히보여주다.☞aperigi,evidentigi,proklami.～ado선언,선포,성명(聲明),포고.～iĝi나타내다,보여주다,드러내다.☞aperi.ŝip～o,ŝarĝ～o적하(積荷)목록.</v>
      </c>
      <c r="E1260" t="str">
        <f>LEFT(D1260,130)&amp;IF(LEN(D1260)&gt;130,"（…）","")</f>
        <v>［X］manifest/o　선언문,성명서,포고문.☞proklamo.～i[타]선언하다,선포하다,포고하다,나타내다,분명히보여주다.☞aperigi,evidentigi,proklami.～ado선언,선포,성명(聲明),포고.～iĝi나타내다,보여주（…）</v>
      </c>
      <c r="F1260" t="str">
        <f>LOWER(A1260)&amp;","&amp;E1260</f>
        <v>x,［X］manifest/o　선언문,성명서,포고문.☞proklamo.～i[타]선언하다,선포하다,포고하다,나타내다,분명히보여주다.☞aperigi,evidentigi,proklami.～ado선언,선포,성명(聲明),포고.～iĝi나타내다,보여주（…）</v>
      </c>
    </row>
    <row r="1261" spans="1:6" ht="120.75" thickBot="1">
      <c r="A1261" t="s">
        <v>1473</v>
      </c>
      <c r="B1261" s="8" t="s">
        <v>2748</v>
      </c>
      <c r="C1261" s="14" t="s">
        <v>6416</v>
      </c>
      <c r="D1261" t="str">
        <f>"［"&amp;A1261&amp;"］"&amp;B1261&amp;"　"&amp;C1261</f>
        <v>［X］manifestaci/o　시위(운동),데모.～i시위하다,데모하다.～anto시위운동자,데모참가자.～antaro시위대(示威隊).</v>
      </c>
      <c r="E1261" t="str">
        <f>LEFT(D1261,130)&amp;IF(LEN(D1261)&gt;130,"（…）","")</f>
        <v>［X］manifestaci/o　시위(운동),데모.～i시위하다,데모하다.～anto시위운동자,데모참가자.～antaro시위대(示威隊).</v>
      </c>
      <c r="F1261" t="str">
        <f>LOWER(A1261)&amp;","&amp;E1261</f>
        <v>x,［X］manifestaci/o　시위(운동),데모.～i시위하다,데모하다.～anto시위운동자,데모참가자.～antaro시위대(示威隊).</v>
      </c>
    </row>
    <row r="1262" spans="1:6" ht="36.75" thickBot="1">
      <c r="A1262" t="s">
        <v>1473</v>
      </c>
      <c r="B1262" s="8" t="s">
        <v>2749</v>
      </c>
      <c r="C1262" s="14" t="s">
        <v>6417</v>
      </c>
      <c r="D1262" t="str">
        <f>"［"&amp;A1262&amp;"］"&amp;B1262&amp;"　"&amp;C1262</f>
        <v>［X］manometr/o　압력계(壓力計),기압계.</v>
      </c>
      <c r="E1262" t="str">
        <f>LEFT(D1262,130)&amp;IF(LEN(D1262)&gt;130,"（…）","")</f>
        <v>［X］manometr/o　압력계(壓力計),기압계.</v>
      </c>
      <c r="F1262" t="str">
        <f>LOWER(A1262)&amp;","&amp;E1262</f>
        <v>x,［X］manometr/o　압력계(壓力計),기압계.</v>
      </c>
    </row>
    <row r="1263" spans="1:6" ht="168.75" thickBot="1">
      <c r="A1263" t="s">
        <v>1473</v>
      </c>
      <c r="B1263" s="8" t="s">
        <v>2750</v>
      </c>
      <c r="C1263" s="14" t="s">
        <v>6418</v>
      </c>
      <c r="D1263" t="str">
        <f>"［"&amp;A1263&amp;"］"&amp;B1263&amp;"　"&amp;C1263</f>
        <v>［X］mansard/o　①&lt;건축&gt;망사르드식지붕.②(바로그지붕밑의)공간,작은방,다락방.～aĉambro고미다락방.～ategmento이중(二重)물매식지붕.</v>
      </c>
      <c r="E1263" t="str">
        <f>LEFT(D1263,130)&amp;IF(LEN(D1263)&gt;130,"（…）","")</f>
        <v>［X］mansard/o　①&lt;건축&gt;망사르드식지붕.②(바로그지붕밑의)공간,작은방,다락방.～aĉambro고미다락방.～ategmento이중(二重)물매식지붕.</v>
      </c>
      <c r="F1263" t="str">
        <f>LOWER(A1263)&amp;","&amp;E1263</f>
        <v>x,［X］mansard/o　①&lt;건축&gt;망사르드식지붕.②(바로그지붕밑의)공간,작은방,다락방.～aĉambro고미다락방.～ategmento이중(二重)물매식지붕.</v>
      </c>
    </row>
    <row r="1264" spans="1:6" ht="216.75" thickBot="1">
      <c r="A1264" t="s">
        <v>1473</v>
      </c>
      <c r="B1264" s="8" t="s">
        <v>2751</v>
      </c>
      <c r="C1264" s="14" t="s">
        <v>6419</v>
      </c>
      <c r="D1264" t="str">
        <f>"［"&amp;A1264&amp;"］"&amp;B1264&amp;"　"&amp;C1264</f>
        <v>［X］manufaktur/o　대규모(제조)공장.☞fabriko.～i[타]큰공장에서대규모로생산(제조・제작)하다.～ado제조,제작,생산.～aĵoj대규모공장의생산품(제품).～isto제조업자,제작자.</v>
      </c>
      <c r="E1264" t="str">
        <f>LEFT(D1264,130)&amp;IF(LEN(D1264)&gt;130,"（…）","")</f>
        <v>［X］manufaktur/o　대규모(제조)공장.☞fabriko.～i[타]큰공장에서대규모로생산(제조・제작)하다.～ado제조,제작,생산.～aĵoj대규모공장의생산품(제품).～isto제조업자,제작자.</v>
      </c>
      <c r="F1264" t="str">
        <f>LOWER(A1264)&amp;","&amp;E1264</f>
        <v>x,［X］manufaktur/o　대규모(제조)공장.☞fabriko.～i[타]큰공장에서대규모로생산(제조・제작)하다.～ado제조,제작,생산.～aĵoj대규모공장의생산품(제품).～isto제조업자,제작자.</v>
      </c>
    </row>
    <row r="1265" spans="1:6" ht="144.75" thickBot="1">
      <c r="A1265" t="s">
        <v>1473</v>
      </c>
      <c r="B1265" s="8" t="s">
        <v>2752</v>
      </c>
      <c r="C1265" s="14" t="s">
        <v>6420</v>
      </c>
      <c r="D1265" t="str">
        <f>"［"&amp;A1265&amp;"］"&amp;B1265&amp;"　"&amp;C1265</f>
        <v>［X］manuskript/o　①손으로쓴문서・책,수사본(手寫本).☞papiruso,skribrulaĵo.②원고(原稿),초고(草稿).～e원고의형태로(상태로).</v>
      </c>
      <c r="E1265" t="str">
        <f>LEFT(D1265,130)&amp;IF(LEN(D1265)&gt;130,"（…）","")</f>
        <v>［X］manuskript/o　①손으로쓴문서・책,수사본(手寫本).☞papiruso,skribrulaĵo.②원고(原稿),초고(草稿).～e원고의형태로(상태로).</v>
      </c>
      <c r="F1265" t="str">
        <f>LOWER(A1265)&amp;","&amp;E1265</f>
        <v>x,［X］manuskript/o　①손으로쓴문서・책,수사본(手寫本).☞papiruso,skribrulaĵo.②원고(原稿),초고(草稿).～e원고의형태로(상태로).</v>
      </c>
    </row>
    <row r="1266" spans="1:6" ht="96.75" thickBot="1">
      <c r="A1266" t="s">
        <v>1473</v>
      </c>
      <c r="B1266" s="8" t="s">
        <v>2753</v>
      </c>
      <c r="C1266" s="14" t="s">
        <v>6421</v>
      </c>
      <c r="D1266" t="str">
        <f>"［"&amp;A1266&amp;"］"&amp;B1266&amp;"　"&amp;C1266</f>
        <v>［X］marasm/o　①&lt;의학&gt;소모증,소모쇠약.②&lt;비유&gt;(사업따위의)부진,침체상태.☞stagni.</v>
      </c>
      <c r="E1266" t="str">
        <f>LEFT(D1266,130)&amp;IF(LEN(D1266)&gt;130,"（…）","")</f>
        <v>［X］marasm/o　①&lt;의학&gt;소모증,소모쇠약.②&lt;비유&gt;(사업따위의)부진,침체상태.☞stagni.</v>
      </c>
      <c r="F1266" t="str">
        <f>LOWER(A1266)&amp;","&amp;E1266</f>
        <v>x,［X］marasm/o　①&lt;의학&gt;소모증,소모쇠약.②&lt;비유&gt;(사업따위의)부진,침체상태.☞stagni.</v>
      </c>
    </row>
    <row r="1267" spans="1:6" ht="60.75" thickBot="1">
      <c r="A1267" t="s">
        <v>1473</v>
      </c>
      <c r="B1267" s="8" t="s">
        <v>2754</v>
      </c>
      <c r="C1267" s="14" t="s">
        <v>6422</v>
      </c>
      <c r="D1267" t="str">
        <f>"［"&amp;A1267&amp;"］"&amp;B1267&amp;"　"&amp;C1267</f>
        <v>［X］marcipan/o　&lt;요리&gt;편도(扁桃)과자.☞makarono,nugatro.</v>
      </c>
      <c r="E1267" t="str">
        <f>LEFT(D1267,130)&amp;IF(LEN(D1267)&gt;130,"（…）","")</f>
        <v>［X］marcipan/o　&lt;요리&gt;편도(扁桃)과자.☞makarono,nugatro.</v>
      </c>
      <c r="F1267" t="str">
        <f>LOWER(A1267)&amp;","&amp;E1267</f>
        <v>x,［X］marcipan/o　&lt;요리&gt;편도(扁桃)과자.☞makarono,nugatro.</v>
      </c>
    </row>
    <row r="1268" spans="1:6" ht="168.75" thickBot="1">
      <c r="A1268" t="s">
        <v>1473</v>
      </c>
      <c r="B1268" s="8" t="s">
        <v>2755</v>
      </c>
      <c r="C1268" s="14" t="s">
        <v>6423</v>
      </c>
      <c r="D1268" t="str">
        <f>"［"&amp;A1268&amp;"］"&amp;B1268&amp;"　"&amp;C1268</f>
        <v>［X］marĉand/i　[자]값을깎아내리다,에누리하다,흥정하다.～o,～ado에누리하기,흥정.～aĵo에누리해서싸게산물건.sen～e정가대로,깎지않고.</v>
      </c>
      <c r="E1268" t="str">
        <f>LEFT(D1268,130)&amp;IF(LEN(D1268)&gt;130,"（…）","")</f>
        <v>［X］marĉand/i　[자]값을깎아내리다,에누리하다,흥정하다.～o,～ado에누리하기,흥정.～aĵo에누리해서싸게산물건.sen～e정가대로,깎지않고.</v>
      </c>
      <c r="F1268" t="str">
        <f>LOWER(A1268)&amp;","&amp;E1268</f>
        <v>x,［X］marĉand/i　[자]값을깎아내리다,에누리하다,흥정하다.～o,～ado에누리하기,흥정.～aĵo에누리해서싸게산물건.sen～e정가대로,깎지않고.</v>
      </c>
    </row>
    <row r="1269" spans="1:6" ht="84.75" thickBot="1">
      <c r="A1269" t="s">
        <v>1473</v>
      </c>
      <c r="B1269" s="8" t="s">
        <v>2756</v>
      </c>
      <c r="C1269" s="14" t="s">
        <v>6424</v>
      </c>
      <c r="D1269" t="str">
        <f>"［"&amp;A1269&amp;"］"&amp;B1269&amp;"　"&amp;C1269</f>
        <v>［X］margarin/o　&lt;요리&gt;마가린,인조버터.besta,vegetaĵa～o동물성,식물성마가린.</v>
      </c>
      <c r="E1269" t="str">
        <f>LEFT(D1269,130)&amp;IF(LEN(D1269)&gt;130,"（…）","")</f>
        <v>［X］margarin/o　&lt;요리&gt;마가린,인조버터.besta,vegetaĵa～o동물성,식물성마가린.</v>
      </c>
      <c r="F1269" t="str">
        <f>LOWER(A1269)&amp;","&amp;E1269</f>
        <v>x,［X］margarin/o　&lt;요리&gt;마가린,인조버터.besta,vegetaĵa～o동물성,식물성마가린.</v>
      </c>
    </row>
    <row r="1270" spans="1:6" ht="409.6" thickBot="1">
      <c r="A1270" t="s">
        <v>1473</v>
      </c>
      <c r="B1270" s="8" t="s">
        <v>2757</v>
      </c>
      <c r="C1270" s="14" t="s">
        <v>6425</v>
      </c>
      <c r="D1270" t="str">
        <f>"［"&amp;A1270&amp;"］"&amp;B1270&amp;"　"&amp;C1270</f>
        <v>［X］marĝen/o　①(책이나공책따위의)여백(餘白),난외(欄外),가장자리.②&lt;비유&gt;판매수익,이문,(경제활동을계속하기위한)한계수익점.③(시간・경비따위의)여유,(활동따위의)여지(餘地).～a①여백의,난외의.～ajnotoj난외주기(註記).②판매수익의,한계수익점의.～aĵo방주(傍註),각주(脚註).～e난외에,여백에.～kvitanci(급료를지급받고난외에)서명하다.～tranĉi(제본할때)가장자리를자르다.</v>
      </c>
      <c r="E1270" t="str">
        <f>LEFT(D1270,130)&amp;IF(LEN(D1270)&gt;130,"（…）","")</f>
        <v>［X］marĝen/o　①(책이나공책따위의)여백(餘白),난외(欄外),가장자리.②&lt;비유&gt;판매수익,이문,(경제활동을계속하기위한)한계수익점.③(시간・경비따위의)여유,(활동따위의)여지(餘地).～a①여백의,난외의.～ajnotoj난외주기(註記).（…）</v>
      </c>
      <c r="F1270" t="str">
        <f>LOWER(A1270)&amp;","&amp;E1270</f>
        <v>x,［X］marĝen/o　①(책이나공책따위의)여백(餘白),난외(欄外),가장자리.②&lt;비유&gt;판매수익,이문,(경제활동을계속하기위한)한계수익점.③(시간・경비따위의)여유,(활동따위의)여지(餘地).～a①여백의,난외의.～ajnotoj난외주기(註記).（…）</v>
      </c>
    </row>
    <row r="1271" spans="1:6" ht="168.75" thickBot="1">
      <c r="A1271" t="s">
        <v>1473</v>
      </c>
      <c r="B1271" s="8" t="s">
        <v>2758</v>
      </c>
      <c r="C1271" s="14" t="s">
        <v>6426</v>
      </c>
      <c r="D1271" t="str">
        <f>"［"&amp;A1271&amp;"］"&amp;B1271&amp;"　"&amp;C1271</f>
        <v>［X］Mari/o　마리우스,마리오(로마의남자이름).～a마리아(여자이름).sankta～a성(聖)마리아.～eto,Manjo마리아의애칭.～akulto처녀숭배.</v>
      </c>
      <c r="E1271" t="str">
        <f>LEFT(D1271,130)&amp;IF(LEN(D1271)&gt;130,"（…）","")</f>
        <v>［X］Mari/o　마리우스,마리오(로마의남자이름).～a마리아(여자이름).sankta～a성(聖)마리아.～eto,Manjo마리아의애칭.～akulto처녀숭배.</v>
      </c>
      <c r="F1271" t="str">
        <f>LOWER(A1271)&amp;","&amp;E1271</f>
        <v>x,［X］Mari/o　마리우스,마리오(로마의남자이름).～a마리아(여자이름).sankta～a성(聖)마리아.～eto,Manjo마리아의애칭.～akulto처녀숭배.</v>
      </c>
    </row>
    <row r="1272" spans="1:6" ht="264.75" thickBot="1">
      <c r="A1272" t="s">
        <v>1473</v>
      </c>
      <c r="B1272" s="8" t="s">
        <v>2759</v>
      </c>
      <c r="C1272" s="14" t="s">
        <v>6427</v>
      </c>
      <c r="D1272" t="str">
        <f>"［"&amp;A1272&amp;"］"&amp;B1272&amp;"　"&amp;C1272</f>
        <v>［X］marin/i　[타]&lt;요리&gt;(요리하기전에고기따위를)갖은양념이된식초・포도주・기름등에담그다,프렌치드레싱에담그다.☞pekli.～aĵo①소스에담근수육・생선.②프렌치드레싱(고기・생선따위를절이는소스의일종).</v>
      </c>
      <c r="E1272" t="str">
        <f>LEFT(D1272,130)&amp;IF(LEN(D1272)&gt;130,"（…）","")</f>
        <v>［X］marin/i　[타]&lt;요리&gt;(요리하기전에고기따위를)갖은양념이된식초・포도주・기름등에담그다,프렌치드레싱에담그다.☞pekli.～aĵo①소스에담근수육・생선.②프렌치드레싱(고기・생선따위를절이는소스의일종).</v>
      </c>
      <c r="F1272" t="str">
        <f>LOWER(A1272)&amp;","&amp;E1272</f>
        <v>x,［X］marin/i　[타]&lt;요리&gt;(요리하기전에고기따위를)갖은양념이된식초・포도주・기름등에담그다,프렌치드레싱에담그다.☞pekli.～aĵo①소스에담근수육・생선.②프렌치드레싱(고기・생선따위를절이는소스의일종).</v>
      </c>
    </row>
    <row r="1273" spans="1:6" ht="132.75" thickBot="1">
      <c r="A1273" t="s">
        <v>1473</v>
      </c>
      <c r="B1273" s="8" t="s">
        <v>2760</v>
      </c>
      <c r="C1273" s="14" t="s">
        <v>6428</v>
      </c>
      <c r="D1273" t="str">
        <f>"［"&amp;A1273&amp;"］"&amp;B1273&amp;"　"&amp;C1273</f>
        <v>［X］marionet/o　①꼭두각시.☞pupo.②&lt;비유&gt;괴뢰(傀儡),앞잡이,줏대없는사람(자신의의지없이움직이는).☞pulĉinelo.</v>
      </c>
      <c r="E1273" t="str">
        <f>LEFT(D1273,130)&amp;IF(LEN(D1273)&gt;130,"（…）","")</f>
        <v>［X］marionet/o　①꼭두각시.☞pupo.②&lt;비유&gt;괴뢰(傀儡),앞잡이,줏대없는사람(자신의의지없이움직이는).☞pulĉinelo.</v>
      </c>
      <c r="F1273" t="str">
        <f>LOWER(A1273)&amp;","&amp;E1273</f>
        <v>x,［X］marionet/o　①꼭두각시.☞pupo.②&lt;비유&gt;괴뢰(傀儡),앞잡이,줏대없는사람(자신의의지없이움직이는).☞pulĉinelo.</v>
      </c>
    </row>
    <row r="1274" spans="1:6" ht="96.75" thickBot="1">
      <c r="A1274" t="s">
        <v>1473</v>
      </c>
      <c r="B1274" s="8" t="s">
        <v>2761</v>
      </c>
      <c r="C1274" s="14" t="s">
        <v>6429</v>
      </c>
      <c r="D1274" t="str">
        <f>"［"&amp;A1274&amp;"］"&amp;B1274&amp;"　"&amp;C1274</f>
        <v>［X］markiz/o　후작(侯爵).～ino후작부인.～eco후작의직위.～ejo후작의영지(領地).</v>
      </c>
      <c r="E1274" t="str">
        <f>LEFT(D1274,130)&amp;IF(LEN(D1274)&gt;130,"（…）","")</f>
        <v>［X］markiz/o　후작(侯爵).～ino후작부인.～eco후작의직위.～ejo후작의영지(領地).</v>
      </c>
      <c r="F1274" t="str">
        <f>LOWER(A1274)&amp;","&amp;E1274</f>
        <v>x,［X］markiz/o　후작(侯爵).～ino후작부인.～eco후작의직위.～ejo후작의영지(領地).</v>
      </c>
    </row>
    <row r="1275" spans="1:6" ht="192.75" thickBot="1">
      <c r="A1275" t="s">
        <v>1473</v>
      </c>
      <c r="B1275" s="8" t="s">
        <v>2762</v>
      </c>
      <c r="C1275" s="14" t="s">
        <v>6430</v>
      </c>
      <c r="D1275" t="str">
        <f>"［"&amp;A1275&amp;"］"&amp;B1275&amp;"　"&amp;C1275</f>
        <v>［X］markot/o　①꺾꽂이용나뭇가지.②&lt;식물&gt;(땅위를)기어가는줄기,포복경(匍匐莖),=stolono.～i[타]삽목하다,꺾꽂이하다.☞stiki,grefti.～ado삽목하기,취목(取木).</v>
      </c>
      <c r="E1275" t="str">
        <f>LEFT(D1275,130)&amp;IF(LEN(D1275)&gt;130,"（…）","")</f>
        <v>［X］markot/o　①꺾꽂이용나뭇가지.②&lt;식물&gt;(땅위를)기어가는줄기,포복경(匍匐莖),=stolono.～i[타]삽목하다,꺾꽂이하다.☞stiki,grefti.～ado삽목하기,취목(取木).</v>
      </c>
      <c r="F1275" t="str">
        <f>LOWER(A1275)&amp;","&amp;E1275</f>
        <v>x,［X］markot/o　①꺾꽂이용나뭇가지.②&lt;식물&gt;(땅위를)기어가는줄기,포복경(匍匐莖),=stolono.～i[타]삽목하다,꺾꽂이하다.☞stiki,grefti.～ado삽목하기,취목(取木).</v>
      </c>
    </row>
    <row r="1276" spans="1:6" ht="252.75" thickBot="1">
      <c r="A1276" t="s">
        <v>1473</v>
      </c>
      <c r="B1276" s="8" t="s">
        <v>2763</v>
      </c>
      <c r="C1276" s="14" t="s">
        <v>6431</v>
      </c>
      <c r="D1276" t="str">
        <f>"［"&amp;A1276&amp;"］"&amp;B1276&amp;"　"&amp;C1276</f>
        <v>［X］marmor/o　&lt;광물&gt;대리석(大理石).～a,～eca대리석의,대리석으로만든,대리석같이흰.～astatuo대리석상(像).～ejo대리석가공공장.～isto대리석공.～umi대리석무늬를넣다.☞jaspi,vejni.～mino대리석채석장.</v>
      </c>
      <c r="E1276" t="str">
        <f>LEFT(D1276,130)&amp;IF(LEN(D1276)&gt;130,"（…）","")</f>
        <v>［X］marmor/o　&lt;광물&gt;대리석(大理石).～a,～eca대리석의,대리석으로만든,대리석같이흰.～astatuo대리석상(像).～ejo대리석가공공장.～isto대리석공.～umi대리석무늬를넣다.☞jaspi,vejni.～mino대리석채석장.</v>
      </c>
      <c r="F1276" t="str">
        <f>LOWER(A1276)&amp;","&amp;E1276</f>
        <v>x,［X］marmor/o　&lt;광물&gt;대리석(大理石).～a,～eca대리석의,대리석으로만든,대리석같이흰.～astatuo대리석상(像).～ejo대리석가공공장.～isto대리석공.～umi대리석무늬를넣다.☞jaspi,vejni.～mino대리석채석장.</v>
      </c>
    </row>
    <row r="1277" spans="1:6" ht="120.75" thickBot="1">
      <c r="A1277" t="s">
        <v>1473</v>
      </c>
      <c r="B1277" s="8" t="s">
        <v>2764</v>
      </c>
      <c r="C1277" s="14" t="s">
        <v>6432</v>
      </c>
      <c r="D1277" t="str">
        <f>"［"&amp;A1277&amp;"］"&amp;B1277&amp;"　"&amp;C1277</f>
        <v>［X］marmot/o　&lt;동물&gt;마르모트(동면하는설치류동물).dormikiel～o마르모트처럼잠자다(깊이오래자다).</v>
      </c>
      <c r="E1277" t="str">
        <f>LEFT(D1277,130)&amp;IF(LEN(D1277)&gt;130,"（…）","")</f>
        <v>［X］marmot/o　&lt;동물&gt;마르모트(동면하는설치류동물).dormikiel～o마르모트처럼잠자다(깊이오래자다).</v>
      </c>
      <c r="F1277" t="str">
        <f>LOWER(A1277)&amp;","&amp;E1277</f>
        <v>x,［X］marmot/o　&lt;동물&gt;마르모트(동면하는설치류동물).dormikiel～o마르모트처럼잠자다(깊이오래자다).</v>
      </c>
    </row>
    <row r="1278" spans="1:6" ht="72.75" thickBot="1">
      <c r="A1278" t="s">
        <v>1473</v>
      </c>
      <c r="B1278" s="8" t="s">
        <v>2765</v>
      </c>
      <c r="C1278" s="14" t="s">
        <v>6433</v>
      </c>
      <c r="D1278" t="str">
        <f>"［"&amp;A1278&amp;"］"&amp;B1278&amp;"　"&amp;C1278</f>
        <v>［X］Marok/o　&lt;지리&gt;모로코(북아프리카에있는왕국).～ano모로코사람.</v>
      </c>
      <c r="E1278" t="str">
        <f>LEFT(D1278,130)&amp;IF(LEN(D1278)&gt;130,"（…）","")</f>
        <v>［X］Marok/o　&lt;지리&gt;모로코(북아프리카에있는왕국).～ano모로코사람.</v>
      </c>
      <c r="F1278" t="str">
        <f>LOWER(A1278)&amp;","&amp;E1278</f>
        <v>x,［X］Marok/o　&lt;지리&gt;모로코(북아프리카에있는왕국).～ano모로코사람.</v>
      </c>
    </row>
    <row r="1279" spans="1:6" ht="72.75" thickBot="1">
      <c r="A1279" t="s">
        <v>1473</v>
      </c>
      <c r="B1279" s="8" t="s">
        <v>2766</v>
      </c>
      <c r="C1279" s="14" t="s">
        <v>6434</v>
      </c>
      <c r="D1279" t="str">
        <f>"［"&amp;A1279&amp;"］"&amp;B1279&amp;"　"&amp;C1279</f>
        <v>［X］maroken/o　모로코가죽.～i[타]모로코가죽모양으로만들다.</v>
      </c>
      <c r="E1279" t="str">
        <f>LEFT(D1279,130)&amp;IF(LEN(D1279)&gt;130,"（…）","")</f>
        <v>［X］maroken/o　모로코가죽.～i[타]모로코가죽모양으로만들다.</v>
      </c>
      <c r="F1279" t="str">
        <f>LOWER(A1279)&amp;","&amp;E1279</f>
        <v>x,［X］maroken/o　모로코가죽.～i[타]모로코가죽모양으로만들다.</v>
      </c>
    </row>
    <row r="1280" spans="1:6" ht="120.75" thickBot="1">
      <c r="A1280" t="s">
        <v>1473</v>
      </c>
      <c r="B1280" s="8" t="s">
        <v>2767</v>
      </c>
      <c r="C1280" s="14" t="s">
        <v>6435</v>
      </c>
      <c r="D1280" t="str">
        <f>"［"&amp;A1280&amp;"］"&amp;B1280&amp;"　"&amp;C1280</f>
        <v>［X］marŝal/o　①(육군・공군의)원수(元首).～eco원수의직책(신분).②(영국궁정의)전례관(典禮官).</v>
      </c>
      <c r="E1280" t="str">
        <f>LEFT(D1280,130)&amp;IF(LEN(D1280)&gt;130,"（…）","")</f>
        <v>［X］marŝal/o　①(육군・공군의)원수(元首).～eco원수의직책(신분).②(영국궁정의)전례관(典禮官).</v>
      </c>
      <c r="F1280" t="str">
        <f>LOWER(A1280)&amp;","&amp;E1280</f>
        <v>x,［X］marŝal/o　①(육군・공군의)원수(元首).～eco원수의직책(신분).②(영국궁정의)전례관(典禮官).</v>
      </c>
    </row>
    <row r="1281" spans="1:6" ht="36.75" thickBot="1">
      <c r="A1281" t="s">
        <v>1473</v>
      </c>
      <c r="B1281" s="8" t="s">
        <v>2768</v>
      </c>
      <c r="C1281" s="14" t="s">
        <v>6436</v>
      </c>
      <c r="D1281" t="str">
        <f>"［"&amp;A1281&amp;"］"&amp;B1281&amp;"　"&amp;C1281</f>
        <v>［X］Marŝal/aj　&lt;지리&gt;마샬군도(群島).</v>
      </c>
      <c r="E1281" t="str">
        <f>LEFT(D1281,130)&amp;IF(LEN(D1281)&gt;130,"（…）","")</f>
        <v>［X］Marŝal/aj　&lt;지리&gt;마샬군도(群島).</v>
      </c>
      <c r="F1281" t="str">
        <f>LOWER(A1281)&amp;","&amp;E1281</f>
        <v>x,［X］Marŝal/aj　&lt;지리&gt;마샬군도(群島).</v>
      </c>
    </row>
    <row r="1282" spans="1:6" ht="348.75" thickBot="1">
      <c r="A1282" t="s">
        <v>1473</v>
      </c>
      <c r="B1282" s="8" t="s">
        <v>2769</v>
      </c>
      <c r="C1282" s="14" t="s">
        <v>6437</v>
      </c>
      <c r="D1282" t="str">
        <f>"［"&amp;A1282&amp;"］"&amp;B1282&amp;"　"&amp;C1282</f>
        <v>［X］martir/o　①순교자(殉敎者).②&lt;비유&gt;(어떤理想을위하여)수난・고난을받은사람,희생자.～eco순교의제목(명분).～igi(누구를)순교시키다.～iĝo순교자가겪는고문・죽음.～iĝi순교(자가)되다.～libro순교자전(傳),열사전(烈士傳),순교자명부.proto～o&lt;기독교&gt;최초의순교자.</v>
      </c>
      <c r="E1282" t="str">
        <f>LEFT(D1282,130)&amp;IF(LEN(D1282)&gt;130,"（…）","")</f>
        <v>［X］martir/o　①순교자(殉敎者).②&lt;비유&gt;(어떤理想을위하여)수난・고난을받은사람,희생자.～eco순교의제목(명분).～igi(누구를)순교시키다.～iĝo순교자가겪는고문・죽음.～iĝi순교(자가)되다.～libro순교자전(傳),열사전(烈士（…）</v>
      </c>
      <c r="F1282" t="str">
        <f>LOWER(A1282)&amp;","&amp;E1282</f>
        <v>x,［X］martir/o　①순교자(殉敎者).②&lt;비유&gt;(어떤理想을위하여)수난・고난을받은사람,희생자.～eco순교의제목(명분).～igi(누구를)순교시키다.～iĝo순교자가겪는고문・죽음.～iĝi순교(자가)되다.～libro순교자전(傳),열사전(烈士（…）</v>
      </c>
    </row>
    <row r="1283" spans="1:6" ht="120.75" thickBot="1">
      <c r="A1283" t="s">
        <v>1473</v>
      </c>
      <c r="B1283" s="8" t="s">
        <v>2770</v>
      </c>
      <c r="C1283" s="14" t="s">
        <v>6438</v>
      </c>
      <c r="D1283" t="str">
        <f>"［"&amp;A1283&amp;"］"&amp;B1283&amp;"　"&amp;C1283</f>
        <v>［X］masaĝ/o　&lt;의학&gt;마사지,안마(按摩).☞kinezio.～i[타]마사지를하다.～isto안마사,마사지하는사람.</v>
      </c>
      <c r="E1283" t="str">
        <f>LEFT(D1283,130)&amp;IF(LEN(D1283)&gt;130,"（…）","")</f>
        <v>［X］masaĝ/o　&lt;의학&gt;마사지,안마(按摩).☞kinezio.～i[타]마사지를하다.～isto안마사,마사지하는사람.</v>
      </c>
      <c r="F1283" t="str">
        <f>LOWER(A1283)&amp;","&amp;E1283</f>
        <v>x,［X］masaĝ/o　&lt;의학&gt;마사지,안마(按摩).☞kinezio.～i[타]마사지를하다.～isto안마사,마사지하는사람.</v>
      </c>
    </row>
    <row r="1284" spans="1:6" ht="336.75" thickBot="1">
      <c r="A1284" t="s">
        <v>1473</v>
      </c>
      <c r="B1284" s="8" t="s">
        <v>2771</v>
      </c>
      <c r="C1284" s="14" t="s">
        <v>6439</v>
      </c>
      <c r="D1284" t="str">
        <f>"［"&amp;A1284&amp;"］"&amp;B1284&amp;"　"&amp;C1284</f>
        <v>［X］masiv/a　①육중한,덩치가큰,묵직한,속이꽉찬,견실(堅實)한.☞fortika,solida,kompakta.②순전한,도금(鍍金)이아닌,속까지동질(同質)인.③*집단(집중)적인,다량의,큰덩어리의.～o밀집(密集),꽉들어찬것,빽빽한것.☞bloko,maso.～eco육중함.～konstrui(건물을)빽빽하게짓다.</v>
      </c>
      <c r="E1284" t="str">
        <f>LEFT(D1284,130)&amp;IF(LEN(D1284)&gt;130,"（…）","")</f>
        <v>［X］masiv/a　①육중한,덩치가큰,묵직한,속이꽉찬,견실(堅實)한.☞fortika,solida,kompakta.②순전한,도금(鍍金)이아닌,속까지동질(同質)인.③*집단(집중)적인,다량의,큰덩어리의.～o밀집(密集),꽉들어찬것,빽빽한것.（…）</v>
      </c>
      <c r="F1284" t="str">
        <f>LOWER(A1284)&amp;","&amp;E1284</f>
        <v>x,［X］masiv/a　①육중한,덩치가큰,묵직한,속이꽉찬,견실(堅實)한.☞fortika,solida,kompakta.②순전한,도금(鍍金)이아닌,속까지동질(同質)인.③*집단(집중)적인,다량의,큰덩어리의.～o밀집(密集),꽉들어찬것,빽빽한것.（…）</v>
      </c>
    </row>
    <row r="1285" spans="1:6" ht="409.6" thickBot="1">
      <c r="A1285" t="s">
        <v>1473</v>
      </c>
      <c r="B1285" s="8" t="s">
        <v>2772</v>
      </c>
      <c r="C1285" s="14" t="s">
        <v>6440</v>
      </c>
      <c r="D1285" t="str">
        <f>"［"&amp;A1285&amp;"］"&amp;B1285&amp;"　"&amp;C1285</f>
        <v>［X］mask/o　①가면(假面),마스크,탈.②(검도선수・의사등이쓰는)마스크.③면형(面型),데스마스크.④&lt;군사&gt;방독면.⑤&lt;비유&gt;(겉모습을속이기위한)가면,복면(覆面).☞vualo,mantelo,preteksto.～i[타]①…에게탈을(가면을)씌우다,가면을써서숨기다,가리다.②&lt;군사&gt;적의관측과사격으로부터부대를숨기다,은폐시키다.～balo가면무도회.～ito가면쓴사람.duon～o(얼굴의윗부분만가리는)반가면(半假面).sen～e가면을쓰지않고,숨김없이,가장(假裝)하지않고.sen～igi①가면을벗기다.②누구의진실한면을보여주다.vest～i변장(變裝)시키다,가장시키다,(목소리・필적따위를)가장(假裝)하다.</v>
      </c>
      <c r="E1285" t="str">
        <f>LEFT(D1285,130)&amp;IF(LEN(D1285)&gt;130,"（…）","")</f>
        <v>［X］mask/o　①가면(假面),마스크,탈.②(검도선수・의사등이쓰는)마스크.③면형(面型),데스마스크.④&lt;군사&gt;방독면.⑤&lt;비유&gt;(겉모습을속이기위한)가면,복면(覆面).☞vualo,mantelo,preteksto.～i[타]①…에게탈을(가면（…）</v>
      </c>
      <c r="F1285" t="str">
        <f>LOWER(A1285)&amp;","&amp;E1285</f>
        <v>x,［X］mask/o　①가면(假面),마스크,탈.②(검도선수・의사등이쓰는)마스크.③면형(面型),데스마스크.④&lt;군사&gt;방독면.⑤&lt;비유&gt;(겉모습을속이기위한)가면,복면(覆面).☞vualo,mantelo,preteksto.～i[타]①…에게탈을(가면（…）</v>
      </c>
    </row>
    <row r="1286" spans="1:6" ht="264.75" thickBot="1">
      <c r="A1286" t="s">
        <v>1473</v>
      </c>
      <c r="B1286" s="8" t="s">
        <v>2773</v>
      </c>
      <c r="C1286" s="14" t="s">
        <v>6441</v>
      </c>
      <c r="D1286" t="str">
        <f>"［"&amp;A1286&amp;"］"&amp;B1286&amp;"　"&amp;C1286</f>
        <v>［X］mastik/o　①&lt;식물&gt;유향수지(乳香樹脂).②(창유리용의)퍼티(속칭:빠데.英:putty).③(접합・충전용의)시멘트.☞cemento,luti.～i[타]퍼티・시멘트로채우다(틀어막다),퍼티를바르다.～arbo&lt;식물&gt;유향나무,=lentisko.</v>
      </c>
      <c r="E1286" t="str">
        <f>LEFT(D1286,130)&amp;IF(LEN(D1286)&gt;130,"（…）","")</f>
        <v>［X］mastik/o　①&lt;식물&gt;유향수지(乳香樹脂).②(창유리용의)퍼티(속칭:빠데.英:putty).③(접합・충전용의)시멘트.☞cemento,luti.～i[타]퍼티・시멘트로채우다(틀어막다),퍼티를바르다.～arbo&lt;식물&gt;유향나무,=lent（…）</v>
      </c>
      <c r="F1286" t="str">
        <f>LOWER(A1286)&amp;","&amp;E1286</f>
        <v>x,［X］mastik/o　①&lt;식물&gt;유향수지(乳香樹脂).②(창유리용의)퍼티(속칭:빠데.英:putty).③(접합・충전용의)시멘트.☞cemento,luti.～i[타]퍼티・시멘트로채우다(틀어막다),퍼티를바르다.～arbo&lt;식물&gt;유향나무,=lent（…）</v>
      </c>
    </row>
    <row r="1287" spans="1:6" ht="409.6" thickBot="1">
      <c r="A1287" t="s">
        <v>1473</v>
      </c>
      <c r="B1287" s="8" t="s">
        <v>2774</v>
      </c>
      <c r="C1287" s="14" t="s">
        <v>6442</v>
      </c>
      <c r="D1287" t="str">
        <f>"［"&amp;A1287&amp;"］"&amp;B1287&amp;"　"&amp;C1287</f>
        <v>［X］maŝ/o　①(그물・피륙따위의)코.kuntiridu～ojn두개의코를얽어매다.②(체・그물따위의)눈,(쇠사슬의)고리.③올가미.☞lazo.～aĵo망직물(網織物).～aro망,그물,(철도・도로・방송따위의)망상(網狀)조직.☞reto.～kaptilo올가미.～kiraso쇠줄로얽어서만든갑옷.～nodo당기면죄어지도록된올가미,동그랗게맨밧줄.～tenilo그물손잡이.dis～igi(그물따위의)코를풀다,올가미를늦추다.en～igi올가미를씌우다,그물로잡다.nedis～iĝa(그물따위의)코가풀리지않는.pendiga～o교수형에쓰는올가미.</v>
      </c>
      <c r="E1287" t="str">
        <f>LEFT(D1287,130)&amp;IF(LEN(D1287)&gt;130,"（…）","")</f>
        <v>［X］maŝ/o　①(그물・피륙따위의)코.kuntiridu～ojn두개의코를얽어매다.②(체・그물따위의)눈,(쇠사슬의)고리.③올가미.☞lazo.～aĵo망직물(網織物).～aro망,그물,(철도・도로・방송따위의)망상(網狀)조직.☞reto.～ka（…）</v>
      </c>
      <c r="F1287" t="str">
        <f>LOWER(A1287)&amp;","&amp;E1287</f>
        <v>x,［X］maŝ/o　①(그물・피륙따위의)코.kuntiridu～ojn두개의코를얽어매다.②(체・그물따위의)눈,(쇠사슬의)고리.③올가미.☞lazo.～aĵo망직물(網織物).～aro망,그물,(철도・도로・방송따위의)망상(網狀)조직.☞reto.～ka（…）</v>
      </c>
    </row>
    <row r="1288" spans="1:6" ht="120.75" thickBot="1">
      <c r="A1288" t="s">
        <v>1473</v>
      </c>
      <c r="B1288" s="8" t="s">
        <v>2775</v>
      </c>
      <c r="C1288" s="14" t="s">
        <v>6443</v>
      </c>
      <c r="D1288" t="str">
        <f>"［"&amp;A1288&amp;"］"&amp;B1288&amp;"　"&amp;C1288</f>
        <v>［X］matador/o　①투우사.②&lt;비유&gt;세력있는사람,유력자,거물.la～ojdefinanco재계(財界)의거물들.☞korifeo.</v>
      </c>
      <c r="E1288" t="str">
        <f>LEFT(D1288,130)&amp;IF(LEN(D1288)&gt;130,"（…）","")</f>
        <v>［X］matador/o　①투우사.②&lt;비유&gt;세력있는사람,유력자,거물.la～ojdefinanco재계(財界)의거물들.☞korifeo.</v>
      </c>
      <c r="F1288" t="str">
        <f>LOWER(A1288)&amp;","&amp;E1288</f>
        <v>x,［X］matador/o　①투우사.②&lt;비유&gt;세력있는사람,유력자,거물.la～ojdefinanco재계(財界)의거물들.☞korifeo.</v>
      </c>
    </row>
    <row r="1289" spans="1:6" ht="36.75" thickBot="1">
      <c r="A1289" t="s">
        <v>1473</v>
      </c>
      <c r="B1289" s="8" t="s">
        <v>2776</v>
      </c>
      <c r="C1289" s="14" t="s">
        <v>6444</v>
      </c>
      <c r="D1289" t="str">
        <f>"［"&amp;A1289&amp;"］"&amp;B1289&amp;"　"&amp;C1289</f>
        <v>［X］maŭzole/o　(왕의)묘(廟),능,영묘(靈廟).</v>
      </c>
      <c r="E1289" t="str">
        <f>LEFT(D1289,130)&amp;IF(LEN(D1289)&gt;130,"（…）","")</f>
        <v>［X］maŭzole/o　(왕의)묘(廟),능,영묘(靈廟).</v>
      </c>
      <c r="F1289" t="str">
        <f>LOWER(A1289)&amp;","&amp;E1289</f>
        <v>x,［X］maŭzole/o　(왕의)묘(廟),능,영묘(靈廟).</v>
      </c>
    </row>
    <row r="1290" spans="1:6" ht="72.75" thickBot="1">
      <c r="A1290" t="s">
        <v>1473</v>
      </c>
      <c r="B1290" s="8" t="s">
        <v>2777</v>
      </c>
      <c r="C1290" s="14" t="s">
        <v>6445</v>
      </c>
      <c r="D1290" t="str">
        <f>"［"&amp;A1290&amp;"］"&amp;B1290&amp;"　"&amp;C1290</f>
        <v>［X］mazurk/o　①마주르카(3박자의폴란드춤).②마주르카곡(曲).</v>
      </c>
      <c r="E1290" t="str">
        <f>LEFT(D1290,130)&amp;IF(LEN(D1290)&gt;130,"（…）","")</f>
        <v>［X］mazurk/o　①마주르카(3박자의폴란드춤).②마주르카곡(曲).</v>
      </c>
      <c r="F1290" t="str">
        <f>LOWER(A1290)&amp;","&amp;E1290</f>
        <v>x,［X］mazurk/o　①마주르카(3박자의폴란드춤).②마주르카곡(曲).</v>
      </c>
    </row>
    <row r="1291" spans="1:6" ht="300.75" thickBot="1">
      <c r="A1291" t="s">
        <v>1473</v>
      </c>
      <c r="B1291" s="8" t="s">
        <v>2778</v>
      </c>
      <c r="C1291" s="14" t="s">
        <v>6446</v>
      </c>
      <c r="D1291" t="str">
        <f>"［"&amp;A1291&amp;"］"&amp;B1291&amp;"　"&amp;C1291</f>
        <v>［X］meĉ/o　①(램프・초따위의)심지,등심(燈心).②도화선(導火線),신관(信管).③&lt;의학&gt;(상처구멍따위에넣는)가제,=tampono.～aĵo부싯깃,화승(火繩),=tindro.☞poŝlampo.～brulaĵo검게탄심지.～ingo램프의기름통.～ujo조명용램프,칸델라,초롱.</v>
      </c>
      <c r="E1291" t="str">
        <f>LEFT(D1291,130)&amp;IF(LEN(D1291)&gt;130,"（…）","")</f>
        <v>［X］meĉ/o　①(램프・초따위의)심지,등심(燈心).②도화선(導火線),신관(信管).③&lt;의학&gt;(상처구멍따위에넣는)가제,=tampono.～aĵo부싯깃,화승(火繩),=tindro.☞poŝlampo.～brulaĵo검게탄심지.～ingo램프의기（…）</v>
      </c>
      <c r="F1291" t="str">
        <f>LOWER(A1291)&amp;","&amp;E1291</f>
        <v>x,［X］meĉ/o　①(램프・초따위의)심지,등심(燈心).②도화선(導火線),신관(信管).③&lt;의학&gt;(상처구멍따위에넣는)가제,=tampono.～aĵo부싯깃,화승(火繩),=tindro.☞poŝlampo.～brulaĵo검게탄심지.～ingo램프의기（…）</v>
      </c>
    </row>
    <row r="1292" spans="1:6" ht="216.75" thickBot="1">
      <c r="A1292" t="s">
        <v>1473</v>
      </c>
      <c r="B1292" s="8" t="s">
        <v>2779</v>
      </c>
      <c r="C1292" s="14" t="s">
        <v>6447</v>
      </c>
      <c r="D1292" t="str">
        <f>"［"&amp;A1292&amp;"］"&amp;B1292&amp;"　"&amp;C1292</f>
        <v>［X］medal/o　메달,상패,훈장.ora～o금메달.☞monero,ordeno.～i[타]메달・상패를주어명예롭게하다.～itaveterano상패를받은퇴역노병.～ulo,～gajninto메달수상자(受賞者).</v>
      </c>
      <c r="E1292" t="str">
        <f>LEFT(D1292,130)&amp;IF(LEN(D1292)&gt;130,"（…）","")</f>
        <v>［X］medal/o　메달,상패,훈장.ora～o금메달.☞monero,ordeno.～i[타]메달・상패를주어명예롭게하다.～itaveterano상패를받은퇴역노병.～ulo,～gajninto메달수상자(受賞者).</v>
      </c>
      <c r="F1292" t="str">
        <f>LOWER(A1292)&amp;","&amp;E1292</f>
        <v>x,［X］medal/o　메달,상패,훈장.ora～o금메달.☞monero,ordeno.～i[타]메달・상패를주어명예롭게하다.～itaveterano상패를받은퇴역노병.～ulo,～gajninto메달수상자(受賞者).</v>
      </c>
    </row>
    <row r="1293" spans="1:6" ht="132.75" thickBot="1">
      <c r="A1293" t="s">
        <v>1473</v>
      </c>
      <c r="B1293" s="8" t="s">
        <v>2780</v>
      </c>
      <c r="C1293" s="14" t="s">
        <v>6448</v>
      </c>
      <c r="D1293" t="str">
        <f>"［"&amp;A1293&amp;"］"&amp;B1293&amp;"　"&amp;C1293</f>
        <v>［X］medalion/o　①목에걸고다니는작은보석상자(그속에초상화・머리카락따위를넣음).②&lt;건축&gt;인물의둥근돋을새김.</v>
      </c>
      <c r="E1293" t="str">
        <f>LEFT(D1293,130)&amp;IF(LEN(D1293)&gt;130,"（…）","")</f>
        <v>［X］medalion/o　①목에걸고다니는작은보석상자(그속에초상화・머리카락따위를넣음).②&lt;건축&gt;인물의둥근돋을새김.</v>
      </c>
      <c r="F1293" t="str">
        <f>LOWER(A1293)&amp;","&amp;E1293</f>
        <v>x,［X］medalion/o　①목에걸고다니는작은보석상자(그속에초상화・머리카락따위를넣음).②&lt;건축&gt;인물의둥근돋을새김.</v>
      </c>
    </row>
    <row r="1294" spans="1:6" ht="108.75" thickBot="1">
      <c r="A1294" t="s">
        <v>1473</v>
      </c>
      <c r="B1294" s="8" t="s">
        <v>2781</v>
      </c>
      <c r="C1294" s="14" t="s">
        <v>6449</v>
      </c>
      <c r="D1294" t="str">
        <f>"［"&amp;A1294&amp;"］"&amp;B1294&amp;"　"&amp;C1294</f>
        <v>［X］medi/o　생활환경,생활범위.fam-ilia～o가정환경.☞atmosfero,etoso.～ologio환경학.</v>
      </c>
      <c r="E1294" t="str">
        <f>LEFT(D1294,130)&amp;IF(LEN(D1294)&gt;130,"（…）","")</f>
        <v>［X］medi/o　생활환경,생활범위.fam-ilia～o가정환경.☞atmosfero,etoso.～ologio환경학.</v>
      </c>
      <c r="F1294" t="str">
        <f>LOWER(A1294)&amp;","&amp;E1294</f>
        <v>x,［X］medi/o　생활환경,생활범위.fam-ilia～o가정환경.☞atmosfero,etoso.～ologio환경학.</v>
      </c>
    </row>
    <row r="1295" spans="1:6" ht="27.75" thickBot="1">
      <c r="A1295" t="s">
        <v>1473</v>
      </c>
      <c r="B1295" s="8" t="s">
        <v>2782</v>
      </c>
      <c r="C1295" s="14" t="s">
        <v>6450</v>
      </c>
      <c r="D1295" t="str">
        <f>"［"&amp;A1295&amp;"］"&amp;B1295&amp;"　"&amp;C1295</f>
        <v>［X］medium/o　&lt;심령&gt;영매(靈媒).</v>
      </c>
      <c r="E1295" t="str">
        <f>LEFT(D1295,130)&amp;IF(LEN(D1295)&gt;130,"（…）","")</f>
        <v>［X］medium/o　&lt;심령&gt;영매(靈媒).</v>
      </c>
      <c r="F1295" t="str">
        <f>LOWER(A1295)&amp;","&amp;E1295</f>
        <v>x,［X］medium/o　&lt;심령&gt;영매(靈媒).</v>
      </c>
    </row>
    <row r="1296" spans="1:6" ht="192.75" thickBot="1">
      <c r="A1296" t="s">
        <v>1473</v>
      </c>
      <c r="B1296" s="8" t="s">
        <v>2783</v>
      </c>
      <c r="C1296" s="14" t="s">
        <v>6451</v>
      </c>
      <c r="D1296" t="str">
        <f>"［"&amp;A1296&amp;"］"&amp;B1296&amp;"　"&amp;C1296</f>
        <v>［X］medol/o　①&lt;해부&gt;골수(骨髓),골.☞kerno,suko.②&lt;비유&gt;정수(精髓),진수(眞髓).③&lt;식물&gt;목수(木髓),나무골.～ito&lt;의학&gt;골수염.～kanalo&lt;해부&gt;수관(髓管).</v>
      </c>
      <c r="E1296" t="str">
        <f>LEFT(D1296,130)&amp;IF(LEN(D1296)&gt;130,"（…）","")</f>
        <v>［X］medol/o　①&lt;해부&gt;골수(骨髓),골.☞kerno,suko.②&lt;비유&gt;정수(精髓),진수(眞髓).③&lt;식물&gt;목수(木髓),나무골.～ito&lt;의학&gt;골수염.～kanalo&lt;해부&gt;수관(髓管).</v>
      </c>
      <c r="F1296" t="str">
        <f>LOWER(A1296)&amp;","&amp;E1296</f>
        <v>x,［X］medol/o　①&lt;해부&gt;골수(骨髓),골.☞kerno,suko.②&lt;비유&gt;정수(精髓),진수(眞髓).③&lt;식물&gt;목수(木髓),나무골.～ito&lt;의학&gt;골수염.～kanalo&lt;해부&gt;수관(髓管).</v>
      </c>
    </row>
    <row r="1297" spans="1:6" ht="27.75" thickBot="1">
      <c r="A1297" t="s">
        <v>1473</v>
      </c>
      <c r="B1297" s="8" t="s">
        <v>2784</v>
      </c>
      <c r="C1297" s="14" t="s">
        <v>6452</v>
      </c>
      <c r="D1297" t="str">
        <f>"［"&amp;A1297&amp;"］"&amp;B1297&amp;"　"&amp;C1297</f>
        <v>［X］meduz/o　&lt;동물&gt;해파리.</v>
      </c>
      <c r="E1297" t="str">
        <f>LEFT(D1297,130)&amp;IF(LEN(D1297)&gt;130,"（…）","")</f>
        <v>［X］meduz/o　&lt;동물&gt;해파리.</v>
      </c>
      <c r="F1297" t="str">
        <f>LOWER(A1297)&amp;","&amp;E1297</f>
        <v>x,［X］meduz/o　&lt;동물&gt;해파리.</v>
      </c>
    </row>
    <row r="1298" spans="1:6" ht="72.75" thickBot="1">
      <c r="A1298" t="s">
        <v>1473</v>
      </c>
      <c r="B1298" s="8" t="s">
        <v>2785</v>
      </c>
      <c r="C1298" s="14" t="s">
        <v>6453</v>
      </c>
      <c r="D1298" t="str">
        <f>"［"&amp;A1298&amp;"］"&amp;B1298&amp;"　"&amp;C1298</f>
        <v>［X］Meduz/a　&lt;그리스신화&gt;메두사(고르고네스세자매의하나).</v>
      </c>
      <c r="E1298" t="str">
        <f>LEFT(D1298,130)&amp;IF(LEN(D1298)&gt;130,"（…）","")</f>
        <v>［X］Meduz/a　&lt;그리스신화&gt;메두사(고르고네스세자매의하나).</v>
      </c>
      <c r="F1298" t="str">
        <f>LOWER(A1298)&amp;","&amp;E1298</f>
        <v>x,［X］Meduz/a　&lt;그리스신화&gt;메두사(고르고네스세자매의하나).</v>
      </c>
    </row>
    <row r="1299" spans="1:6" ht="240.75" thickBot="1">
      <c r="A1299" t="s">
        <v>1473</v>
      </c>
      <c r="B1299" s="8" t="s">
        <v>2786</v>
      </c>
      <c r="C1299" s="14" t="s">
        <v>6454</v>
      </c>
      <c r="D1299" t="str">
        <f>"［"&amp;A1299&amp;"］"&amp;B1299&amp;"　"&amp;C1299</f>
        <v>［X］mejl/o　①마일(약1.6킬로미터).②막연히긴것을가리킴.lasep～ajbotoj(7마일이나되는것같이)아주긴장화;～olongarakonto매우긴이야기.～oŝtono이정표(里程標).mar～o해리,노트(약1.85킬로미터).</v>
      </c>
      <c r="E1299" t="str">
        <f>LEFT(D1299,130)&amp;IF(LEN(D1299)&gt;130,"（…）","")</f>
        <v>［X］mejl/o　①마일(약1.6킬로미터).②막연히긴것을가리킴.lasep～ajbotoj(7마일이나되는것같이)아주긴장화;～olongarakonto매우긴이야기.～oŝtono이정표(里程標).mar～o해리,노트(약1.85킬로미터).</v>
      </c>
      <c r="F1299" t="str">
        <f>LOWER(A1299)&amp;","&amp;E1299</f>
        <v>x,［X］mejl/o　①마일(약1.6킬로미터).②막연히긴것을가리킴.lasep～ajbotoj(7마일이나되는것같이)아주긴장화;～olongarakonto매우긴이야기.～oŝtono이정표(里程標).mar～o해리,노트(약1.85킬로미터).</v>
      </c>
    </row>
    <row r="1300" spans="1:6" ht="168.75" thickBot="1">
      <c r="A1300" t="s">
        <v>1473</v>
      </c>
      <c r="B1300" s="8" t="s">
        <v>2787</v>
      </c>
      <c r="C1300" s="14" t="s">
        <v>6455</v>
      </c>
      <c r="D1300" t="str">
        <f>"［"&amp;A1300&amp;"］"&amp;B1300&amp;"　"&amp;C1300</f>
        <v>［X］Meksik/o　&lt;지리&gt;멕시코시(市)(멕시코의수도).m～ano멕시코시민.M～io,M～ujo멕시코공화국.～iano멕시코국민.Nov-～io뉴멕시코</v>
      </c>
      <c r="E1300" t="str">
        <f>LEFT(D1300,130)&amp;IF(LEN(D1300)&gt;130,"（…）","")</f>
        <v>［X］Meksik/o　&lt;지리&gt;멕시코시(市)(멕시코의수도).m～ano멕시코시민.M～io,M～ujo멕시코공화국.～iano멕시코국민.Nov-～io뉴멕시코</v>
      </c>
      <c r="F1300" t="str">
        <f>LOWER(A1300)&amp;","&amp;E1300</f>
        <v>x,［X］Meksik/o　&lt;지리&gt;멕시코시(市)(멕시코의수도).m～ano멕시코시민.M～io,M～ujo멕시코공화국.～iano멕시코국민.Nov-～io뉴멕시코</v>
      </c>
    </row>
    <row r="1301" spans="1:6" ht="96.75" thickBot="1">
      <c r="A1301" t="s">
        <v>1473</v>
      </c>
      <c r="B1301" s="8" t="s">
        <v>2788</v>
      </c>
      <c r="C1301" s="14" t="s">
        <v>6456</v>
      </c>
      <c r="D1301" t="str">
        <f>"［"&amp;A1301&amp;"］"&amp;B1301&amp;"　"&amp;C1301</f>
        <v>［X］mel/o　&lt;동물&gt;오소리.☞mefito,mustelo.～hundo다리가짧은사냥개,=vertago.</v>
      </c>
      <c r="E1301" t="str">
        <f>LEFT(D1301,130)&amp;IF(LEN(D1301)&gt;130,"（…）","")</f>
        <v>［X］mel/o　&lt;동물&gt;오소리.☞mefito,mustelo.～hundo다리가짧은사냥개,=vertago.</v>
      </c>
      <c r="F1301" t="str">
        <f>LOWER(A1301)&amp;","&amp;E1301</f>
        <v>x,［X］mel/o　&lt;동물&gt;오소리.☞mefito,mustelo.～hundo다리가짧은사냥개,=vertago.</v>
      </c>
    </row>
    <row r="1302" spans="1:6" ht="120.75" thickBot="1">
      <c r="A1302" t="s">
        <v>1473</v>
      </c>
      <c r="B1302" s="8" t="s">
        <v>2789</v>
      </c>
      <c r="C1302" s="14" t="s">
        <v>6457</v>
      </c>
      <c r="D1302" t="str">
        <f>"［"&amp;A1302&amp;"］"&amp;B1302&amp;"　"&amp;C1302</f>
        <v>［X］melankoli/o　우울(증),침울,우수(憂愁),서글픔.☞spleno.～a우울한,침울한,서글픈.～ulo&lt;의학&gt;우울증환자.</v>
      </c>
      <c r="E1302" t="str">
        <f>LEFT(D1302,130)&amp;IF(LEN(D1302)&gt;130,"（…）","")</f>
        <v>［X］melankoli/o　우울(증),침울,우수(憂愁),서글픔.☞spleno.～a우울한,침울한,서글픈.～ulo&lt;의학&gt;우울증환자.</v>
      </c>
      <c r="F1302" t="str">
        <f>LOWER(A1302)&amp;","&amp;E1302</f>
        <v>x,［X］melankoli/o　우울(증),침울,우수(憂愁),서글픔.☞spleno.～a우울한,침울한,서글픈.～ulo&lt;의학&gt;우울증환자.</v>
      </c>
    </row>
    <row r="1303" spans="1:6" ht="27.75" thickBot="1">
      <c r="A1303" t="s">
        <v>1473</v>
      </c>
      <c r="B1303" s="8" t="s">
        <v>2790</v>
      </c>
      <c r="C1303" s="14" t="s">
        <v>2791</v>
      </c>
      <c r="D1303" t="str">
        <f>"［"&amp;A1303&amp;"］"&amp;B1303&amp;"　"&amp;C1303</f>
        <v>［X］melas/o　당밀(糖蜜).</v>
      </c>
      <c r="E1303" t="str">
        <f>LEFT(D1303,130)&amp;IF(LEN(D1303)&gt;130,"（…）","")</f>
        <v>［X］melas/o　당밀(糖蜜).</v>
      </c>
      <c r="F1303" t="str">
        <f>LOWER(A1303)&amp;","&amp;E1303</f>
        <v>x,［X］melas/o　당밀(糖蜜).</v>
      </c>
    </row>
    <row r="1304" spans="1:6" ht="36.75" thickBot="1">
      <c r="A1304" t="s">
        <v>1473</v>
      </c>
      <c r="B1304" s="8" t="s">
        <v>2792</v>
      </c>
      <c r="C1304" s="14" t="s">
        <v>6458</v>
      </c>
      <c r="D1304" t="str">
        <f>"［"&amp;A1304&amp;"］"&amp;B1304&amp;"　"&amp;C1304</f>
        <v>［X］meleagr/o　&lt;조류&gt;칠면조.☞pavo.</v>
      </c>
      <c r="E1304" t="str">
        <f>LEFT(D1304,130)&amp;IF(LEN(D1304)&gt;130,"（…）","")</f>
        <v>［X］meleagr/o　&lt;조류&gt;칠면조.☞pavo.</v>
      </c>
      <c r="F1304" t="str">
        <f>LOWER(A1304)&amp;","&amp;E1304</f>
        <v>x,［X］meleagr/o　&lt;조류&gt;칠면조.☞pavo.</v>
      </c>
    </row>
    <row r="1305" spans="1:6" ht="108.75" thickBot="1">
      <c r="A1305" t="s">
        <v>1473</v>
      </c>
      <c r="B1305" s="8" t="s">
        <v>2793</v>
      </c>
      <c r="C1305" s="14" t="s">
        <v>6459</v>
      </c>
      <c r="D1305" t="str">
        <f>"［"&amp;A1305&amp;"］"&amp;B1305&amp;"　"&amp;C1305</f>
        <v>［X］melis/o　&lt;식물&gt;멜리사,향수박하(꿀풀科의풀),=citron～o.～akvo멜리사수(水)(강심제).</v>
      </c>
      <c r="E1305" t="str">
        <f>LEFT(D1305,130)&amp;IF(LEN(D1305)&gt;130,"（…）","")</f>
        <v>［X］melis/o　&lt;식물&gt;멜리사,향수박하(꿀풀科의풀),=citron～o.～akvo멜리사수(水)(강심제).</v>
      </c>
      <c r="F1305" t="str">
        <f>LOWER(A1305)&amp;","&amp;E1305</f>
        <v>x,［X］melis/o　&lt;식물&gt;멜리사,향수박하(꿀풀科의풀),=citron～o.～akvo멜리사수(水)(강심제).</v>
      </c>
    </row>
    <row r="1306" spans="1:6" ht="204.75" thickBot="1">
      <c r="A1306" t="s">
        <v>1473</v>
      </c>
      <c r="B1306" s="8" t="s">
        <v>2794</v>
      </c>
      <c r="C1306" s="14" t="s">
        <v>6460</v>
      </c>
      <c r="D1306" t="str">
        <f>"［"&amp;A1306&amp;"］"&amp;B1306&amp;"　"&amp;C1306</f>
        <v>［X］melodi/o　①멜로디,선율.②곡조,가락.～a멜로디에관한,선율적인,음악적인,듣기좋은.☞harmonia.～eco멜로디성(性).～isto선율작곡가,(멜로디가아름다운)작곡가.</v>
      </c>
      <c r="E1306" t="str">
        <f>LEFT(D1306,130)&amp;IF(LEN(D1306)&gt;130,"（…）","")</f>
        <v>［X］melodi/o　①멜로디,선율.②곡조,가락.～a멜로디에관한,선율적인,음악적인,듣기좋은.☞harmonia.～eco멜로디성(性).～isto선율작곡가,(멜로디가아름다운)작곡가.</v>
      </c>
      <c r="F1306" t="str">
        <f>LOWER(A1306)&amp;","&amp;E1306</f>
        <v>x,［X］melodi/o　①멜로디,선율.②곡조,가락.～a멜로디에관한,선율적인,음악적인,듣기좋은.☞harmonia.～eco멜로디성(性).～isto선율작곡가,(멜로디가아름다운)작곡가.</v>
      </c>
    </row>
    <row r="1307" spans="1:6" ht="144.75" thickBot="1">
      <c r="A1307" t="s">
        <v>1473</v>
      </c>
      <c r="B1307" s="8" t="s">
        <v>2795</v>
      </c>
      <c r="C1307" s="14" t="s">
        <v>6461</v>
      </c>
      <c r="D1307" t="str">
        <f>"［"&amp;A1307&amp;"］"&amp;B1307&amp;"　"&amp;C1307</f>
        <v>［X］melodram/o　①(보통행복하게끝나는,‘feliĉaelnodiĝo’의)멜로드라마,(파란만장한)통속극.②(옛날의)악극(樂劇).☞opero.</v>
      </c>
      <c r="E1307" t="str">
        <f>LEFT(D1307,130)&amp;IF(LEN(D1307)&gt;130,"（…）","")</f>
        <v>［X］melodram/o　①(보통행복하게끝나는,‘feliĉaelnodiĝo’의)멜로드라마,(파란만장한)통속극.②(옛날의)악극(樂劇).☞opero.</v>
      </c>
      <c r="F1307" t="str">
        <f>LOWER(A1307)&amp;","&amp;E1307</f>
        <v>x,［X］melodram/o　①(보통행복하게끝나는,‘feliĉaelnodiĝo’의)멜로드라마,(파란만장한)통속극.②(옛날의)악극(樂劇).☞opero.</v>
      </c>
    </row>
    <row r="1308" spans="1:6" ht="60.75" thickBot="1">
      <c r="A1308" t="s">
        <v>1473</v>
      </c>
      <c r="B1308" s="8" t="s">
        <v>2796</v>
      </c>
      <c r="C1308" s="14" t="s">
        <v>6462</v>
      </c>
      <c r="D1308" t="str">
        <f>"［"&amp;A1308&amp;"］"&amp;B1308&amp;"　"&amp;C1308</f>
        <v>［X］membran/o　①&lt;해부&gt;막(膜).②&lt;조류&gt;(새의)물갈퀴.</v>
      </c>
      <c r="E1308" t="str">
        <f>LEFT(D1308,130)&amp;IF(LEN(D1308)&gt;130,"（…）","")</f>
        <v>［X］membran/o　①&lt;해부&gt;막(膜).②&lt;조류&gt;(새의)물갈퀴.</v>
      </c>
      <c r="F1308" t="str">
        <f>LOWER(A1308)&amp;","&amp;E1308</f>
        <v>x,［X］membran/o　①&lt;해부&gt;막(膜).②&lt;조류&gt;(새의)물갈퀴.</v>
      </c>
    </row>
    <row r="1309" spans="1:6" ht="84.75" thickBot="1">
      <c r="A1309" t="s">
        <v>1473</v>
      </c>
      <c r="B1309" s="8" t="s">
        <v>2797</v>
      </c>
      <c r="C1309" s="14" t="s">
        <v>6463</v>
      </c>
      <c r="D1309" t="str">
        <f>"［"&amp;A1309&amp;"］"&amp;B1309&amp;"　"&amp;C1309</f>
        <v>［X］ment/o　&lt;식물&gt;박하(薄荷).～alkoholo박하주(酒);～infuzaĵo박하수(水).</v>
      </c>
      <c r="E1309" t="str">
        <f>LEFT(D1309,130)&amp;IF(LEN(D1309)&gt;130,"（…）","")</f>
        <v>［X］ment/o　&lt;식물&gt;박하(薄荷).～alkoholo박하주(酒);～infuzaĵo박하수(水).</v>
      </c>
      <c r="F1309" t="str">
        <f>LOWER(A1309)&amp;","&amp;E1309</f>
        <v>x,［X］ment/o　&lt;식물&gt;박하(薄荷).～alkoholo박하주(酒);～infuzaĵo박하수(水).</v>
      </c>
    </row>
    <row r="1310" spans="1:6" ht="96.75" thickBot="1">
      <c r="A1310" t="s">
        <v>1473</v>
      </c>
      <c r="B1310" s="8" t="s">
        <v>2798</v>
      </c>
      <c r="C1310" s="14" t="s">
        <v>6464</v>
      </c>
      <c r="D1310" t="str">
        <f>"［"&amp;A1310&amp;"］"&amp;B1310&amp;"　"&amp;C1310</f>
        <v>［X］mentor/o　(청소년을위한)훌륭한지도자,스승,사부(師父).~i청소년지도자의역할을하다.</v>
      </c>
      <c r="E1310" t="str">
        <f>LEFT(D1310,130)&amp;IF(LEN(D1310)&gt;130,"（…）","")</f>
        <v>［X］mentor/o　(청소년을위한)훌륭한지도자,스승,사부(師父).~i청소년지도자의역할을하다.</v>
      </c>
      <c r="F1310" t="str">
        <f>LOWER(A1310)&amp;","&amp;E1310</f>
        <v>x,［X］mentor/o　(청소년을위한)훌륭한지도자,스승,사부(師父).~i청소년지도자의역할을하다.</v>
      </c>
    </row>
    <row r="1311" spans="1:6" ht="60.75" thickBot="1">
      <c r="A1311" t="s">
        <v>1473</v>
      </c>
      <c r="B1311" s="8" t="s">
        <v>2799</v>
      </c>
      <c r="C1311" s="14" t="s">
        <v>6465</v>
      </c>
      <c r="D1311" t="str">
        <f>"［"&amp;A1311&amp;"］"&amp;B1311&amp;"　"&amp;C1311</f>
        <v>［X］meridian/o　&lt;천문&gt;자오선.laGrenviĉa～o본초자오선.</v>
      </c>
      <c r="E1311" t="str">
        <f>LEFT(D1311,130)&amp;IF(LEN(D1311)&gt;130,"（…）","")</f>
        <v>［X］meridian/o　&lt;천문&gt;자오선.laGrenviĉa～o본초자오선.</v>
      </c>
      <c r="F1311" t="str">
        <f>LOWER(A1311)&amp;","&amp;E1311</f>
        <v>x,［X］meridian/o　&lt;천문&gt;자오선.laGrenviĉa～o본초자오선.</v>
      </c>
    </row>
    <row r="1312" spans="1:6" ht="48.75" thickBot="1">
      <c r="A1312" t="s">
        <v>1473</v>
      </c>
      <c r="B1312" s="8" t="s">
        <v>2800</v>
      </c>
      <c r="C1312" s="14" t="s">
        <v>6466</v>
      </c>
      <c r="D1312" t="str">
        <f>"［"&amp;A1312&amp;"］"&amp;B1312&amp;"　"&amp;C1312</f>
        <v>［X］meriz/o　&lt;식물&gt;들버찌.～arbo들버찌나무.</v>
      </c>
      <c r="E1312" t="str">
        <f>LEFT(D1312,130)&amp;IF(LEN(D1312)&gt;130,"（…）","")</f>
        <v>［X］meriz/o　&lt;식물&gt;들버찌.～arbo들버찌나무.</v>
      </c>
      <c r="F1312" t="str">
        <f>LOWER(A1312)&amp;","&amp;E1312</f>
        <v>x,［X］meriz/o　&lt;식물&gt;들버찌.～arbo들버찌나무.</v>
      </c>
    </row>
    <row r="1313" spans="1:6" ht="192.75" thickBot="1">
      <c r="A1313" t="s">
        <v>1473</v>
      </c>
      <c r="B1313" s="8" t="s">
        <v>2801</v>
      </c>
      <c r="C1313" s="14" t="s">
        <v>6467</v>
      </c>
      <c r="D1313" t="str">
        <f>"［"&amp;A1313&amp;"］"&amp;B1313&amp;"　"&amp;C1313</f>
        <v>［X］merkat/o　①시장(市場),판로(販路).～prezo시가(市價).vendijela～prezo시가(市價)로팔다.～valoro시장가치(市場價値).②거래(去來).lanigra～o암거래(暗去來場).</v>
      </c>
      <c r="E1313" t="str">
        <f>LEFT(D1313,130)&amp;IF(LEN(D1313)&gt;130,"（…）","")</f>
        <v>［X］merkat/o　①시장(市場),판로(販路).～prezo시가(市價).vendijela～prezo시가(市價)로팔다.～valoro시장가치(市場價値).②거래(去來).lanigra～o암거래(暗去來場).</v>
      </c>
      <c r="F1313" t="str">
        <f>LOWER(A1313)&amp;","&amp;E1313</f>
        <v>x,［X］merkat/o　①시장(市場),판로(販路).～prezo시가(市價).vendijela～prezo시가(市價)로팔다.～valoro시장가치(市場價値).②거래(去來).lanigra～o암거래(暗去來場).</v>
      </c>
    </row>
    <row r="1314" spans="1:6" ht="48.75" thickBot="1">
      <c r="A1314" t="s">
        <v>1473</v>
      </c>
      <c r="B1314" s="8" t="s">
        <v>2802</v>
      </c>
      <c r="C1314" s="14" t="s">
        <v>6468</v>
      </c>
      <c r="D1314" t="str">
        <f>"［"&amp;A1314&amp;"］"&amp;B1314&amp;"　"&amp;C1314</f>
        <v>［X］merl/o　&lt;조류&gt;티티새,지바귀,개똥지바귀.</v>
      </c>
      <c r="E1314" t="str">
        <f>LEFT(D1314,130)&amp;IF(LEN(D1314)&gt;130,"（…）","")</f>
        <v>［X］merl/o　&lt;조류&gt;티티새,지바귀,개똥지바귀.</v>
      </c>
      <c r="F1314" t="str">
        <f>LOWER(A1314)&amp;","&amp;E1314</f>
        <v>x,［X］merl/o　&lt;조류&gt;티티새,지바귀,개똥지바귀.</v>
      </c>
    </row>
    <row r="1315" spans="1:6" ht="48.75" thickBot="1">
      <c r="A1315" t="s">
        <v>1473</v>
      </c>
      <c r="B1315" s="8" t="s">
        <v>2803</v>
      </c>
      <c r="C1315" s="14" t="s">
        <v>6469</v>
      </c>
      <c r="D1315" t="str">
        <f>"［"&amp;A1315&amp;"］"&amp;B1315&amp;"　"&amp;C1315</f>
        <v>［X］merlang/o　&lt;어류&gt;대구의일종.☞eglefino.</v>
      </c>
      <c r="E1315" t="str">
        <f>LEFT(D1315,130)&amp;IF(LEN(D1315)&gt;130,"（…）","")</f>
        <v>［X］merlang/o　&lt;어류&gt;대구의일종.☞eglefino.</v>
      </c>
      <c r="F1315" t="str">
        <f>LOWER(A1315)&amp;","&amp;E1315</f>
        <v>x,［X］merlang/o　&lt;어류&gt;대구의일종.☞eglefino.</v>
      </c>
    </row>
    <row r="1316" spans="1:6" ht="84.75" thickBot="1">
      <c r="A1316" t="s">
        <v>1473</v>
      </c>
      <c r="B1316" s="8" t="s">
        <v>2804</v>
      </c>
      <c r="C1316" s="14" t="s">
        <v>6470</v>
      </c>
      <c r="D1316" t="str">
        <f>"［"&amp;A1316&amp;"］"&amp;B1316&amp;"　"&amp;C1316</f>
        <v>［X］mes/o　①&lt;가톨릭&gt;미사.alta～o대(大)미사;mallaŭta～o소(小)미사.</v>
      </c>
      <c r="E1316" t="str">
        <f>LEFT(D1316,130)&amp;IF(LEN(D1316)&gt;130,"（…）","")</f>
        <v>［X］mes/o　①&lt;가톨릭&gt;미사.alta～o대(大)미사;mallaŭta～o소(小)미사.</v>
      </c>
      <c r="F1316" t="str">
        <f>LOWER(A1316)&amp;","&amp;E1316</f>
        <v>x,［X］mes/o　①&lt;가톨릭&gt;미사.alta～o대(大)미사;mallaŭta～o소(小)미사.</v>
      </c>
    </row>
    <row r="1317" spans="1:6" ht="108.75" thickBot="1">
      <c r="A1317" t="s">
        <v>1473</v>
      </c>
      <c r="B1317" s="8" t="s">
        <v>2805</v>
      </c>
      <c r="C1317" s="14" t="s">
        <v>6471</v>
      </c>
      <c r="D1317" t="str">
        <f>"［"&amp;A1317&amp;"］"&amp;B1317&amp;"　"&amp;C1317</f>
        <v>［X］Mesi/o　①메시아,구세주,예수그리스도.～ismo메시아신앙.②&lt;비유&gt;구원자(救援者).</v>
      </c>
      <c r="E1317" t="str">
        <f>LEFT(D1317,130)&amp;IF(LEN(D1317)&gt;130,"（…）","")</f>
        <v>［X］Mesi/o　①메시아,구세주,예수그리스도.～ismo메시아신앙.②&lt;비유&gt;구원자(救援者).</v>
      </c>
      <c r="F1317" t="str">
        <f>LOWER(A1317)&amp;","&amp;E1317</f>
        <v>x,［X］Mesi/o　①메시아,구세주,예수그리스도.～ismo메시아신앙.②&lt;비유&gt;구원자(救援者).</v>
      </c>
    </row>
    <row r="1318" spans="1:6" ht="60.75" thickBot="1">
      <c r="A1318" t="s">
        <v>1473</v>
      </c>
      <c r="B1318" s="8" t="s">
        <v>2806</v>
      </c>
      <c r="C1318" s="14" t="s">
        <v>6472</v>
      </c>
      <c r="D1318" t="str">
        <f>"［"&amp;A1318&amp;"］"&amp;B1318&amp;"　"&amp;C1318</f>
        <v>［X］mespil/o　&lt;식물&gt;서양모과.～ujo,～arbo서양모과나무.</v>
      </c>
      <c r="E1318" t="str">
        <f>LEFT(D1318,130)&amp;IF(LEN(D1318)&gt;130,"（…）","")</f>
        <v>［X］mespil/o　&lt;식물&gt;서양모과.～ujo,～arbo서양모과나무.</v>
      </c>
      <c r="F1318" t="str">
        <f>LOWER(A1318)&amp;","&amp;E1318</f>
        <v>x,［X］mespil/o　&lt;식물&gt;서양모과.～ujo,～arbo서양모과나무.</v>
      </c>
    </row>
    <row r="1319" spans="1:6" ht="132.75" thickBot="1">
      <c r="A1319" t="s">
        <v>1473</v>
      </c>
      <c r="B1319" s="8" t="s">
        <v>2807</v>
      </c>
      <c r="C1319" s="14" t="s">
        <v>6473</v>
      </c>
      <c r="D1319" t="str">
        <f>"［"&amp;A1319&amp;"］"&amp;B1319&amp;"　"&amp;C1319</f>
        <v>［X］metafizik/o　&lt;철학&gt;형이상학(形而上學),추상론(抽象論),추상적인것,추상성.～isto형이상학자,추상론자(者).</v>
      </c>
      <c r="E1319" t="str">
        <f>LEFT(D1319,130)&amp;IF(LEN(D1319)&gt;130,"（…）","")</f>
        <v>［X］metafizik/o　&lt;철학&gt;형이상학(形而上學),추상론(抽象論),추상적인것,추상성.～isto형이상학자,추상론자(者).</v>
      </c>
      <c r="F1319" t="str">
        <f>LOWER(A1319)&amp;","&amp;E1319</f>
        <v>x,［X］metafizik/o　&lt;철학&gt;형이상학(形而上學),추상론(抽象論),추상적인것,추상성.～isto형이상학자,추상론자(者).</v>
      </c>
    </row>
    <row r="1320" spans="1:6" ht="168.75" thickBot="1">
      <c r="A1320" t="s">
        <v>1473</v>
      </c>
      <c r="B1320" s="8" t="s">
        <v>2808</v>
      </c>
      <c r="C1320" s="14" t="s">
        <v>6474</v>
      </c>
      <c r="D1320" t="str">
        <f>"［"&amp;A1320&amp;"］"&amp;B1320&amp;"　"&amp;C1320</f>
        <v>［X］metafor/o　&lt;수사학&gt;은유(隱喩)(법),비유(比喩)(법).～a(표현이)은유적인,(문체가)은유가많은.sen～e문자그대로,비유없이,노골적으로.</v>
      </c>
      <c r="E1320" t="str">
        <f>LEFT(D1320,130)&amp;IF(LEN(D1320)&gt;130,"（…）","")</f>
        <v>［X］metafor/o　&lt;수사학&gt;은유(隱喩)(법),비유(比喩)(법).～a(표현이)은유적인,(문체가)은유가많은.sen～e문자그대로,비유없이,노골적으로.</v>
      </c>
      <c r="F1320" t="str">
        <f>LOWER(A1320)&amp;","&amp;E1320</f>
        <v>x,［X］metafor/o　&lt;수사학&gt;은유(隱喩)(법),비유(比喩)(법).～a(표현이)은유적인,(문체가)은유가많은.sen～e문자그대로,비유없이,노골적으로.</v>
      </c>
    </row>
    <row r="1321" spans="1:6" ht="216.75" thickBot="1">
      <c r="A1321" t="s">
        <v>1473</v>
      </c>
      <c r="B1321" s="8" t="s">
        <v>2809</v>
      </c>
      <c r="C1321" s="14" t="s">
        <v>6475</v>
      </c>
      <c r="D1321" t="str">
        <f>"［"&amp;A1321&amp;"］"&amp;B1321&amp;"　"&amp;C1321</f>
        <v>［X］metamorfoz/o　①변형,변태(變態).②&lt;동물&gt;탈바꿈.③&lt;광물&gt;(돌따위가환경에의하여)변질된.④&lt;비유&gt;(사람의성격・처지따위의)돌변,변신,변화.～i[타]형태를바꾸다,변형시키다.</v>
      </c>
      <c r="E1321" t="str">
        <f>LEFT(D1321,130)&amp;IF(LEN(D1321)&gt;130,"（…）","")</f>
        <v>［X］metamorfoz/o　①변형,변태(變態).②&lt;동물&gt;탈바꿈.③&lt;광물&gt;(돌따위가환경에의하여)변질된.④&lt;비유&gt;(사람의성격・처지따위의)돌변,변신,변화.～i[타]형태를바꾸다,변형시키다.</v>
      </c>
      <c r="F1321" t="str">
        <f>LOWER(A1321)&amp;","&amp;E1321</f>
        <v>x,［X］metamorfoz/o　①변형,변태(變態).②&lt;동물&gt;탈바꿈.③&lt;광물&gt;(돌따위가환경에의하여)변질된.④&lt;비유&gt;(사람의성격・처지따위의)돌변,변신,변화.～i[타]형태를바꾸다,변형시키다.</v>
      </c>
    </row>
    <row r="1322" spans="1:6" ht="48.75" thickBot="1">
      <c r="A1322" t="s">
        <v>1473</v>
      </c>
      <c r="B1322" s="8" t="s">
        <v>2810</v>
      </c>
      <c r="C1322" s="14" t="s">
        <v>6476</v>
      </c>
      <c r="D1322" t="str">
        <f>"［"&amp;A1322&amp;"］"&amp;B1322&amp;"　"&amp;C1322</f>
        <v>［X］metempsikoz/o　&lt;종교&gt;윤회(輪廻),전생(轉生).</v>
      </c>
      <c r="E1322" t="str">
        <f>LEFT(D1322,130)&amp;IF(LEN(D1322)&gt;130,"（…）","")</f>
        <v>［X］metempsikoz/o　&lt;종교&gt;윤회(輪廻),전생(轉生).</v>
      </c>
      <c r="F1322" t="str">
        <f>LOWER(A1322)&amp;","&amp;E1322</f>
        <v>x,［X］metempsikoz/o　&lt;종교&gt;윤회(輪廻),전생(轉生).</v>
      </c>
    </row>
    <row r="1323" spans="1:6" ht="108.75" thickBot="1">
      <c r="A1323" t="s">
        <v>1473</v>
      </c>
      <c r="B1323" s="8" t="s">
        <v>2811</v>
      </c>
      <c r="C1323" s="14" t="s">
        <v>6477</v>
      </c>
      <c r="D1323" t="str">
        <f>"［"&amp;A1323&amp;"］"&amp;B1323&amp;"　"&amp;C1323</f>
        <v>［X］meteor/o　유성(流星),별똥별.aperikiel～o혜성처럼나타나다.～ŝtono운석(隕石),=aerolito.</v>
      </c>
      <c r="E1323" t="str">
        <f>LEFT(D1323,130)&amp;IF(LEN(D1323)&gt;130,"（…）","")</f>
        <v>［X］meteor/o　유성(流星),별똥별.aperikiel～o혜성처럼나타나다.～ŝtono운석(隕石),=aerolito.</v>
      </c>
      <c r="F1323" t="str">
        <f>LOWER(A1323)&amp;","&amp;E1323</f>
        <v>x,［X］meteor/o　유성(流星),별똥별.aperikiel～o혜성처럼나타나다.～ŝtono운석(隕石),=aerolito.</v>
      </c>
    </row>
    <row r="1324" spans="1:6" ht="36.75" thickBot="1">
      <c r="A1324" t="s">
        <v>1473</v>
      </c>
      <c r="B1324" s="8" t="s">
        <v>2812</v>
      </c>
      <c r="C1324" s="16" t="s">
        <v>6478</v>
      </c>
      <c r="D1324" t="str">
        <f>"［"&amp;A1324&amp;"］"&amp;B1324&amp;"　"&amp;C1324</f>
        <v>［X］meteorolog/o　=meteologo(→meteo).</v>
      </c>
      <c r="E1324" t="str">
        <f>LEFT(D1324,130)&amp;IF(LEN(D1324)&gt;130,"（…）","")</f>
        <v>［X］meteorolog/o　=meteologo(→meteo).</v>
      </c>
      <c r="F1324" t="str">
        <f>LOWER(A1324)&amp;","&amp;E1324</f>
        <v>x,［X］meteorolog/o　=meteologo(→meteo).</v>
      </c>
    </row>
    <row r="1325" spans="1:6" ht="36.75" thickBot="1">
      <c r="A1325" t="s">
        <v>1473</v>
      </c>
      <c r="B1325" s="8" t="s">
        <v>2813</v>
      </c>
      <c r="C1325" s="16" t="s">
        <v>6479</v>
      </c>
      <c r="D1325" t="str">
        <f>"［"&amp;A1325&amp;"］"&amp;B1325&amp;"　"&amp;C1325</f>
        <v>［X］meteorologi/o　=meteologio(→meteo).</v>
      </c>
      <c r="E1325" t="str">
        <f>LEFT(D1325,130)&amp;IF(LEN(D1325)&gt;130,"（…）","")</f>
        <v>［X］meteorologi/o　=meteologio(→meteo).</v>
      </c>
      <c r="F1325" t="str">
        <f>LOWER(A1325)&amp;","&amp;E1325</f>
        <v>x,［X］meteorologi/o　=meteologio(→meteo).</v>
      </c>
    </row>
    <row r="1326" spans="1:6" ht="48.75" thickBot="1">
      <c r="A1326" t="s">
        <v>1473</v>
      </c>
      <c r="B1326" s="8" t="s">
        <v>2814</v>
      </c>
      <c r="C1326" s="14" t="s">
        <v>6480</v>
      </c>
      <c r="D1326" t="str">
        <f>"［"&amp;A1326&amp;"］"&amp;B1326&amp;"　"&amp;C1326</f>
        <v>［X］metrik/o　운률학(韻律學).☞prozodio,versfarado.</v>
      </c>
      <c r="E1326" t="str">
        <f>LEFT(D1326,130)&amp;IF(LEN(D1326)&gt;130,"（…）","")</f>
        <v>［X］metrik/o　운률학(韻律學).☞prozodio,versfarado.</v>
      </c>
      <c r="F1326" t="str">
        <f>LOWER(A1326)&amp;","&amp;E1326</f>
        <v>x,［X］metrik/o　운률학(韻律學).☞prozodio,versfarado.</v>
      </c>
    </row>
    <row r="1327" spans="1:6" ht="48.75" thickBot="1">
      <c r="A1327" t="s">
        <v>1473</v>
      </c>
      <c r="B1327" s="8" t="s">
        <v>2815</v>
      </c>
      <c r="C1327" s="14" t="s">
        <v>6481</v>
      </c>
      <c r="D1327" t="str">
        <f>"［"&amp;A1327&amp;"］"&amp;B1327&amp;"　"&amp;C1327</f>
        <v>［X］metronom/o　&lt;음악&gt;메트로놈,박절기(拍節器).</v>
      </c>
      <c r="E1327" t="str">
        <f>LEFT(D1327,130)&amp;IF(LEN(D1327)&gt;130,"（…）","")</f>
        <v>［X］metronom/o　&lt;음악&gt;메트로놈,박절기(拍節器).</v>
      </c>
      <c r="F1327" t="str">
        <f>LOWER(A1327)&amp;","&amp;E1327</f>
        <v>x,［X］metronom/o　&lt;음악&gt;메트로놈,박절기(拍節器).</v>
      </c>
    </row>
    <row r="1328" spans="1:6" ht="84.75" thickBot="1">
      <c r="A1328" t="s">
        <v>1473</v>
      </c>
      <c r="B1328" s="8" t="s">
        <v>2816</v>
      </c>
      <c r="C1328" s="14" t="s">
        <v>6482</v>
      </c>
      <c r="D1328" t="str">
        <f>"［"&amp;A1328&amp;"］"&amp;B1328&amp;"　"&amp;C1328</f>
        <v>［X］metropol/o　①(식민지에대한)본국,모국.②수도(首都),(지방의)주요도시.</v>
      </c>
      <c r="E1328" t="str">
        <f>LEFT(D1328,130)&amp;IF(LEN(D1328)&gt;130,"（…）","")</f>
        <v>［X］metropol/o　①(식민지에대한)본국,모국.②수도(首都),(지방의)주요도시.</v>
      </c>
      <c r="F1328" t="str">
        <f>LOWER(A1328)&amp;","&amp;E1328</f>
        <v>x,［X］metropol/o　①(식민지에대한)본국,모국.②수도(首都),(지방의)주요도시.</v>
      </c>
    </row>
    <row r="1329" spans="1:6" ht="60.75" thickBot="1">
      <c r="A1329" t="s">
        <v>1473</v>
      </c>
      <c r="B1329" s="8" t="s">
        <v>2817</v>
      </c>
      <c r="C1329" s="14" t="s">
        <v>6483</v>
      </c>
      <c r="D1329" t="str">
        <f>"［"&amp;A1329&amp;"］"&amp;B1329&amp;"　"&amp;C1329</f>
        <v>［X］mev/o　&lt;조류&gt;갈매기,=laredoj.rab～o도적갈매기.</v>
      </c>
      <c r="E1329" t="str">
        <f>LEFT(D1329,130)&amp;IF(LEN(D1329)&gt;130,"（…）","")</f>
        <v>［X］mev/o　&lt;조류&gt;갈매기,=laredoj.rab～o도적갈매기.</v>
      </c>
      <c r="F1329" t="str">
        <f>LOWER(A1329)&amp;","&amp;E1329</f>
        <v>x,［X］mev/o　&lt;조류&gt;갈매기,=laredoj.rab～o도적갈매기.</v>
      </c>
    </row>
    <row r="1330" spans="1:6" ht="132.75" thickBot="1">
      <c r="A1330" t="s">
        <v>1473</v>
      </c>
      <c r="B1330" s="8" t="s">
        <v>2818</v>
      </c>
      <c r="C1330" s="14" t="s">
        <v>6484</v>
      </c>
      <c r="D1330" t="str">
        <f>"［"&amp;A1330&amp;"］"&amp;B1330&amp;"　"&amp;C1330</f>
        <v>［X］miasm/o　(습지・썩은물체따위에서내뿜는)역한냄새,독기(毒氣),독취(毒臭).～a독기를풍기는,독기가있는.</v>
      </c>
      <c r="E1330" t="str">
        <f>LEFT(D1330,130)&amp;IF(LEN(D1330)&gt;130,"（…）","")</f>
        <v>［X］miasm/o　(습지・썩은물체따위에서내뿜는)역한냄새,독기(毒氣),독취(毒臭).～a독기를풍기는,독기가있는.</v>
      </c>
      <c r="F1330" t="str">
        <f>LOWER(A1330)&amp;","&amp;E1330</f>
        <v>x,［X］miasm/o　(습지・썩은물체따위에서내뿜는)역한냄새,독기(毒氣),독취(毒臭).～a독기를풍기는,독기가있는.</v>
      </c>
    </row>
    <row r="1331" spans="1:6" ht="132.75" thickBot="1">
      <c r="A1331" t="s">
        <v>1473</v>
      </c>
      <c r="B1331" s="8" t="s">
        <v>2819</v>
      </c>
      <c r="C1331" s="14" t="s">
        <v>6485</v>
      </c>
      <c r="D1331" t="str">
        <f>"［"&amp;A1331&amp;"］"&amp;B1331&amp;"　"&amp;C1331</f>
        <v>［X］miaŭ/i　[자](고양이가)야옹하고울다,고양이울음소리같은소리를내다.～o고양이울음소리,듣기흉한노래소리.</v>
      </c>
      <c r="E1331" t="str">
        <f>LEFT(D1331,130)&amp;IF(LEN(D1331)&gt;130,"（…）","")</f>
        <v>［X］miaŭ/i　[자](고양이가)야옹하고울다,고양이울음소리같은소리를내다.～o고양이울음소리,듣기흉한노래소리.</v>
      </c>
      <c r="F1331" t="str">
        <f>LOWER(A1331)&amp;","&amp;E1331</f>
        <v>x,［X］miaŭ/i　[자](고양이가)야옹하고울다,고양이울음소리같은소리를내다.～o고양이울음소리,듣기흉한노래소리.</v>
      </c>
    </row>
    <row r="1332" spans="1:6" ht="192.75" thickBot="1">
      <c r="A1332" t="s">
        <v>1473</v>
      </c>
      <c r="B1332" s="8" t="s">
        <v>2820</v>
      </c>
      <c r="C1332" s="14" t="s">
        <v>6486</v>
      </c>
      <c r="D1332" t="str">
        <f>"［"&amp;A1332&amp;"］"&amp;B1332&amp;"　"&amp;C1332</f>
        <v>［X］migdal/o　&lt;식물&gt;편도(扁桃),아멘도.☞amando.～ujo,～arbo편도나무.～hava편도가들어있는.～okula길게째진눈의(눈을가진).～oleo편도기름.～siropo편도시럽.</v>
      </c>
      <c r="E1332" t="str">
        <f>LEFT(D1332,130)&amp;IF(LEN(D1332)&gt;130,"（…）","")</f>
        <v>［X］migdal/o　&lt;식물&gt;편도(扁桃),아멘도.☞amando.～ujo,～arbo편도나무.～hava편도가들어있는.～okula길게째진눈의(눈을가진).～oleo편도기름.～siropo편도시럽.</v>
      </c>
      <c r="F1332" t="str">
        <f>LOWER(A1332)&amp;","&amp;E1332</f>
        <v>x,［X］migdal/o　&lt;식물&gt;편도(扁桃),아멘도.☞amando.～ujo,～arbo편도나무.～hava편도가들어있는.～okula길게째진눈의(눈을가진).～oleo편도기름.～siropo편도시럽.</v>
      </c>
    </row>
    <row r="1333" spans="1:6" ht="60.75" thickBot="1">
      <c r="A1333" t="s">
        <v>1473</v>
      </c>
      <c r="B1333" s="8" t="s">
        <v>2821</v>
      </c>
      <c r="C1333" s="14" t="s">
        <v>6487</v>
      </c>
      <c r="D1333" t="str">
        <f>"［"&amp;A1333&amp;"］"&amp;B1333&amp;"　"&amp;C1333</f>
        <v>［X］Miĥael/o　①미가엘(天使長).②히브리인의남자이름.</v>
      </c>
      <c r="E1333" t="str">
        <f>LEFT(D1333,130)&amp;IF(LEN(D1333)&gt;130,"（…）","")</f>
        <v>［X］Miĥael/o　①미가엘(天使長).②히브리인의남자이름.</v>
      </c>
      <c r="F1333" t="str">
        <f>LOWER(A1333)&amp;","&amp;E1333</f>
        <v>x,［X］Miĥael/o　①미가엘(天使長).②히브리인의남자이름.</v>
      </c>
    </row>
    <row r="1334" spans="1:6" ht="27.75" thickBot="1">
      <c r="A1334" t="s">
        <v>1473</v>
      </c>
      <c r="B1334" s="8" t="s">
        <v>2822</v>
      </c>
      <c r="C1334" s="14" t="s">
        <v>6488</v>
      </c>
      <c r="D1334" t="str">
        <f>"［"&amp;A1334&amp;"］"&amp;B1334&amp;"　"&amp;C1334</f>
        <v>［X］mikrob/o　&lt;생물&gt;미생물.</v>
      </c>
      <c r="E1334" t="str">
        <f>LEFT(D1334,130)&amp;IF(LEN(D1334)&gt;130,"（…）","")</f>
        <v>［X］mikrob/o　&lt;생물&gt;미생물.</v>
      </c>
      <c r="F1334" t="str">
        <f>LOWER(A1334)&amp;","&amp;E1334</f>
        <v>x,［X］mikrob/o　&lt;생물&gt;미생물.</v>
      </c>
    </row>
    <row r="1335" spans="1:6" ht="48.75" thickBot="1">
      <c r="A1335" t="s">
        <v>1473</v>
      </c>
      <c r="B1335" s="8" t="s">
        <v>2823</v>
      </c>
      <c r="C1335" s="14" t="s">
        <v>6489</v>
      </c>
      <c r="D1335" t="str">
        <f>"［"&amp;A1335&amp;"］"&amp;B1335&amp;"　"&amp;C1335</f>
        <v>［X］mikrofon/o　마이크로폰,마이크,(전화의)송화기.</v>
      </c>
      <c r="E1335" t="str">
        <f>LEFT(D1335,130)&amp;IF(LEN(D1335)&gt;130,"（…）","")</f>
        <v>［X］mikrofon/o　마이크로폰,마이크,(전화의)송화기.</v>
      </c>
      <c r="F1335" t="str">
        <f>LOWER(A1335)&amp;","&amp;E1335</f>
        <v>x,［X］mikrofon/o　마이크로폰,마이크,(전화의)송화기.</v>
      </c>
    </row>
    <row r="1336" spans="1:6" ht="60.75" thickBot="1">
      <c r="A1336" t="s">
        <v>1473</v>
      </c>
      <c r="B1336" s="8" t="s">
        <v>2824</v>
      </c>
      <c r="C1336" s="14" t="s">
        <v>6490</v>
      </c>
      <c r="D1336" t="str">
        <f>"［"&amp;A1336&amp;"］"&amp;B1336&amp;"　"&amp;C1336</f>
        <v>［X］mikrometr/o　마이크로미터,측미계(測微計).～io측미법(法).</v>
      </c>
      <c r="E1336" t="str">
        <f>LEFT(D1336,130)&amp;IF(LEN(D1336)&gt;130,"（…）","")</f>
        <v>［X］mikrometr/o　마이크로미터,측미계(測微計).～io측미법(法).</v>
      </c>
      <c r="F1336" t="str">
        <f>LOWER(A1336)&amp;","&amp;E1336</f>
        <v>x,［X］mikrometr/o　마이크로미터,측미계(測微計).～io측미법(法).</v>
      </c>
    </row>
    <row r="1337" spans="1:6" ht="180.75" thickBot="1">
      <c r="A1337" t="s">
        <v>1473</v>
      </c>
      <c r="B1337" s="8" t="s">
        <v>2825</v>
      </c>
      <c r="C1337" s="14" t="s">
        <v>6491</v>
      </c>
      <c r="D1337" t="str">
        <f>"［"&amp;A1337&amp;"］"&amp;B1337&amp;"　"&amp;C1337</f>
        <v>［X］mikroskop/o　현미경.～a현미경의,현미경으로만보이는,극미의(極微)의.～io현미경검사.ultra～o한외(限外)현미경.ultra～io한외(限外)현미경검사.</v>
      </c>
      <c r="E1337" t="str">
        <f>LEFT(D1337,130)&amp;IF(LEN(D1337)&gt;130,"（…）","")</f>
        <v>［X］mikroskop/o　현미경.～a현미경의,현미경으로만보이는,극미의(極微)의.～io현미경검사.ultra～o한외(限外)현미경.ultra～io한외(限外)현미경검사.</v>
      </c>
      <c r="F1337" t="str">
        <f>LOWER(A1337)&amp;","&amp;E1337</f>
        <v>x,［X］mikroskop/o　현미경.～a현미경의,현미경으로만보이는,극미의(極微)의.～io현미경검사.ultra～o한외(限外)현미경.ultra～io한외(限外)현미경검사.</v>
      </c>
    </row>
    <row r="1338" spans="1:6" ht="24.75" thickBot="1">
      <c r="A1338" t="s">
        <v>1473</v>
      </c>
      <c r="B1338" s="8" t="s">
        <v>2826</v>
      </c>
      <c r="C1338" s="14" t="s">
        <v>6492</v>
      </c>
      <c r="D1338" t="str">
        <f>"［"&amp;A1338&amp;"］"&amp;B1338&amp;"　"&amp;C1338</f>
        <v>［X］mili/o　&lt;식물&gt;조,좁쌀.</v>
      </c>
      <c r="E1338" t="str">
        <f>LEFT(D1338,130)&amp;IF(LEN(D1338)&gt;130,"（…）","")</f>
        <v>［X］mili/o　&lt;식물&gt;조,좁쌀.</v>
      </c>
      <c r="F1338" t="str">
        <f>LOWER(A1338)&amp;","&amp;E1338</f>
        <v>x,［X］mili/o　&lt;식물&gt;조,좁쌀.</v>
      </c>
    </row>
    <row r="1339" spans="1:6" ht="27.75" thickBot="1">
      <c r="A1339" t="s">
        <v>1473</v>
      </c>
      <c r="B1339" s="8" t="s">
        <v>2827</v>
      </c>
      <c r="C1339" s="14" t="s">
        <v>2828</v>
      </c>
      <c r="D1339" t="str">
        <f>"［"&amp;A1339&amp;"］"&amp;B1339&amp;"　"&amp;C1339</f>
        <v>［X］miligram/o　밀리그램.</v>
      </c>
      <c r="E1339" t="str">
        <f>LEFT(D1339,130)&amp;IF(LEN(D1339)&gt;130,"（…）","")</f>
        <v>［X］miligram/o　밀리그램.</v>
      </c>
      <c r="F1339" t="str">
        <f>LOWER(A1339)&amp;","&amp;E1339</f>
        <v>x,［X］miligram/o　밀리그램.</v>
      </c>
    </row>
    <row r="1340" spans="1:6" ht="36.75" thickBot="1">
      <c r="A1340" t="s">
        <v>1473</v>
      </c>
      <c r="B1340" s="8" t="s">
        <v>2829</v>
      </c>
      <c r="C1340" s="14" t="s">
        <v>6493</v>
      </c>
      <c r="D1340" t="str">
        <f>"［"&amp;A1340&amp;"］"&amp;B1340&amp;"　"&amp;C1340</f>
        <v>［X］milv/o　&lt;조류&gt;소리개.☞aglo,buteo.</v>
      </c>
      <c r="E1340" t="str">
        <f>LEFT(D1340,130)&amp;IF(LEN(D1340)&gt;130,"（…）","")</f>
        <v>［X］milv/o　&lt;조류&gt;소리개.☞aglo,buteo.</v>
      </c>
      <c r="F1340" t="str">
        <f>LOWER(A1340)&amp;","&amp;E1340</f>
        <v>x,［X］milv/o　&lt;조류&gt;소리개.☞aglo,buteo.</v>
      </c>
    </row>
    <row r="1341" spans="1:6" ht="96.75" thickBot="1">
      <c r="A1341" t="s">
        <v>1473</v>
      </c>
      <c r="B1341" s="8" t="s">
        <v>2830</v>
      </c>
      <c r="C1341" s="14" t="s">
        <v>6494</v>
      </c>
      <c r="D1341" t="str">
        <f>"［"&amp;A1341&amp;"］"&amp;B1341&amp;"　"&amp;C1341</f>
        <v>［X］mimik/o　무언극(無言劇),몸짓에의한표현술,무언의몸짓.～i무언극을연출하다.</v>
      </c>
      <c r="E1341" t="str">
        <f>LEFT(D1341,130)&amp;IF(LEN(D1341)&gt;130,"（…）","")</f>
        <v>［X］mimik/o　무언극(無言劇),몸짓에의한표현술,무언의몸짓.～i무언극을연출하다.</v>
      </c>
      <c r="F1341" t="str">
        <f>LOWER(A1341)&amp;","&amp;E1341</f>
        <v>x,［X］mimik/o　무언극(無言劇),몸짓에의한표현술,무언의몸짓.～i무언극을연출하다.</v>
      </c>
    </row>
    <row r="1342" spans="1:6" ht="60.75" thickBot="1">
      <c r="A1342" t="s">
        <v>1473</v>
      </c>
      <c r="B1342" s="8" t="s">
        <v>2831</v>
      </c>
      <c r="C1342" s="14" t="s">
        <v>6495</v>
      </c>
      <c r="D1342" t="str">
        <f>"［"&amp;A1342&amp;"］"&amp;B1342&amp;"　"&amp;C1342</f>
        <v>［X］mimoz/o　&lt;식물&gt;미모사,함수초,=sentema～o,sensitivo.</v>
      </c>
      <c r="E1342" t="str">
        <f>LEFT(D1342,130)&amp;IF(LEN(D1342)&gt;130,"（…）","")</f>
        <v>［X］mimoz/o　&lt;식물&gt;미모사,함수초,=sentema～o,sensitivo.</v>
      </c>
      <c r="F1342" t="str">
        <f>LOWER(A1342)&amp;","&amp;E1342</f>
        <v>x,［X］mimoz/o　&lt;식물&gt;미모사,함수초,=sentema～o,sensitivo.</v>
      </c>
    </row>
    <row r="1343" spans="1:6" ht="36.75" thickBot="1">
      <c r="A1343" t="s">
        <v>1473</v>
      </c>
      <c r="B1343" s="8" t="s">
        <v>2832</v>
      </c>
      <c r="C1343" s="14" t="s">
        <v>2833</v>
      </c>
      <c r="D1343" t="str">
        <f>"［"&amp;A1343&amp;"］"&amp;B1343&amp;"　"&amp;C1343</f>
        <v>［X］minaret/o　(회교사원의)첨탑(尖塔).</v>
      </c>
      <c r="E1343" t="str">
        <f>LEFT(D1343,130)&amp;IF(LEN(D1343)&gt;130,"（…）","")</f>
        <v>［X］minaret/o　(회교사원의)첨탑(尖塔).</v>
      </c>
      <c r="F1343" t="str">
        <f>LOWER(A1343)&amp;","&amp;E1343</f>
        <v>x,［X］minaret/o　(회교사원의)첨탑(尖塔).</v>
      </c>
    </row>
    <row r="1344" spans="1:6" ht="36.75" thickBot="1">
      <c r="A1344" t="s">
        <v>1473</v>
      </c>
      <c r="B1344" s="8" t="s">
        <v>2834</v>
      </c>
      <c r="C1344" s="14" t="s">
        <v>6496</v>
      </c>
      <c r="D1344" t="str">
        <f>"［"&amp;A1344&amp;"］"&amp;B1344&amp;"　"&amp;C1344</f>
        <v>［X］mineralog/o　광물학자.～io광물학.</v>
      </c>
      <c r="E1344" t="str">
        <f>LEFT(D1344,130)&amp;IF(LEN(D1344)&gt;130,"（…）","")</f>
        <v>［X］mineralog/o　광물학자.～io광물학.</v>
      </c>
      <c r="F1344" t="str">
        <f>LOWER(A1344)&amp;","&amp;E1344</f>
        <v>x,［X］mineralog/o　광물학자.～io광물학.</v>
      </c>
    </row>
    <row r="1345" spans="1:6" ht="372.75" thickBot="1">
      <c r="A1345" t="s">
        <v>1473</v>
      </c>
      <c r="B1345" s="8" t="s">
        <v>2835</v>
      </c>
      <c r="C1345" s="14" t="s">
        <v>6497</v>
      </c>
      <c r="D1345" t="str">
        <f>"［"&amp;A1345&amp;"］"&amp;B1345&amp;"　"&amp;C1345</f>
        <v>［X］miniatur/o　①(수사본의삽화로그려진)세밀화(細密畵),미세화(微細畵).en～o소규모로,축소하여.Seuloen～o축소판서울.②세밀한세공품.～a세밀화의,매우작은.☞liliputa,nana.～i[타]세밀화를그리다,축소해서그리다.～isto세밀화를그리는사람,세밀화가(細密畵家),세공인(細工人).～igi&lt;기계&gt;축소하다.</v>
      </c>
      <c r="E1345" t="str">
        <f>LEFT(D1345,130)&amp;IF(LEN(D1345)&gt;130,"（…）","")</f>
        <v>［X］miniatur/o　①(수사본의삽화로그려진)세밀화(細密畵),미세화(微細畵).en～o소규모로,축소하여.Seuloen～o축소판서울.②세밀한세공품.～a세밀화의,매우작은.☞liliputa,nana.～i[타]세밀화를그리다,축소해서그리다.（…）</v>
      </c>
      <c r="F1345" t="str">
        <f>LOWER(A1345)&amp;","&amp;E1345</f>
        <v>x,［X］miniatur/o　①(수사본의삽화로그려진)세밀화(細密畵),미세화(微細畵).en～o소규모로,축소하여.Seuloen～o축소판서울.②세밀한세공품.～a세밀화의,매우작은.☞liliputa,nana.～i[타]세밀화를그리다,축소해서그리다.（…）</v>
      </c>
    </row>
    <row r="1346" spans="1:6" ht="36.75" thickBot="1">
      <c r="A1346" t="s">
        <v>1473</v>
      </c>
      <c r="B1346" s="8" t="s">
        <v>2836</v>
      </c>
      <c r="C1346" s="14" t="s">
        <v>6498</v>
      </c>
      <c r="D1346" t="str">
        <f>"［"&amp;A1346&amp;"］"&amp;B1346&amp;"　"&amp;C1346</f>
        <v>［X］miogal/o　&lt;동물&gt;사향(麝香)쥐.</v>
      </c>
      <c r="E1346" t="str">
        <f>LEFT(D1346,130)&amp;IF(LEN(D1346)&gt;130,"（…）","")</f>
        <v>［X］miogal/o　&lt;동물&gt;사향(麝香)쥐.</v>
      </c>
      <c r="F1346" t="str">
        <f>LOWER(A1346)&amp;","&amp;E1346</f>
        <v>x,［X］miogal/o　&lt;동물&gt;사향(麝香)쥐.</v>
      </c>
    </row>
    <row r="1347" spans="1:6" ht="204.75" thickBot="1">
      <c r="A1347" t="s">
        <v>1473</v>
      </c>
      <c r="B1347" s="8" t="s">
        <v>2837</v>
      </c>
      <c r="C1347" s="14" t="s">
        <v>6499</v>
      </c>
      <c r="D1347" t="str">
        <f>"［"&amp;A1347&amp;"］"&amp;B1347&amp;"　"&amp;C1347</f>
        <v>［X］miop/a　①&lt;의학&gt;근시(近視)의.～ajokuloj근시안;～ulo근시안의사람.②&lt;비유&gt;근시안적인,앞을멀리내다보지못하는.～eco근시(近視).mal～a원시의,=hipermetropa.</v>
      </c>
      <c r="E1347" t="str">
        <f>LEFT(D1347,130)&amp;IF(LEN(D1347)&gt;130,"（…）","")</f>
        <v>［X］miop/a　①&lt;의학&gt;근시(近視)의.～ajokuloj근시안;～ulo근시안의사람.②&lt;비유&gt;근시안적인,앞을멀리내다보지못하는.～eco근시(近視).mal～a원시의,=hipermetropa.</v>
      </c>
      <c r="F1347" t="str">
        <f>LOWER(A1347)&amp;","&amp;E1347</f>
        <v>x,［X］miop/a　①&lt;의학&gt;근시(近視)의.～ajokuloj근시안;～ulo근시안의사람.②&lt;비유&gt;근시안적인,앞을멀리내다보지못하는.～eco근시(近視).mal～a원시의,=hipermetropa.</v>
      </c>
    </row>
    <row r="1348" spans="1:6" ht="48.75" thickBot="1">
      <c r="A1348" t="s">
        <v>1473</v>
      </c>
      <c r="B1348" s="8" t="s">
        <v>2838</v>
      </c>
      <c r="C1348" s="14" t="s">
        <v>6500</v>
      </c>
      <c r="D1348" t="str">
        <f>"［"&amp;A1348&amp;"］"&amp;B1348&amp;"　"&amp;C1348</f>
        <v>［X］miozot/o　물망초(勿忘草),=neforgesumino.</v>
      </c>
      <c r="E1348" t="str">
        <f>LEFT(D1348,130)&amp;IF(LEN(D1348)&gt;130,"（…）","")</f>
        <v>［X］miozot/o　물망초(勿忘草),=neforgesumino.</v>
      </c>
      <c r="F1348" t="str">
        <f>LOWER(A1348)&amp;","&amp;E1348</f>
        <v>x,［X］miozot/o　물망초(勿忘草),=neforgesumino.</v>
      </c>
    </row>
    <row r="1349" spans="1:6" ht="96.75" thickBot="1">
      <c r="A1349" t="s">
        <v>1473</v>
      </c>
      <c r="B1349" s="8" t="s">
        <v>2839</v>
      </c>
      <c r="C1349" s="14" t="s">
        <v>6501</v>
      </c>
      <c r="D1349" t="str">
        <f>"［"&amp;A1349&amp;"］"&amp;B1349&amp;"　"&amp;C1349</f>
        <v>［X］mirabel/o　&lt;식물&gt;서양오얏의일종.～brando오얏브랜드.～ujo,～arbo서양오얏나무.</v>
      </c>
      <c r="E1349" t="str">
        <f>LEFT(D1349,130)&amp;IF(LEN(D1349)&gt;130,"（…）","")</f>
        <v>［X］mirabel/o　&lt;식물&gt;서양오얏의일종.～brando오얏브랜드.～ujo,～arbo서양오얏나무.</v>
      </c>
      <c r="F1349" t="str">
        <f>LOWER(A1349)&amp;","&amp;E1349</f>
        <v>x,［X］mirabel/o　&lt;식물&gt;서양오얏의일종.～brando오얏브랜드.～ujo,～arbo서양오얏나무.</v>
      </c>
    </row>
    <row r="1350" spans="1:6" ht="276.75" thickBot="1">
      <c r="A1350" t="s">
        <v>1473</v>
      </c>
      <c r="B1350" s="8" t="s">
        <v>2840</v>
      </c>
      <c r="C1350" s="14" t="s">
        <v>6502</v>
      </c>
      <c r="D1350" t="str">
        <f>"［"&amp;A1350&amp;"］"&amp;B1350&amp;"　"&amp;C1350</f>
        <v>［X］mirakl/o　①기적(奇蹟).la～ojdelaBiblio성서의기적들.②놀라운일(것).～a기적의,기적적인.～aresaniĝo기적적인건강의회복.～e기적적으로.～isto,～ofaristo기적을행하는사람,마술사.～oludo(기적의내용을다루는)종교극,성극.</v>
      </c>
      <c r="E1350" t="str">
        <f>LEFT(D1350,130)&amp;IF(LEN(D1350)&gt;130,"（…）","")</f>
        <v>［X］mirakl/o　①기적(奇蹟).la～ojdelaBiblio성서의기적들.②놀라운일(것).～a기적의,기적적인.～aresaniĝo기적적인건강의회복.～e기적적으로.～isto,～ofaristo기적을행하는사람,마술사.～oludo(기적의내용（…）</v>
      </c>
      <c r="F1350" t="str">
        <f>LOWER(A1350)&amp;","&amp;E1350</f>
        <v>x,［X］mirakl/o　①기적(奇蹟).la～ojdelaBiblio성서의기적들.②놀라운일(것).～a기적의,기적적인.～aresaniĝo기적적인건강의회복.～e기적적으로.～isto,～ofaristo기적을행하는사람,마술사.～oludo(기적의내용（…）</v>
      </c>
    </row>
    <row r="1351" spans="1:6" ht="108.75" thickBot="1">
      <c r="A1351" t="s">
        <v>1473</v>
      </c>
      <c r="B1351" s="8" t="s">
        <v>2841</v>
      </c>
      <c r="C1351" s="14" t="s">
        <v>6503</v>
      </c>
      <c r="D1351" t="str">
        <f>"［"&amp;A1351&amp;"］"&amp;B1351&amp;"　"&amp;C1351</f>
        <v>［X］mirh/o　&lt;식물&gt;미르라,몰약(沒藥).☞mirido,incenso,balzamo,hisopo.～oleo미르라향유.</v>
      </c>
      <c r="E1351" t="str">
        <f>LEFT(D1351,130)&amp;IF(LEN(D1351)&gt;130,"（…）","")</f>
        <v>［X］mirh/o　&lt;식물&gt;미르라,몰약(沒藥).☞mirido,incenso,balzamo,hisopo.～oleo미르라향유.</v>
      </c>
      <c r="F1351" t="str">
        <f>LOWER(A1351)&amp;","&amp;E1351</f>
        <v>x,［X］mirh/o　&lt;식물&gt;미르라,몰약(沒藥).☞mirido,incenso,balzamo,hisopo.～oleo미르라향유.</v>
      </c>
    </row>
    <row r="1352" spans="1:6" ht="36.75" thickBot="1">
      <c r="A1352" t="s">
        <v>1473</v>
      </c>
      <c r="B1352" s="8" t="s">
        <v>2842</v>
      </c>
      <c r="C1352" s="14" t="s">
        <v>6504</v>
      </c>
      <c r="D1352" t="str">
        <f>"［"&amp;A1352&amp;"］"&amp;B1352&amp;"　"&amp;C1352</f>
        <v>［X］miriad/o　무수(無數),거만(巨萬).</v>
      </c>
      <c r="E1352" t="str">
        <f>LEFT(D1352,130)&amp;IF(LEN(D1352)&gt;130,"（…）","")</f>
        <v>［X］miriad/o　무수(無數),거만(巨萬).</v>
      </c>
      <c r="F1352" t="str">
        <f>LOWER(A1352)&amp;","&amp;E1352</f>
        <v>x,［X］miriad/o　무수(無數),거만(巨萬).</v>
      </c>
    </row>
    <row r="1353" spans="1:6" ht="108.75" thickBot="1">
      <c r="A1353" t="s">
        <v>1473</v>
      </c>
      <c r="B1353" s="8" t="s">
        <v>2843</v>
      </c>
      <c r="C1353" s="14" t="s">
        <v>6505</v>
      </c>
      <c r="D1353" t="str">
        <f>"［"&amp;A1353&amp;"］"&amp;B1353&amp;"　"&amp;C1353</f>
        <v>［X］mirt/o　&lt;식물&gt;도금양.～acoj도금양과(科).～ejo도금양재배지.～oforma도금양잎모양의.</v>
      </c>
      <c r="E1353" t="str">
        <f>LEFT(D1353,130)&amp;IF(LEN(D1353)&gt;130,"（…）","")</f>
        <v>［X］mirt/o　&lt;식물&gt;도금양.～acoj도금양과(科).～ejo도금양재배지.～oforma도금양잎모양의.</v>
      </c>
      <c r="F1353" t="str">
        <f>LOWER(A1353)&amp;","&amp;E1353</f>
        <v>x,［X］mirt/o　&lt;식물&gt;도금양.～acoj도금양과(科).～ejo도금양재배지.～oforma도금양잎모양의.</v>
      </c>
    </row>
    <row r="1354" spans="1:6" ht="336.75" thickBot="1">
      <c r="A1354" t="s">
        <v>1473</v>
      </c>
      <c r="B1354" s="8" t="s">
        <v>2844</v>
      </c>
      <c r="C1354" s="14" t="s">
        <v>6506</v>
      </c>
      <c r="D1354" t="str">
        <f>"［"&amp;A1354&amp;"］"&amp;B1354&amp;"　"&amp;C1354</f>
        <v>［X］misi/o　①사명(使命),임무.diplomatia～o외교적인사명(임무).②(교회의)전도,포교,선교단(宣敎團).eksterlanda,interna～o해외선교,국내선교.③사절(使節),사절단,파견단.～a전도의,선교의.～aprediko전도를위한설교.～ejo선교사의조직・기관.～isto선교사,포교사(布敎師).</v>
      </c>
      <c r="E1354" t="str">
        <f>LEFT(D1354,130)&amp;IF(LEN(D1354)&gt;130,"（…）","")</f>
        <v>［X］misi/o　①사명(使命),임무.diplomatia～o외교적인사명(임무).②(교회의)전도,포교,선교단(宣敎團).eksterlanda,interna～o해외선교,국내선교.③사절(使節),사절단,파견단.～a전도의,선교의.～apredik（…）</v>
      </c>
      <c r="F1354" t="str">
        <f>LOWER(A1354)&amp;","&amp;E1354</f>
        <v>x,［X］misi/o　①사명(使命),임무.diplomatia～o외교적인사명(임무).②(교회의)전도,포교,선교단(宣敎團).eksterlanda,interna～o해외선교,국내선교.③사절(使節),사절단,파견단.～a전도의,선교의.～apredik（…）</v>
      </c>
    </row>
    <row r="1355" spans="1:6" ht="384.75" thickBot="1">
      <c r="A1355" t="s">
        <v>1473</v>
      </c>
      <c r="B1355" s="8" t="s">
        <v>2845</v>
      </c>
      <c r="C1355" s="14" t="s">
        <v>6507</v>
      </c>
      <c r="D1355" t="str">
        <f>"［"&amp;A1355&amp;"］"&amp;B1355&amp;"　"&amp;C1355</f>
        <v>［X］mistik/a　①숨겨진(비유적인)의미를갖는,신비스러운,불가사의한,비전(秘傳)의,비밀리에전수(傳授)하는,밀교(密敎)의.②신비주의적인,신비적인.～asperto신비적인영감(계시)의경험.～o비전(秘傳),밀교(密敎).～emo신비스러운것을좋아하는성향.～ismo신비주의.～ulo신비주의론자(者),신비가(神秘家).</v>
      </c>
      <c r="E1355" t="str">
        <f>LEFT(D1355,130)&amp;IF(LEN(D1355)&gt;130,"（…）","")</f>
        <v>［X］mistik/a　①숨겨진(비유적인)의미를갖는,신비스러운,불가사의한,비전(秘傳)의,비밀리에전수(傳授)하는,밀교(密敎)의.②신비주의적인,신비적인.～asperto신비적인영감(계시)의경험.～o비전(秘傳),밀교(密敎).～emo신비스러운것（…）</v>
      </c>
      <c r="F1355" t="str">
        <f>LOWER(A1355)&amp;","&amp;E1355</f>
        <v>x,［X］mistik/a　①숨겨진(비유적인)의미를갖는,신비스러운,불가사의한,비전(秘傳)의,비밀리에전수(傳授)하는,밀교(密敎)의.②신비주의적인,신비적인.～asperto신비적인영감(계시)의경험.～o비전(秘傳),밀교(密敎).～emo신비스러운것（…）</v>
      </c>
    </row>
    <row r="1356" spans="1:6" ht="409.6" thickBot="1">
      <c r="A1356" t="s">
        <v>1473</v>
      </c>
      <c r="B1356" s="8" t="s">
        <v>2846</v>
      </c>
      <c r="C1356" s="14" t="s">
        <v>6508</v>
      </c>
      <c r="D1356" t="str">
        <f>"［"&amp;A1356&amp;"］"&amp;B1356&amp;"　"&amp;C1356</f>
        <v>［X］mit/o　①신화(神話),(역사적인물따위의)과장된이야기.☞legendo,rito,sakramento,epopeo,folkloro.②&lt;비유&gt;가공적(架空的)인것,허무맹랑한것,허구(虛構),꾸민이야기.～a신화의,신화적인,가공적인.～ajtempoj신화시대.～igi신화로만들다.～ologo신화(神話)학자.～ologio신화학(神話學).～omanio허황된말을하는버릇,이상과장증(異常誇張症),허구벽(虛構癖).～omaniulo허황된말을하는사람,허구벽(虛構癖)이있는사람.</v>
      </c>
      <c r="E1356" t="str">
        <f>LEFT(D1356,130)&amp;IF(LEN(D1356)&gt;130,"（…）","")</f>
        <v>［X］mit/o　①신화(神話),(역사적인물따위의)과장된이야기.☞legendo,rito,sakramento,epopeo,folkloro.②&lt;비유&gt;가공적(架空的)인것,허무맹랑한것,허구(虛構),꾸민이야기.～a신화의,신화적인,가공적인.～aj（…）</v>
      </c>
      <c r="F1356" t="str">
        <f>LOWER(A1356)&amp;","&amp;E1356</f>
        <v>x,［X］mit/o　①신화(神話),(역사적인물따위의)과장된이야기.☞legendo,rito,sakramento,epopeo,folkloro.②&lt;비유&gt;가공적(架空的)인것,허무맹랑한것,허구(虛構),꾸민이야기.～a신화의,신화적인,가공적인.～aj（…）</v>
      </c>
    </row>
    <row r="1357" spans="1:6" ht="132.75" thickBot="1">
      <c r="A1357" t="s">
        <v>1473</v>
      </c>
      <c r="B1357" s="8" t="s">
        <v>2847</v>
      </c>
      <c r="C1357" s="14" t="s">
        <v>6509</v>
      </c>
      <c r="D1357" t="str">
        <f>"［"&amp;A1357&amp;"］"&amp;B1357&amp;"　"&amp;C1357</f>
        <v>［X］mitr/o　&lt;가톨릭&gt;(뾰족하고높은)주교(主敎)모자,(비유)굴뚝의갓.☞cidaro,tiaro.～i[타]주교모자를수여하다.</v>
      </c>
      <c r="E1357" t="str">
        <f>LEFT(D1357,130)&amp;IF(LEN(D1357)&gt;130,"（…）","")</f>
        <v>［X］mitr/o　&lt;가톨릭&gt;(뾰족하고높은)주교(主敎)모자,(비유)굴뚝의갓.☞cidaro,tiaro.～i[타]주교모자를수여하다.</v>
      </c>
      <c r="F1357" t="str">
        <f>LOWER(A1357)&amp;","&amp;E1357</f>
        <v>x,［X］mitr/o　&lt;가톨릭&gt;(뾰족하고높은)주교(主敎)모자,(비유)굴뚝의갓.☞cidaro,tiaro.～i[타]주교모자를수여하다.</v>
      </c>
    </row>
    <row r="1358" spans="1:6" ht="48.75" thickBot="1">
      <c r="A1358" t="s">
        <v>1473</v>
      </c>
      <c r="B1358" s="8" t="s">
        <v>2848</v>
      </c>
      <c r="C1358" s="14" t="s">
        <v>6510</v>
      </c>
      <c r="D1358" t="str">
        <f>"［"&amp;A1358&amp;"］"&amp;B1358&amp;"　"&amp;C1358</f>
        <v>［X］mitul/o　&lt;패류&gt;홍합,섭조개.～ejo홍합양식장.</v>
      </c>
      <c r="E1358" t="str">
        <f>LEFT(D1358,130)&amp;IF(LEN(D1358)&gt;130,"（…）","")</f>
        <v>［X］mitul/o　&lt;패류&gt;홍합,섭조개.～ejo홍합양식장.</v>
      </c>
      <c r="F1358" t="str">
        <f>LOWER(A1358)&amp;","&amp;E1358</f>
        <v>x,［X］mitul/o　&lt;패류&gt;홍합,섭조개.～ejo홍합양식장.</v>
      </c>
    </row>
    <row r="1359" spans="1:6" ht="228.75" thickBot="1">
      <c r="A1359" t="s">
        <v>1473</v>
      </c>
      <c r="B1359" s="8" t="s">
        <v>2849</v>
      </c>
      <c r="C1359" s="14" t="s">
        <v>6511</v>
      </c>
      <c r="D1359" t="str">
        <f>"［"&amp;A1359&amp;"］"&amp;B1359&amp;"　"&amp;C1359</f>
        <v>［X］mobiliz/i　[타]&lt;군사&gt;(군대를전시체제로)동원하다,(장정・예비병을)소집하다,(국가의경제체제를)전시체제로전환하다.～o,～ado동원,소집.mal～i동원을해제하다,군에서제대시키다.</v>
      </c>
      <c r="E1359" t="str">
        <f>LEFT(D1359,130)&amp;IF(LEN(D1359)&gt;130,"（…）","")</f>
        <v>［X］mobiliz/i　[타]&lt;군사&gt;(군대를전시체제로)동원하다,(장정・예비병을)소집하다,(국가의경제체제를)전시체제로전환하다.～o,～ado동원,소집.mal～i동원을해제하다,군에서제대시키다.</v>
      </c>
      <c r="F1359" t="str">
        <f>LOWER(A1359)&amp;","&amp;E1359</f>
        <v>x,［X］mobiliz/i　[타]&lt;군사&gt;(군대를전시체제로)동원하다,(장정・예비병을)소집하다,(국가의경제체제를)전시체제로전환하다.～o,～ado동원,소집.mal～i동원을해제하다,군에서제대시키다.</v>
      </c>
    </row>
    <row r="1360" spans="1:6" ht="252.75" thickBot="1">
      <c r="A1360" t="s">
        <v>1473</v>
      </c>
      <c r="B1360" s="8" t="s">
        <v>2850</v>
      </c>
      <c r="C1360" s="14" t="s">
        <v>6512</v>
      </c>
      <c r="D1360" t="str">
        <f>"［"&amp;A1360&amp;"］"&amp;B1360&amp;"　"&amp;C1360</f>
        <v>［X］modul/i　[타]①(음성의)음조를바꾸다.②&lt;통신&gt;주파수를바꾸다,변조(變調)하다.～ado①조음(調音),조절,(음성・리듬의)변화.②&lt;음악&gt;전조(轉調).③&lt;통신&gt;변조(變調).～ilo&lt;통신&gt;변조기(變調器).</v>
      </c>
      <c r="E1360" t="str">
        <f>LEFT(D1360,130)&amp;IF(LEN(D1360)&gt;130,"（…）","")</f>
        <v>［X］modul/i　[타]①(음성의)음조를바꾸다.②&lt;통신&gt;주파수를바꾸다,변조(變調)하다.～ado①조음(調音),조절,(음성・리듬의)변화.②&lt;음악&gt;전조(轉調).③&lt;통신&gt;변조(變調).～ilo&lt;통신&gt;변조기(變調器).</v>
      </c>
      <c r="F1360" t="str">
        <f>LOWER(A1360)&amp;","&amp;E1360</f>
        <v>x,［X］modul/i　[타]①(음성의)음조를바꾸다.②&lt;통신&gt;주파수를바꾸다,변조(變調)하다.～ado①조음(調音),조절,(음성・리듬의)변화.②&lt;음악&gt;전조(轉調).③&lt;통신&gt;변조(變調).～ilo&lt;통신&gt;변조기(變調器).</v>
      </c>
    </row>
    <row r="1361" spans="1:6" ht="120.75" thickBot="1">
      <c r="A1361" t="s">
        <v>1473</v>
      </c>
      <c r="B1361" s="8" t="s">
        <v>2851</v>
      </c>
      <c r="C1361" s="14" t="s">
        <v>6513</v>
      </c>
      <c r="D1361" t="str">
        <f>"［"&amp;A1361&amp;"］"&amp;B1361&amp;"　"&amp;C1361</f>
        <v>［X］modul/o　①&lt;수학&gt;율(率),계수.②&lt;건축&gt;표준척(標準尺),기준치수.③(화폐・메달따위의)표준직경.</v>
      </c>
      <c r="E1361" t="str">
        <f>LEFT(D1361,130)&amp;IF(LEN(D1361)&gt;130,"（…）","")</f>
        <v>［X］modul/o　①&lt;수학&gt;율(率),계수.②&lt;건축&gt;표준척(標準尺),기준치수.③(화폐・메달따위의)표준직경.</v>
      </c>
      <c r="F1361" t="str">
        <f>LOWER(A1361)&amp;","&amp;E1361</f>
        <v>x,［X］modul/o　①&lt;수학&gt;율(率),계수.②&lt;건축&gt;표준척(標準尺),기준치수.③(화폐・메달따위의)표준직경.</v>
      </c>
    </row>
    <row r="1362" spans="1:6" ht="60.75" thickBot="1">
      <c r="A1362" t="s">
        <v>1473</v>
      </c>
      <c r="B1362" s="8" t="s">
        <v>2852</v>
      </c>
      <c r="C1362" s="14" t="s">
        <v>6514</v>
      </c>
      <c r="D1362" t="str">
        <f>"［"&amp;A1362&amp;"］"&amp;B1362&amp;"　"&amp;C1362</f>
        <v>［X］molekul/o　&lt;물리,화학&gt;분자(分子).～a분자의,분자로된.</v>
      </c>
      <c r="E1362" t="str">
        <f>LEFT(D1362,130)&amp;IF(LEN(D1362)&gt;130,"（…）","")</f>
        <v>［X］molekul/o　&lt;물리,화학&gt;분자(分子).～a분자의,분자로된.</v>
      </c>
      <c r="F1362" t="str">
        <f>LOWER(A1362)&amp;","&amp;E1362</f>
        <v>x,［X］molekul/o　&lt;물리,화학&gt;분자(分子).～a분자의,분자로된.</v>
      </c>
    </row>
    <row r="1363" spans="1:6" ht="36.75" thickBot="1">
      <c r="A1363" t="s">
        <v>1473</v>
      </c>
      <c r="B1363" s="8" t="s">
        <v>2853</v>
      </c>
      <c r="C1363" s="14" t="s">
        <v>6515</v>
      </c>
      <c r="D1363" t="str">
        <f>"［"&amp;A1363&amp;"］"&amp;B1363&amp;"　"&amp;C1363</f>
        <v>［X］molusk/o　&lt;동물&gt;연체동물(軟體動物).</v>
      </c>
      <c r="E1363" t="str">
        <f>LEFT(D1363,130)&amp;IF(LEN(D1363)&gt;130,"（…）","")</f>
        <v>［X］molusk/o　&lt;동물&gt;연체동물(軟體動物).</v>
      </c>
      <c r="F1363" t="str">
        <f>LOWER(A1363)&amp;","&amp;E1363</f>
        <v>x,［X］molusk/o　&lt;동물&gt;연체동물(軟體動物).</v>
      </c>
    </row>
    <row r="1364" spans="1:6" ht="312.75" thickBot="1">
      <c r="A1364" t="s">
        <v>1473</v>
      </c>
      <c r="B1364" s="8" t="s">
        <v>2854</v>
      </c>
      <c r="C1364" s="14" t="s">
        <v>6516</v>
      </c>
      <c r="D1364" t="str">
        <f>"［"&amp;A1364&amp;"］"&amp;B1364&amp;"　"&amp;C1364</f>
        <v>［X］monaĥ/o　수도사,수도승,=monako.☞bonzo,bikŝuo,begino,cenobito.～ejo수도원,승원,사원,절.～ino수녀(修女).～inejo수녀원.☞beginejo.～ismo수도원제도,수도생활.eks～iĝi수도생활을그만두다.almoz～o구걸하며수도생활을하는수도승,탁발승.</v>
      </c>
      <c r="E1364" t="str">
        <f>LEFT(D1364,130)&amp;IF(LEN(D1364)&gt;130,"（…）","")</f>
        <v>［X］monaĥ/o　수도사,수도승,=monako.☞bonzo,bikŝuo,begino,cenobito.～ejo수도원,승원,사원,절.～ino수녀(修女).～inejo수녀원.☞beginejo.～ismo수도원제도,수도생활.eks～iĝi수도생（…）</v>
      </c>
      <c r="F1364" t="str">
        <f>LOWER(A1364)&amp;","&amp;E1364</f>
        <v>x,［X］monaĥ/o　수도사,수도승,=monako.☞bonzo,bikŝuo,begino,cenobito.～ejo수도원,승원,사원,절.～ino수녀(修女).～inejo수녀원.☞beginejo.～ismo수도원제도,수도생활.eks～iĝi수도생（…）</v>
      </c>
    </row>
    <row r="1365" spans="1:6" ht="120.75" thickBot="1">
      <c r="A1365" t="s">
        <v>1473</v>
      </c>
      <c r="B1365" s="8" t="s">
        <v>2855</v>
      </c>
      <c r="C1365" s="14" t="s">
        <v>6517</v>
      </c>
      <c r="D1365" t="str">
        <f>"［"&amp;A1365&amp;"］"&amp;B1365&amp;"　"&amp;C1365</f>
        <v>［X］monarĥ/o,　monark/o군주(君主),국왕.～ismo군주정치주의,왕정주의.～isto군주정치주의자,왕정주의자.</v>
      </c>
      <c r="E1365" t="str">
        <f>LEFT(D1365,130)&amp;IF(LEN(D1365)&gt;130,"（…）","")</f>
        <v>［X］monarĥ/o,　monark/o군주(君主),국왕.～ismo군주정치주의,왕정주의.～isto군주정치주의자,왕정주의자.</v>
      </c>
      <c r="F1365" t="str">
        <f>LOWER(A1365)&amp;","&amp;E1365</f>
        <v>x,［X］monarĥ/o,　monark/o군주(君主),국왕.～ismo군주정치주의,왕정주의.～isto군주정치주의자,왕정주의자.</v>
      </c>
    </row>
    <row r="1366" spans="1:6" ht="108.75" thickBot="1">
      <c r="A1366" t="s">
        <v>1473</v>
      </c>
      <c r="B1366" s="8" t="s">
        <v>2856</v>
      </c>
      <c r="C1366" s="14" t="s">
        <v>6518</v>
      </c>
      <c r="D1366" t="str">
        <f>"［"&amp;A1366&amp;"］"&amp;B1366&amp;"　"&amp;C1366</f>
        <v>［X］monarki/o　①군주정치,군주제.absoluta～o절대군주제;konstitucia～o입헌군주제.②군주국가.</v>
      </c>
      <c r="E1366" t="str">
        <f>LEFT(D1366,130)&amp;IF(LEN(D1366)&gt;130,"（…）","")</f>
        <v>［X］monarki/o　①군주정치,군주제.absoluta～o절대군주제;konstitucia～o입헌군주제.②군주국가.</v>
      </c>
      <c r="F1366" t="str">
        <f>LOWER(A1366)&amp;","&amp;E1366</f>
        <v>x,［X］monarki/o　①군주정치,군주제.absoluta～o절대군주제;konstitucia～o입헌군주제.②군주국가.</v>
      </c>
    </row>
    <row r="1367" spans="1:6" ht="27.75" thickBot="1">
      <c r="A1367" t="s">
        <v>1473</v>
      </c>
      <c r="B1367" s="8" t="s">
        <v>2857</v>
      </c>
      <c r="C1367" s="14" t="s">
        <v>6519</v>
      </c>
      <c r="D1367" t="str">
        <f>"［"&amp;A1367&amp;"］"&amp;B1367&amp;"　"&amp;C1367</f>
        <v>［X］moned/o　&lt;조류&gt;갈가마귀.</v>
      </c>
      <c r="E1367" t="str">
        <f>LEFT(D1367,130)&amp;IF(LEN(D1367)&gt;130,"（…）","")</f>
        <v>［X］moned/o　&lt;조류&gt;갈가마귀.</v>
      </c>
      <c r="F1367" t="str">
        <f>LOWER(A1367)&amp;","&amp;E1367</f>
        <v>x,［X］moned/o　&lt;조류&gt;갈가마귀.</v>
      </c>
    </row>
    <row r="1368" spans="1:6" ht="72.75" thickBot="1">
      <c r="A1368" t="s">
        <v>1473</v>
      </c>
      <c r="B1368" s="8" t="s">
        <v>2858</v>
      </c>
      <c r="C1368" s="14" t="s">
        <v>6520</v>
      </c>
      <c r="D1368" t="str">
        <f>"［"&amp;A1368&amp;"］"&amp;B1368&amp;"　"&amp;C1368</f>
        <v>［X］monogram/o　모노그램,합자(合字)(성명의첫글자를모아만든).</v>
      </c>
      <c r="E1368" t="str">
        <f>LEFT(D1368,130)&amp;IF(LEN(D1368)&gt;130,"（…）","")</f>
        <v>［X］monogram/o　모노그램,합자(合字)(성명의첫글자를모아만든).</v>
      </c>
      <c r="F1368" t="str">
        <f>LOWER(A1368)&amp;","&amp;E1368</f>
        <v>x,［X］monogram/o　모노그램,합자(合字)(성명의첫글자를모아만든).</v>
      </c>
    </row>
    <row r="1369" spans="1:6" ht="96.75" thickBot="1">
      <c r="A1369" t="s">
        <v>1473</v>
      </c>
      <c r="B1369" s="8" t="s">
        <v>2859</v>
      </c>
      <c r="C1369" s="14" t="s">
        <v>6521</v>
      </c>
      <c r="D1369" t="str">
        <f>"［"&amp;A1369&amp;"］"&amp;B1369&amp;"　"&amp;C1369</f>
        <v>［X］monolog/o　①독백,혼잣말.②독백극,일인연극.～i[자]독백으로말하다,혼잣말을하다.</v>
      </c>
      <c r="E1369" t="str">
        <f>LEFT(D1369,130)&amp;IF(LEN(D1369)&gt;130,"（…）","")</f>
        <v>［X］monolog/o　①독백,혼잣말.②독백극,일인연극.～i[자]독백으로말하다,혼잣말을하다.</v>
      </c>
      <c r="F1369" t="str">
        <f>LOWER(A1369)&amp;","&amp;E1369</f>
        <v>x,［X］monolog/o　①독백,혼잣말.②독백극,일인연극.～i[자]독백으로말하다,혼잣말을하다.</v>
      </c>
    </row>
    <row r="1370" spans="1:6" ht="72.75" thickBot="1">
      <c r="A1370" t="s">
        <v>1473</v>
      </c>
      <c r="B1370" s="8" t="s">
        <v>2860</v>
      </c>
      <c r="C1370" s="14" t="s">
        <v>6522</v>
      </c>
      <c r="D1370" t="str">
        <f>"［"&amp;A1370&amp;"］"&amp;B1370&amp;"　"&amp;C1370</f>
        <v>［X］monomani/o　&lt;심리&gt;모노마니,편집광(偏執狂),외곬으로빠지기.</v>
      </c>
      <c r="E1370" t="str">
        <f>LEFT(D1370,130)&amp;IF(LEN(D1370)&gt;130,"（…）","")</f>
        <v>［X］monomani/o　&lt;심리&gt;모노마니,편집광(偏執狂),외곬으로빠지기.</v>
      </c>
      <c r="F1370" t="str">
        <f>LOWER(A1370)&amp;","&amp;E1370</f>
        <v>x,［X］monomani/o　&lt;심리&gt;모노마니,편집광(偏執狂),외곬으로빠지기.</v>
      </c>
    </row>
    <row r="1371" spans="1:6" ht="276.75" thickBot="1">
      <c r="A1371" t="s">
        <v>1473</v>
      </c>
      <c r="B1371" s="8" t="s">
        <v>2861</v>
      </c>
      <c r="C1371" s="14" t="s">
        <v>6523</v>
      </c>
      <c r="D1371" t="str">
        <f>"［"&amp;A1371&amp;"］"&amp;B1371&amp;"　"&amp;C1371</f>
        <v>［X］monopol/o　①전매권(專賣權),총판(總販).ŝtata～o국가전매권.☞akaparo,kartelo,trusto,koncesio,privilegio.②&lt;비유&gt;독점(獨占).～i,～igi독점하다,전매권을갖다,총판하다,독차지하다.～isto총판자(總販者),독점자,전매자(專賣者).</v>
      </c>
      <c r="E1371" t="str">
        <f>LEFT(D1371,130)&amp;IF(LEN(D1371)&gt;130,"（…）","")</f>
        <v>［X］monopol/o　①전매권(專賣權),총판(總販).ŝtata～o국가전매권.☞akaparo,kartelo,trusto,koncesio,privilegio.②&lt;비유&gt;독점(獨占).～i,～igi독점하다,전매권을갖다,총판하다,독차지하다.～（…）</v>
      </c>
      <c r="F1371" t="str">
        <f>LOWER(A1371)&amp;","&amp;E1371</f>
        <v>x,［X］monopol/o　①전매권(專賣權),총판(總販).ŝtata～o국가전매권.☞akaparo,kartelo,trusto,koncesio,privilegio.②&lt;비유&gt;독점(獨占).～i,～igi독점하다,전매권을갖다,총판하다,독차지하다.～（…）</v>
      </c>
    </row>
    <row r="1372" spans="1:6" ht="60.75" thickBot="1">
      <c r="A1372" t="s">
        <v>1473</v>
      </c>
      <c r="B1372" s="8" t="s">
        <v>2862</v>
      </c>
      <c r="C1372" s="14" t="s">
        <v>6524</v>
      </c>
      <c r="D1372" t="str">
        <f>"［"&amp;A1372&amp;"］"&amp;B1372&amp;"　"&amp;C1372</f>
        <v>［X］monoteism/o　&lt;종교&gt;일신교(一神敎),일신론(一神論).</v>
      </c>
      <c r="E1372" t="str">
        <f>LEFT(D1372,130)&amp;IF(LEN(D1372)&gt;130,"（…）","")</f>
        <v>［X］monoteism/o　&lt;종교&gt;일신교(一神敎),일신론(一神論).</v>
      </c>
      <c r="F1372" t="str">
        <f>LOWER(A1372)&amp;","&amp;E1372</f>
        <v>x,［X］monoteism/o　&lt;종교&gt;일신교(一神敎),일신론(一神論).</v>
      </c>
    </row>
    <row r="1373" spans="1:6" ht="168.75" thickBot="1">
      <c r="A1373" t="s">
        <v>1473</v>
      </c>
      <c r="B1373" s="8" t="s">
        <v>2863</v>
      </c>
      <c r="C1373" s="14" t="s">
        <v>6525</v>
      </c>
      <c r="D1373" t="str">
        <f>"［"&amp;A1373&amp;"］"&amp;B1373&amp;"　"&amp;C1373</f>
        <v>［X］monoton/a　단조로운,변화없는,천편일률적인,=unutona.～eco단조로움,천편일률,무변화,지루함.～ecodeĉiutagavivo일상생활의단조로움.</v>
      </c>
      <c r="E1373" t="str">
        <f>LEFT(D1373,130)&amp;IF(LEN(D1373)&gt;130,"（…）","")</f>
        <v>［X］monoton/a　단조로운,변화없는,천편일률적인,=unutona.～eco단조로움,천편일률,무변화,지루함.～ecodeĉiutagavivo일상생활의단조로움.</v>
      </c>
      <c r="F1373" t="str">
        <f>LOWER(A1373)&amp;","&amp;E1373</f>
        <v>x,［X］monoton/a　단조로운,변화없는,천편일률적인,=unutona.～eco단조로움,천편일률,무변화,지루함.～ecodeĉiutagavivo일상생활의단조로움.</v>
      </c>
    </row>
    <row r="1374" spans="1:6" ht="48.75" thickBot="1">
      <c r="A1374" t="s">
        <v>1473</v>
      </c>
      <c r="B1374" s="8" t="s">
        <v>2864</v>
      </c>
      <c r="C1374" s="14" t="s">
        <v>6526</v>
      </c>
      <c r="D1374" t="str">
        <f>"［"&amp;A1374&amp;"］"&amp;B1374&amp;"　"&amp;C1374</f>
        <v>［X］mops/o　&lt;동물&gt;코가납작한땅개의일종.</v>
      </c>
      <c r="E1374" t="str">
        <f>LEFT(D1374,130)&amp;IF(LEN(D1374)&gt;130,"（…）","")</f>
        <v>［X］mops/o　&lt;동물&gt;코가납작한땅개의일종.</v>
      </c>
      <c r="F1374" t="str">
        <f>LOWER(A1374)&amp;","&amp;E1374</f>
        <v>x,［X］mops/o　&lt;동물&gt;코가납작한땅개의일종.</v>
      </c>
    </row>
    <row r="1375" spans="1:6" ht="48.75" thickBot="1">
      <c r="A1375" t="s">
        <v>1473</v>
      </c>
      <c r="B1375" s="8" t="s">
        <v>2865</v>
      </c>
      <c r="C1375" s="14" t="s">
        <v>6527</v>
      </c>
      <c r="D1375" t="str">
        <f>"［"&amp;A1375&amp;"］"&amp;B1375&amp;"　"&amp;C1375</f>
        <v>［X］morbil/o　&lt;의학&gt;홍역(紅疫),마진(痲疹).</v>
      </c>
      <c r="E1375" t="str">
        <f>LEFT(D1375,130)&amp;IF(LEN(D1375)&gt;130,"（…）","")</f>
        <v>［X］morbil/o　&lt;의학&gt;홍역(紅疫),마진(痲疹).</v>
      </c>
      <c r="F1375" t="str">
        <f>LOWER(A1375)&amp;","&amp;E1375</f>
        <v>x,［X］morbil/o　&lt;의학&gt;홍역(紅疫),마진(痲疹).</v>
      </c>
    </row>
    <row r="1376" spans="1:6" ht="96.75" thickBot="1">
      <c r="A1376" t="s">
        <v>1473</v>
      </c>
      <c r="B1376" s="8" t="s">
        <v>2866</v>
      </c>
      <c r="C1376" s="14" t="s">
        <v>6528</v>
      </c>
      <c r="D1376" t="str">
        <f>"［"&amp;A1376&amp;"］"&amp;B1376&amp;"　"&amp;C1376</f>
        <v>［X］morfin/o　&lt;화학&gt;모르핀.～ismo모르핀중독.～maniulo모르핀상용자(常用者).</v>
      </c>
      <c r="E1376" t="str">
        <f>LEFT(D1376,130)&amp;IF(LEN(D1376)&gt;130,"（…）","")</f>
        <v>［X］morfin/o　&lt;화학&gt;모르핀.～ismo모르핀중독.～maniulo모르핀상용자(常用者).</v>
      </c>
      <c r="F1376" t="str">
        <f>LOWER(A1376)&amp;","&amp;E1376</f>
        <v>x,［X］morfin/o　&lt;화학&gt;모르핀.～ismo모르핀중독.～maniulo모르핀상용자(常用者).</v>
      </c>
    </row>
    <row r="1377" spans="1:6" ht="120.75" thickBot="1">
      <c r="A1377" t="s">
        <v>1473</v>
      </c>
      <c r="B1377" s="8" t="s">
        <v>2867</v>
      </c>
      <c r="C1377" s="14" t="s">
        <v>6529</v>
      </c>
      <c r="D1377" t="str">
        <f>"［"&amp;A1377&amp;"］"&amp;B1377&amp;"　"&amp;C1377</f>
        <v>［X］morter/o　&lt;건축&gt;모르타르,회반죽.～portisto(회반죽따위를나르는)미장이조수.～i회반죽을바르다.</v>
      </c>
      <c r="E1377" t="str">
        <f>LEFT(D1377,130)&amp;IF(LEN(D1377)&gt;130,"（…）","")</f>
        <v>［X］morter/o　&lt;건축&gt;모르타르,회반죽.～portisto(회반죽따위를나르는)미장이조수.～i회반죽을바르다.</v>
      </c>
      <c r="F1377" t="str">
        <f>LOWER(A1377)&amp;","&amp;E1377</f>
        <v>x,［X］morter/o　&lt;건축&gt;모르타르,회반죽.～portisto(회반죽따위를나르는)미장이조수.～i회반죽을바르다.</v>
      </c>
    </row>
    <row r="1378" spans="1:6" ht="120.75" thickBot="1">
      <c r="A1378" t="s">
        <v>1473</v>
      </c>
      <c r="B1378" s="8" t="s">
        <v>2868</v>
      </c>
      <c r="C1378" s="14" t="s">
        <v>6530</v>
      </c>
      <c r="D1378" t="str">
        <f>"［"&amp;A1378&amp;"］"&amp;B1378&amp;"　"&amp;C1378</f>
        <v>［X］moru/o　&lt;어류&gt;생대구.～frajo(소금에절인)대구알,청어알;～oleo간유(肝油).☞merlango,eglefino.</v>
      </c>
      <c r="E1378" t="str">
        <f>LEFT(D1378,130)&amp;IF(LEN(D1378)&gt;130,"（…）","")</f>
        <v>［X］moru/o　&lt;어류&gt;생대구.～frajo(소금에절인)대구알,청어알;～oleo간유(肝油).☞merlango,eglefino.</v>
      </c>
      <c r="F1378" t="str">
        <f>LOWER(A1378)&amp;","&amp;E1378</f>
        <v>x,［X］moru/o　&lt;어류&gt;생대구.～frajo(소금에절인)대구알,청어알;～oleo간유(肝油).☞merlango,eglefino.</v>
      </c>
    </row>
    <row r="1379" spans="1:6" ht="72.75" thickBot="1">
      <c r="A1379" t="s">
        <v>1473</v>
      </c>
      <c r="B1379" s="8" t="s">
        <v>2869</v>
      </c>
      <c r="C1379" s="14" t="s">
        <v>6531</v>
      </c>
      <c r="D1379" t="str">
        <f>"［"&amp;A1379&amp;"］"&amp;B1379&amp;"　"&amp;C1379</f>
        <v>［X］morus/o　&lt;식물&gt;①뽕나무,=～ujo,～arbo.②오디[桑實],=～bero.</v>
      </c>
      <c r="E1379" t="str">
        <f>LEFT(D1379,130)&amp;IF(LEN(D1379)&gt;130,"（…）","")</f>
        <v>［X］morus/o　&lt;식물&gt;①뽕나무,=～ujo,～arbo.②오디[桑實],=～bero.</v>
      </c>
      <c r="F1379" t="str">
        <f>LOWER(A1379)&amp;","&amp;E1379</f>
        <v>x,［X］morus/o　&lt;식물&gt;①뽕나무,=～ujo,～arbo.②오디[桑實],=～bero.</v>
      </c>
    </row>
    <row r="1380" spans="1:6" ht="36.75" thickBot="1">
      <c r="A1380" t="s">
        <v>1473</v>
      </c>
      <c r="B1380" s="8" t="s">
        <v>2870</v>
      </c>
      <c r="C1380" s="14" t="s">
        <v>6532</v>
      </c>
      <c r="D1380" t="str">
        <f>"［"&amp;A1380&amp;"］"&amp;B1380&amp;"　"&amp;C1380</f>
        <v>［X］mosk/o　사향(麝香).～ulo사향사슴.</v>
      </c>
      <c r="E1380" t="str">
        <f>LEFT(D1380,130)&amp;IF(LEN(D1380)&gt;130,"（…）","")</f>
        <v>［X］mosk/o　사향(麝香).～ulo사향사슴.</v>
      </c>
      <c r="F1380" t="str">
        <f>LOWER(A1380)&amp;","&amp;E1380</f>
        <v>x,［X］mosk/o　사향(麝香).～ulo사향사슴.</v>
      </c>
    </row>
    <row r="1381" spans="1:6" ht="48.75" thickBot="1">
      <c r="A1381" t="s">
        <v>1473</v>
      </c>
      <c r="B1381" s="8" t="s">
        <v>2871</v>
      </c>
      <c r="C1381" s="14" t="s">
        <v>6533</v>
      </c>
      <c r="D1381" t="str">
        <f>"［"&amp;A1381&amp;"］"&amp;B1381&amp;"　"&amp;C1381</f>
        <v>［X］moske/o　회교사원.☞minareto,muezino,ĥorniĉo.</v>
      </c>
      <c r="E1381" t="str">
        <f>LEFT(D1381,130)&amp;IF(LEN(D1381)&gt;130,"（…）","")</f>
        <v>［X］moske/o　회교사원.☞minareto,muezino,ĥorniĉo.</v>
      </c>
      <c r="F1381" t="str">
        <f>LOWER(A1381)&amp;","&amp;E1381</f>
        <v>x,［X］moske/o　회교사원.☞minareto,muezino,ĥorniĉo.</v>
      </c>
    </row>
    <row r="1382" spans="1:6" ht="36.75" thickBot="1">
      <c r="A1382" t="s">
        <v>1473</v>
      </c>
      <c r="B1382" s="8" t="s">
        <v>2872</v>
      </c>
      <c r="C1382" s="14" t="s">
        <v>6534</v>
      </c>
      <c r="D1382" t="str">
        <f>"［"&amp;A1382&amp;"］"&amp;B1382&amp;"　"&amp;C1382</f>
        <v>［X］most/o　(발효되기전의)포도즙.</v>
      </c>
      <c r="E1382" t="str">
        <f>LEFT(D1382,130)&amp;IF(LEN(D1382)&gt;130,"（…）","")</f>
        <v>［X］most/o　(발효되기전의)포도즙.</v>
      </c>
      <c r="F1382" t="str">
        <f>LOWER(A1382)&amp;","&amp;E1382</f>
        <v>x,［X］most/o　(발효되기전의)포도즙.</v>
      </c>
    </row>
    <row r="1383" spans="1:6" ht="96.75" thickBot="1">
      <c r="A1383" t="s">
        <v>1473</v>
      </c>
      <c r="B1383" s="8" t="s">
        <v>2873</v>
      </c>
      <c r="C1383" s="14" t="s">
        <v>6535</v>
      </c>
      <c r="D1383" t="str">
        <f>"［"&amp;A1383&amp;"］"&amp;B1383&amp;"　"&amp;C1383</f>
        <v>［X］moŝt/o　폐하,전하,각하.～ulo,～ulino고위,고위층사람,고관,귀족칭호를갖는사람.</v>
      </c>
      <c r="E1383" t="str">
        <f>LEFT(D1383,130)&amp;IF(LEN(D1383)&gt;130,"（…）","")</f>
        <v>［X］moŝt/o　폐하,전하,각하.～ulo,～ulino고위,고위층사람,고관,귀족칭호를갖는사람.</v>
      </c>
      <c r="F1383" t="str">
        <f>LOWER(A1383)&amp;","&amp;E1383</f>
        <v>x,［X］moŝt/o　폐하,전하,각하.～ulo,～ulino고위,고위층사람,고관,귀족칭호를갖는사람.</v>
      </c>
    </row>
    <row r="1384" spans="1:6" ht="384.75" thickBot="1">
      <c r="A1384" t="s">
        <v>1473</v>
      </c>
      <c r="B1384" s="8" t="s">
        <v>2874</v>
      </c>
      <c r="C1384" s="14" t="s">
        <v>6536</v>
      </c>
      <c r="D1384" t="str">
        <f>"［"&amp;A1384&amp;"］"&amp;B1384&amp;"　"&amp;C1384</f>
        <v>［X］motiv/o　①동기(動機),이유(理由).②&lt;음악,미술&gt;주제,모티브.～i[타]동기를부여하다(불러일으키다),이유로삼다,…의원인이되다,…의동기를이루다,야기하다,초래하다,(거절・결정따위의)이유를설명하다.～aĵo&lt;법률&gt;(판결문・법조문따위의본문앞에있는)전문(前文),서문(序文).sen～a동기없는,이유없는.</v>
      </c>
      <c r="E1384" t="str">
        <f>LEFT(D1384,130)&amp;IF(LEN(D1384)&gt;130,"（…）","")</f>
        <v>［X］motiv/o　①동기(動機),이유(理由).②&lt;음악,미술&gt;주제,모티브.～i[타]동기를부여하다(불러일으키다),이유로삼다,…의원인이되다,…의동기를이루다,야기하다,초래하다,(거절・결정따위의)이유를설명하다.～aĵo&lt;법률&gt;(판결문・법조문따（…）</v>
      </c>
      <c r="F1384" t="str">
        <f>LOWER(A1384)&amp;","&amp;E1384</f>
        <v>x,［X］motiv/o　①동기(動機),이유(理由).②&lt;음악,미술&gt;주제,모티브.～i[타]동기를부여하다(불러일으키다),이유로삼다,…의원인이되다,…의동기를이루다,야기하다,초래하다,(거절・결정따위의)이유를설명하다.～aĵo&lt;법률&gt;(판결문・법조문따（…）</v>
      </c>
    </row>
    <row r="1385" spans="1:6" ht="192.75" thickBot="1">
      <c r="A1385" t="s">
        <v>1473</v>
      </c>
      <c r="B1385" s="8" t="s">
        <v>2875</v>
      </c>
      <c r="C1385" s="14" t="s">
        <v>6537</v>
      </c>
      <c r="D1385" t="str">
        <f>"［"&amp;A1385&amp;"］"&amp;B1385&amp;"　"&amp;C1385</f>
        <v>［X］mozaik/o　①모자이크,(비유)여러가지것을한데모은것.☞marketro.②&lt;식물&gt;모자이크병(病).～i…에모자이크장식을(무늬를)넣다.～isto모자이크세공인(細工人).</v>
      </c>
      <c r="E1385" t="str">
        <f>LEFT(D1385,130)&amp;IF(LEN(D1385)&gt;130,"（…）","")</f>
        <v>［X］mozaik/o　①모자이크,(비유)여러가지것을한데모은것.☞marketro.②&lt;식물&gt;모자이크병(病).～i…에모자이크장식을(무늬를)넣다.～isto모자이크세공인(細工人).</v>
      </c>
      <c r="F1385" t="str">
        <f>LOWER(A1385)&amp;","&amp;E1385</f>
        <v>x,［X］mozaik/o　①모자이크,(비유)여러가지것을한데모은것.☞marketro.②&lt;식물&gt;모자이크병(病).～i…에모자이크장식을(무늬를)넣다.～isto모자이크세공인(細工人).</v>
      </c>
    </row>
    <row r="1386" spans="1:6" ht="168.75" thickBot="1">
      <c r="A1386" t="s">
        <v>1473</v>
      </c>
      <c r="B1386" s="8" t="s">
        <v>2876</v>
      </c>
      <c r="C1386" s="14" t="s">
        <v>6538</v>
      </c>
      <c r="D1386" t="str">
        <f>"［"&amp;A1386&amp;"］"&amp;B1386&amp;"　"&amp;C1386</f>
        <v>［X］muf/o　①(여자의)토시.②가스맨틀,둥근심지.③연결통(連結筒).～i[타]피복하다,총・실린더따위의안을대다.man～o,～ganto벙어리장갑.</v>
      </c>
      <c r="E1386" t="str">
        <f>LEFT(D1386,130)&amp;IF(LEN(D1386)&gt;130,"（…）","")</f>
        <v>［X］muf/o　①(여자의)토시.②가스맨틀,둥근심지.③연결통(連結筒).～i[타]피복하다,총・실린더따위의안을대다.man～o,～ganto벙어리장갑.</v>
      </c>
      <c r="F1386" t="str">
        <f>LOWER(A1386)&amp;","&amp;E1386</f>
        <v>x,［X］muf/o　①(여자의)토시.②가스맨틀,둥근심지.③연결통(連結筒).～i[타]피복하다,총・실린더따위의안을대다.man～o,～ganto벙어리장갑.</v>
      </c>
    </row>
    <row r="1387" spans="1:6" ht="240.75" thickBot="1">
      <c r="A1387" t="s">
        <v>1473</v>
      </c>
      <c r="B1387" s="8" t="s">
        <v>2877</v>
      </c>
      <c r="C1387" s="14" t="s">
        <v>6539</v>
      </c>
      <c r="D1387" t="str">
        <f>"［"&amp;A1387&amp;"］"&amp;B1387&amp;"　"&amp;C1387</f>
        <v>［X］muk/o　&lt;생리&gt;점액(粘液).～a,～plena감기로코가막힌.～amembrano점막(粘膜).～aĵo점액질,담(痰),가래.sputi～aĵon가래를뱉다.～tuso가래가나오는기침.ĉel～o원형질(原形質),=protoplasmo.</v>
      </c>
      <c r="E1387" t="str">
        <f>LEFT(D1387,130)&amp;IF(LEN(D1387)&gt;130,"（…）","")</f>
        <v>［X］muk/o　&lt;생리&gt;점액(粘液).～a,～plena감기로코가막힌.～amembrano점막(粘膜).～aĵo점액질,담(痰),가래.sputi～aĵon가래를뱉다.～tuso가래가나오는기침.ĉel～o원형질(原形質),=protoplasmo.</v>
      </c>
      <c r="F1387" t="str">
        <f>LOWER(A1387)&amp;","&amp;E1387</f>
        <v>x,［X］muk/o　&lt;생리&gt;점액(粘液).～a,～plena감기로코가막힌.～amembrano점막(粘膜).～aĵo점액질,담(痰),가래.sputi～aĵon가래를뱉다.～tuso가래가나오는기침.ĉel～o원형질(原形質),=protoplasmo.</v>
      </c>
    </row>
    <row r="1388" spans="1:6" ht="48.75" thickBot="1">
      <c r="A1388" t="s">
        <v>1473</v>
      </c>
      <c r="B1388" s="8" t="s">
        <v>2878</v>
      </c>
      <c r="C1388" s="14" t="s">
        <v>6540</v>
      </c>
      <c r="D1388" t="str">
        <f>"［"&amp;A1388&amp;"］"&amp;B1388&amp;"　"&amp;C1388</f>
        <v>［X］mul/o　&lt;동물&gt;수노새.～ino암노새.☞hino.</v>
      </c>
      <c r="E1388" t="str">
        <f>LEFT(D1388,130)&amp;IF(LEN(D1388)&gt;130,"（…）","")</f>
        <v>［X］mul/o　&lt;동물&gt;수노새.～ino암노새.☞hino.</v>
      </c>
      <c r="F1388" t="str">
        <f>LOWER(A1388)&amp;","&amp;E1388</f>
        <v>x,［X］mul/o　&lt;동물&gt;수노새.～ino암노새.☞hino.</v>
      </c>
    </row>
    <row r="1389" spans="1:6" ht="48.75" thickBot="1">
      <c r="A1389" t="s">
        <v>1473</v>
      </c>
      <c r="B1389" s="8" t="s">
        <v>2879</v>
      </c>
      <c r="C1389" s="14" t="s">
        <v>6541</v>
      </c>
      <c r="D1389" t="str">
        <f>"［"&amp;A1389&amp;"］"&amp;B1389&amp;"　"&amp;C1389</f>
        <v>［X］mumi/o　미라.～igi,fari～on미라로만들다.</v>
      </c>
      <c r="E1389" t="str">
        <f>LEFT(D1389,130)&amp;IF(LEN(D1389)&gt;130,"（…）","")</f>
        <v>［X］mumi/o　미라.～igi,fari～on미라로만들다.</v>
      </c>
      <c r="F1389" t="str">
        <f>LOWER(A1389)&amp;","&amp;E1389</f>
        <v>x,［X］mumi/o　미라.～igi,fari～on미라로만들다.</v>
      </c>
    </row>
    <row r="1390" spans="1:6" ht="192.75" thickBot="1">
      <c r="A1390" t="s">
        <v>1473</v>
      </c>
      <c r="B1390" s="8" t="s">
        <v>2880</v>
      </c>
      <c r="C1390" s="14" t="s">
        <v>6542</v>
      </c>
      <c r="D1390" t="str">
        <f>"［"&amp;A1390&amp;"］"&amp;B1390&amp;"　"&amp;C1390</f>
        <v>［X］munici/o　&lt;군사&gt;①탄약(彈藥).～kesto탄약상자;～vagono(열차의)탄약차량.☞pulvo,obuso,kuglo,kartoĉo.②군수품.～ejo①탄약고(彈藥庫).②(군함의)탄약창고.</v>
      </c>
      <c r="E1390" t="str">
        <f>LEFT(D1390,130)&amp;IF(LEN(D1390)&gt;130,"（…）","")</f>
        <v>［X］munici/o　&lt;군사&gt;①탄약(彈藥).～kesto탄약상자;～vagono(열차의)탄약차량.☞pulvo,obuso,kuglo,kartoĉo.②군수품.～ejo①탄약고(彈藥庫).②(군함의)탄약창고.</v>
      </c>
      <c r="F1390" t="str">
        <f>LOWER(A1390)&amp;","&amp;E1390</f>
        <v>x,［X］munici/o　&lt;군사&gt;①탄약(彈藥).～kesto탄약상자;～vagono(열차의)탄약차량.☞pulvo,obuso,kuglo,kartoĉo.②군수품.～ejo①탄약고(彈藥庫).②(군함의)탄약창고.</v>
      </c>
    </row>
    <row r="1391" spans="1:6" ht="108.75" thickBot="1">
      <c r="A1391" t="s">
        <v>1473</v>
      </c>
      <c r="B1391" s="8" t="s">
        <v>2881</v>
      </c>
      <c r="C1391" s="14" t="s">
        <v>6543</v>
      </c>
      <c r="D1391" t="str">
        <f>"［"&amp;A1391&amp;"］"&amp;B1391&amp;"　"&amp;C1391</f>
        <v>［X］murd/i　[타]살해(殺害)하다,암살하다.～o살해,암살.～into,～isto살인자,살해자,자객(刺客).</v>
      </c>
      <c r="E1391" t="str">
        <f>LEFT(D1391,130)&amp;IF(LEN(D1391)&gt;130,"（…）","")</f>
        <v>［X］murd/i　[타]살해(殺害)하다,암살하다.～o살해,암살.～into,～isto살인자,살해자,자객(刺客).</v>
      </c>
      <c r="F1391" t="str">
        <f>LOWER(A1391)&amp;","&amp;E1391</f>
        <v>x,［X］murd/i　[타]살해(殺害)하다,암살하다.～o살해,암살.～into,～isto살인자,살해자,자객(刺客).</v>
      </c>
    </row>
    <row r="1392" spans="1:6" ht="84.75" thickBot="1">
      <c r="A1392" t="s">
        <v>1473</v>
      </c>
      <c r="B1392" s="8" t="s">
        <v>2882</v>
      </c>
      <c r="C1392" s="14" t="s">
        <v>6544</v>
      </c>
      <c r="D1392" t="str">
        <f>"［"&amp;A1392&amp;"］"&amp;B1392&amp;"　"&amp;C1392</f>
        <v>［X］muskat/o　&lt;식물&gt;육두구,머스컷.～ujo,～arbo머스컷나무.～vino사향포도.</v>
      </c>
      <c r="E1392" t="str">
        <f>LEFT(D1392,130)&amp;IF(LEN(D1392)&gt;130,"（…）","")</f>
        <v>［X］muskat/o　&lt;식물&gt;육두구,머스컷.～ujo,～arbo머스컷나무.～vino사향포도.</v>
      </c>
      <c r="F1392" t="str">
        <f>LOWER(A1392)&amp;","&amp;E1392</f>
        <v>x,［X］muskat/o　&lt;식물&gt;육두구,머스컷.～ujo,～arbo머스컷나무.～vino사향포도.</v>
      </c>
    </row>
    <row r="1393" spans="1:6" ht="48.75" thickBot="1">
      <c r="A1393" t="s">
        <v>1473</v>
      </c>
      <c r="B1393" s="8" t="s">
        <v>2883</v>
      </c>
      <c r="C1393" s="14" t="s">
        <v>6545</v>
      </c>
      <c r="D1393" t="str">
        <f>"［"&amp;A1393&amp;"］"&amp;B1393&amp;"　"&amp;C1393</f>
        <v>［X］muslin/o　&lt;직물&gt;모슬린,메린스,옥양목.☞gazo.</v>
      </c>
      <c r="E1393" t="str">
        <f>LEFT(D1393,130)&amp;IF(LEN(D1393)&gt;130,"（…）","")</f>
        <v>［X］muslin/o　&lt;직물&gt;모슬린,메린스,옥양목.☞gazo.</v>
      </c>
      <c r="F1393" t="str">
        <f>LOWER(A1393)&amp;","&amp;E1393</f>
        <v>x,［X］muslin/o　&lt;직물&gt;모슬린,메린스,옥양목.☞gazo.</v>
      </c>
    </row>
    <row r="1394" spans="1:6" ht="156.75" thickBot="1">
      <c r="A1394" t="s">
        <v>1473</v>
      </c>
      <c r="B1394" s="8" t="s">
        <v>2884</v>
      </c>
      <c r="C1394" s="14" t="s">
        <v>6546</v>
      </c>
      <c r="D1394" t="str">
        <f>"［"&amp;A1394&amp;"］"&amp;B1394&amp;"　"&amp;C1394</f>
        <v>［X］mustard/o　겨자,겨자로만든양념.～ujo겨자그릇.～agaso&lt;화학&gt;이페리트독개스(질식,최루,수포등을일으키는위험한개스),=iperito.</v>
      </c>
      <c r="E1394" t="str">
        <f>LEFT(D1394,130)&amp;IF(LEN(D1394)&gt;130,"（…）","")</f>
        <v>［X］mustard/o　겨자,겨자로만든양념.～ujo겨자그릇.～agaso&lt;화학&gt;이페리트독개스(질식,최루,수포등을일으키는위험한개스),=iperito.</v>
      </c>
      <c r="F1394" t="str">
        <f>LOWER(A1394)&amp;","&amp;E1394</f>
        <v>x,［X］mustard/o　겨자,겨자로만든양념.～ujo겨자그릇.～agaso&lt;화학&gt;이페리트독개스(질식,최루,수포등을일으키는위험한개스),=iperito.</v>
      </c>
    </row>
    <row r="1395" spans="1:6" ht="120.75" thickBot="1">
      <c r="A1395" t="s">
        <v>1473</v>
      </c>
      <c r="B1395" s="8" t="s">
        <v>2885</v>
      </c>
      <c r="C1395" s="14" t="s">
        <v>6547</v>
      </c>
      <c r="D1395" t="str">
        <f>"［"&amp;A1395&amp;"］"&amp;B1395&amp;"　"&amp;C1395</f>
        <v>［X］mustel/o　&lt;동물&gt;담비.～edoj족제비과(科).～enoj족제비아과(亞科).～kato목과가슴팍이흰담비,=foino.</v>
      </c>
      <c r="E1395" t="str">
        <f>LEFT(D1395,130)&amp;IF(LEN(D1395)&gt;130,"（…）","")</f>
        <v>［X］mustel/o　&lt;동물&gt;담비.～edoj족제비과(科).～enoj족제비아과(亞科).～kato목과가슴팍이흰담비,=foino.</v>
      </c>
      <c r="F1395" t="str">
        <f>LOWER(A1395)&amp;","&amp;E1395</f>
        <v>x,［X］mustel/o　&lt;동물&gt;담비.～edoj족제비과(科).～enoj족제비아과(亞科).～kato목과가슴팍이흰담비,=foino.</v>
      </c>
    </row>
    <row r="1396" spans="1:6" ht="72.75" thickBot="1">
      <c r="A1396" t="s">
        <v>1473</v>
      </c>
      <c r="B1396" s="8" t="s">
        <v>2886</v>
      </c>
      <c r="C1396" s="14" t="s">
        <v>6548</v>
      </c>
      <c r="D1396" t="str">
        <f>"［"&amp;A1396&amp;"］"&amp;B1396&amp;"　"&amp;C1396</f>
        <v>［X］Muz/o　&lt;그리스신화&gt;뮤즈,시(詩)의여신.～ido시인(詩人).</v>
      </c>
      <c r="E1396" t="str">
        <f>LEFT(D1396,130)&amp;IF(LEN(D1396)&gt;130,"（…）","")</f>
        <v>［X］Muz/o　&lt;그리스신화&gt;뮤즈,시(詩)의여신.～ido시인(詩人).</v>
      </c>
      <c r="F1396" t="str">
        <f>LOWER(A1396)&amp;","&amp;E1396</f>
        <v>x,［X］Muz/o　&lt;그리스신화&gt;뮤즈,시(詩)의여신.～ido시인(詩人).</v>
      </c>
    </row>
    <row r="1397" spans="1:6" ht="48.75" thickBot="1">
      <c r="A1397" t="s">
        <v>1473</v>
      </c>
      <c r="B1397" s="8" t="s">
        <v>2887</v>
      </c>
      <c r="C1397" s="14" t="s">
        <v>6549</v>
      </c>
      <c r="D1397" t="str">
        <f>"［"&amp;A1397&amp;"］"&amp;B1397&amp;"　"&amp;C1397</f>
        <v>［X］naft/o　원유(原油),나프타,석뇌유(石腦油).</v>
      </c>
      <c r="E1397" t="str">
        <f>LEFT(D1397,130)&amp;IF(LEN(D1397)&gt;130,"（…）","")</f>
        <v>［X］naft/o　원유(原油),나프타,석뇌유(石腦油).</v>
      </c>
      <c r="F1397" t="str">
        <f>LOWER(A1397)&amp;","&amp;E1397</f>
        <v>x,［X］naft/o　원유(原油),나프타,석뇌유(石腦油).</v>
      </c>
    </row>
    <row r="1398" spans="1:6" ht="27.75" thickBot="1">
      <c r="A1398" t="s">
        <v>1473</v>
      </c>
      <c r="B1398" s="8" t="s">
        <v>2888</v>
      </c>
      <c r="C1398" s="14" t="e">
        <f>naftaleno.</f>
        <v>#NAME?</v>
      </c>
      <c r="D1398" t="e">
        <f>"［"&amp;A1398&amp;"］"&amp;B1398&amp;"　"&amp;C1398</f>
        <v>#NAME?</v>
      </c>
      <c r="E1398" t="e">
        <f>LEFT(D1398,130)&amp;IF(LEN(D1398)&gt;130,"（…）","")</f>
        <v>#NAME?</v>
      </c>
      <c r="F1398" t="e">
        <f>LOWER(A1398)&amp;","&amp;E1398</f>
        <v>#NAME?</v>
      </c>
    </row>
    <row r="1399" spans="1:6" ht="36.75" thickBot="1">
      <c r="A1399" t="s">
        <v>1473</v>
      </c>
      <c r="B1399" s="8" t="s">
        <v>2889</v>
      </c>
      <c r="C1399" s="14" t="s">
        <v>6550</v>
      </c>
      <c r="D1399" t="str">
        <f>"［"&amp;A1399&amp;"］"&amp;B1399&amp;"　"&amp;C1399</f>
        <v>［X］nanken/o　&lt;직물&gt;황색의난징무명.</v>
      </c>
      <c r="E1399" t="str">
        <f>LEFT(D1399,130)&amp;IF(LEN(D1399)&gt;130,"（…）","")</f>
        <v>［X］nanken/o　&lt;직물&gt;황색의난징무명.</v>
      </c>
      <c r="F1399" t="str">
        <f>LOWER(A1399)&amp;","&amp;E1399</f>
        <v>x,［X］nanken/o　&lt;직물&gt;황색의난징무명.</v>
      </c>
    </row>
    <row r="1400" spans="1:6" ht="72.75" thickBot="1">
      <c r="A1400" t="s">
        <v>1473</v>
      </c>
      <c r="B1400" s="8" t="s">
        <v>2890</v>
      </c>
      <c r="C1400" s="14" t="s">
        <v>6551</v>
      </c>
      <c r="D1400" t="str">
        <f>"［"&amp;A1400&amp;"］"&amp;B1400&amp;"　"&amp;C1400</f>
        <v>［X］nap/o　&lt;식물&gt;순무.poŝta～o스웨덴순무(캐비지의일종).</v>
      </c>
      <c r="E1400" t="str">
        <f>LEFT(D1400,130)&amp;IF(LEN(D1400)&gt;130,"（…）","")</f>
        <v>［X］nap/o　&lt;식물&gt;순무.poŝta～o스웨덴순무(캐비지의일종).</v>
      </c>
      <c r="F1400" t="str">
        <f>LOWER(A1400)&amp;","&amp;E1400</f>
        <v>x,［X］nap/o　&lt;식물&gt;순무.poŝta～o스웨덴순무(캐비지의일종).</v>
      </c>
    </row>
    <row r="1401" spans="1:6" ht="27.75" thickBot="1">
      <c r="A1401" t="s">
        <v>1473</v>
      </c>
      <c r="B1401" s="8" t="s">
        <v>2891</v>
      </c>
      <c r="C1401" s="14" t="s">
        <v>6552</v>
      </c>
      <c r="D1401" t="str">
        <f>"［"&amp;A1401&amp;"］"&amp;B1401&amp;"　"&amp;C1401</f>
        <v>［X］narcis/o　&lt;식물&gt;수선화.</v>
      </c>
      <c r="E1401" t="str">
        <f>LEFT(D1401,130)&amp;IF(LEN(D1401)&gt;130,"（…）","")</f>
        <v>［X］narcis/o　&lt;식물&gt;수선화.</v>
      </c>
      <c r="F1401" t="str">
        <f>LOWER(A1401)&amp;","&amp;E1401</f>
        <v>x,［X］narcis/o　&lt;식물&gt;수선화.</v>
      </c>
    </row>
    <row r="1402" spans="1:6" ht="60.75" thickBot="1">
      <c r="A1402" t="s">
        <v>1473</v>
      </c>
      <c r="B1402" s="8" t="s">
        <v>2892</v>
      </c>
      <c r="C1402" s="14" t="s">
        <v>6553</v>
      </c>
      <c r="D1402" t="str">
        <f>"［"&amp;A1402&amp;"］"&amp;B1402&amp;"　"&amp;C1402</f>
        <v>［X］Narcis/o　①&lt;그리스신화&gt;나르시스.②&lt;비유&gt;미남자.</v>
      </c>
      <c r="E1402" t="str">
        <f>LEFT(D1402,130)&amp;IF(LEN(D1402)&gt;130,"（…）","")</f>
        <v>［X］Narcis/o　①&lt;그리스신화&gt;나르시스.②&lt;비유&gt;미남자.</v>
      </c>
      <c r="F1402" t="str">
        <f>LOWER(A1402)&amp;","&amp;E1402</f>
        <v>x,［X］Narcis/o　①&lt;그리스신화&gt;나르시스.②&lt;비유&gt;미남자.</v>
      </c>
    </row>
    <row r="1403" spans="1:6" ht="180.75" thickBot="1">
      <c r="A1403" t="s">
        <v>1473</v>
      </c>
      <c r="B1403" s="8" t="s">
        <v>2893</v>
      </c>
      <c r="C1403" s="14" t="s">
        <v>6554</v>
      </c>
      <c r="D1403" t="str">
        <f>"［"&amp;A1403&amp;"］"&amp;B1403&amp;"　"&amp;C1403</f>
        <v>［X］narkot/i　[타]마취시키다.～a마취시키는.～adrogo마취약.～aĵo마취제.～eco마취상태.～iĝo마취.～ismo마취약중독(증).～isto마취제중독환자.</v>
      </c>
      <c r="E1403" t="str">
        <f>LEFT(D1403,130)&amp;IF(LEN(D1403)&gt;130,"（…）","")</f>
        <v>［X］narkot/i　[타]마취시키다.～a마취시키는.～adrogo마취약.～aĵo마취제.～eco마취상태.～iĝo마취.～ismo마취약중독(증).～isto마취제중독환자.</v>
      </c>
      <c r="F1403" t="str">
        <f>LOWER(A1403)&amp;","&amp;E1403</f>
        <v>x,［X］narkot/i　[타]마취시키다.～a마취시키는.～adrogo마취약.～aĵo마취제.～eco마취상태.～iĝo마취.～ismo마취약중독(증).～isto마취제중독환자.</v>
      </c>
    </row>
    <row r="1404" spans="1:6" ht="36.75" thickBot="1">
      <c r="A1404" t="s">
        <v>1473</v>
      </c>
      <c r="B1404" s="8" t="s">
        <v>2894</v>
      </c>
      <c r="C1404" s="16" t="s">
        <v>6555</v>
      </c>
      <c r="D1404" t="str">
        <f>"［"&amp;A1404&amp;"］"&amp;B1404&amp;"　"&amp;C1404</f>
        <v>［X］narkotik/o　=narkotaĵo(→narkoti).</v>
      </c>
      <c r="E1404" t="str">
        <f>LEFT(D1404,130)&amp;IF(LEN(D1404)&gt;130,"（…）","")</f>
        <v>［X］narkotik/o　=narkotaĵo(→narkoti).</v>
      </c>
      <c r="F1404" t="str">
        <f>LOWER(A1404)&amp;","&amp;E1404</f>
        <v>x,［X］narkotik/o　=narkotaĵo(→narkoti).</v>
      </c>
    </row>
    <row r="1405" spans="1:6" ht="24.75" thickBot="1">
      <c r="A1405" t="s">
        <v>1473</v>
      </c>
      <c r="B1405" s="8" t="s">
        <v>2895</v>
      </c>
      <c r="C1405" s="14" t="s">
        <v>6556</v>
      </c>
      <c r="D1405" t="str">
        <f>"［"&amp;A1405&amp;"］"&amp;B1405&amp;"　"&amp;C1405</f>
        <v>［X］nas/o　물고기잡는통발.</v>
      </c>
      <c r="E1405" t="str">
        <f>LEFT(D1405,130)&amp;IF(LEN(D1405)&gt;130,"（…）","")</f>
        <v>［X］nas/o　물고기잡는통발.</v>
      </c>
      <c r="F1405" t="str">
        <f>LOWER(A1405)&amp;","&amp;E1405</f>
        <v>x,［X］nas/o　물고기잡는통발.</v>
      </c>
    </row>
    <row r="1406" spans="1:6" ht="24.75" thickBot="1">
      <c r="A1406" t="s">
        <v>1473</v>
      </c>
      <c r="B1406" s="8" t="s">
        <v>2896</v>
      </c>
      <c r="C1406" s="14" t="s">
        <v>6557</v>
      </c>
      <c r="D1406" t="str">
        <f>"［"&amp;A1406&amp;"］"&amp;B1406&amp;"　"&amp;C1406</f>
        <v>［X］natri/o　&lt;화학&gt;나트륨.</v>
      </c>
      <c r="E1406" t="str">
        <f>LEFT(D1406,130)&amp;IF(LEN(D1406)&gt;130,"（…）","")</f>
        <v>［X］natri/o　&lt;화학&gt;나트륨.</v>
      </c>
      <c r="F1406" t="str">
        <f>LOWER(A1406)&amp;","&amp;E1406</f>
        <v>x,［X］natri/o　&lt;화학&gt;나트륨.</v>
      </c>
    </row>
    <row r="1407" spans="1:6" ht="60.75" thickBot="1">
      <c r="A1407" t="s">
        <v>1473</v>
      </c>
      <c r="B1407" s="8" t="s">
        <v>2897</v>
      </c>
      <c r="C1407" s="14" t="s">
        <v>6558</v>
      </c>
      <c r="D1407" t="str">
        <f>"［"&amp;A1407&amp;"］"&amp;B1407&amp;"　"&amp;C1407</f>
        <v>［X］naturalism/o　&lt;철학,예술&gt;자연주의,본능주의.☞realismo.</v>
      </c>
      <c r="E1407" t="str">
        <f>LEFT(D1407,130)&amp;IF(LEN(D1407)&gt;130,"（…）","")</f>
        <v>［X］naturalism/o　&lt;철학,예술&gt;자연주의,본능주의.☞realismo.</v>
      </c>
      <c r="F1407" t="str">
        <f>LOWER(A1407)&amp;","&amp;E1407</f>
        <v>x,［X］naturalism/o　&lt;철학,예술&gt;자연주의,본능주의.☞realismo.</v>
      </c>
    </row>
    <row r="1408" spans="1:6" ht="72.75" thickBot="1">
      <c r="A1408" t="s">
        <v>1473</v>
      </c>
      <c r="B1408" s="8" t="s">
        <v>2898</v>
      </c>
      <c r="C1408" s="14" t="s">
        <v>6559</v>
      </c>
      <c r="D1408" t="str">
        <f>"［"&amp;A1408&amp;"］"&amp;B1408&amp;"　"&amp;C1408</f>
        <v>［X］nav/o　&lt;건축&gt;(교회의)중앙회중석(會衆席).☞transepto.</v>
      </c>
      <c r="E1408" t="str">
        <f>LEFT(D1408,130)&amp;IF(LEN(D1408)&gt;130,"（…）","")</f>
        <v>［X］nav/o　&lt;건축&gt;(교회의)중앙회중석(會衆席).☞transepto.</v>
      </c>
      <c r="F1408" t="str">
        <f>LOWER(A1408)&amp;","&amp;E1408</f>
        <v>x,［X］nav/o　&lt;건축&gt;(교회의)중앙회중석(會衆席).☞transepto.</v>
      </c>
    </row>
    <row r="1409" spans="1:6" ht="36.75" thickBot="1">
      <c r="A1409" t="s">
        <v>1473</v>
      </c>
      <c r="B1409" s="8" t="s">
        <v>2899</v>
      </c>
      <c r="C1409" s="16" t="s">
        <v>6560</v>
      </c>
      <c r="D1409" t="str">
        <f>"［"&amp;A1409&amp;"］"&amp;B1409&amp;"　"&amp;C1409</f>
        <v>［X］navigaci/o　=navigado(→navigi).</v>
      </c>
      <c r="E1409" t="str">
        <f>LEFT(D1409,130)&amp;IF(LEN(D1409)&gt;130,"（…）","")</f>
        <v>［X］navigaci/o　=navigado(→navigi).</v>
      </c>
      <c r="F1409" t="str">
        <f>LOWER(A1409)&amp;","&amp;E1409</f>
        <v>x,［X］navigaci/o　=navigado(→navigi).</v>
      </c>
    </row>
    <row r="1410" spans="1:6" ht="72.75" thickBot="1">
      <c r="A1410" t="s">
        <v>1473</v>
      </c>
      <c r="B1410" s="8" t="s">
        <v>2900</v>
      </c>
      <c r="C1410" s="14" t="s">
        <v>6561</v>
      </c>
      <c r="D1410" t="str">
        <f>"［"&amp;A1410&amp;"］"&amp;B1410&amp;"　"&amp;C1410</f>
        <v>［X］Nederland/o　&lt;지리&gt;네덜란드,화란.☞Holando.n～ano화란사람.</v>
      </c>
      <c r="E1410" t="str">
        <f>LEFT(D1410,130)&amp;IF(LEN(D1410)&gt;130,"（…）","")</f>
        <v>［X］Nederland/o　&lt;지리&gt;네덜란드,화란.☞Holando.n～ano화란사람.</v>
      </c>
      <c r="F1410" t="str">
        <f>LOWER(A1410)&amp;","&amp;E1410</f>
        <v>x,［X］Nederland/o　&lt;지리&gt;네덜란드,화란.☞Holando.n～ano화란사람.</v>
      </c>
    </row>
    <row r="1411" spans="1:6" ht="336.75" thickBot="1">
      <c r="A1411" t="s">
        <v>1473</v>
      </c>
      <c r="B1411" s="8" t="s">
        <v>2901</v>
      </c>
      <c r="C1411" s="14" t="s">
        <v>6562</v>
      </c>
      <c r="D1411" t="str">
        <f>"［"&amp;A1411&amp;"］"&amp;B1411&amp;"　"&amp;C1411</f>
        <v>［X］negativ/a　①부정의,부인하는,부정적인.②소극적인.③&lt;수학&gt;마이너스의,음(陰)의.④&lt;전기,물리&gt;음전기의,음극(陰極)의.⑤&lt;사진&gt;네거티브의,음화(陰畵)의,원판(原板)의.～o&lt;사진&gt;네거티브판,원판.～ismo부정주의(否定主義).☞agnostikismo,nihilismo.～isto부정주의자.</v>
      </c>
      <c r="E1411" t="str">
        <f>LEFT(D1411,130)&amp;IF(LEN(D1411)&gt;130,"（…）","")</f>
        <v>［X］negativ/a　①부정의,부인하는,부정적인.②소극적인.③&lt;수학&gt;마이너스의,음(陰)의.④&lt;전기,물리&gt;음전기의,음극(陰極)의.⑤&lt;사진&gt;네거티브의,음화(陰畵)의,원판(原板)의.～o&lt;사진&gt;네거티브판,원판.～ismo부정주의(否定主義).（…）</v>
      </c>
      <c r="F1411" t="str">
        <f>LOWER(A1411)&amp;","&amp;E1411</f>
        <v>x,［X］negativ/a　①부정의,부인하는,부정적인.②소극적인.③&lt;수학&gt;마이너스의,음(陰)의.④&lt;전기,물리&gt;음전기의,음극(陰極)의.⑤&lt;사진&gt;네거티브의,음화(陰畵)의,원판(原板)의.～o&lt;사진&gt;네거티브판,원판.～ismo부정주의(否定主義).（…）</v>
      </c>
    </row>
    <row r="1412" spans="1:6" ht="27.75" thickBot="1">
      <c r="A1412" t="s">
        <v>1473</v>
      </c>
      <c r="B1412" s="8" t="s">
        <v>2902</v>
      </c>
      <c r="C1412" s="14" t="s">
        <v>6563</v>
      </c>
      <c r="D1412" t="str">
        <f>"［"&amp;A1412&amp;"］"&amp;B1412&amp;"　"&amp;C1412</f>
        <v>［X］negliĝ/o　실내복,네글리제.</v>
      </c>
      <c r="E1412" t="str">
        <f>LEFT(D1412,130)&amp;IF(LEN(D1412)&gt;130,"（…）","")</f>
        <v>［X］negliĝ/o　실내복,네글리제.</v>
      </c>
      <c r="F1412" t="str">
        <f>LOWER(A1412)&amp;","&amp;E1412</f>
        <v>x,［X］negliĝ/o　실내복,네글리제.</v>
      </c>
    </row>
    <row r="1413" spans="1:6" ht="216.75" thickBot="1">
      <c r="A1413" t="s">
        <v>1473</v>
      </c>
      <c r="B1413" s="8" t="s">
        <v>2903</v>
      </c>
      <c r="C1413" s="14" t="s">
        <v>6564</v>
      </c>
      <c r="D1413" t="str">
        <f>"［"&amp;A1413&amp;"］"&amp;B1413&amp;"　"&amp;C1413</f>
        <v>［X］negoc/o　장사,사업,거래,절충(折衝),교섭(交涉).☞komerco,intereso,ekspluatado.～a사업상의,거래상의.～i[자]장사하다,거래하다,흥정하다.☞marĉandi.～isto상인(商人),장사꾼.</v>
      </c>
      <c r="E1413" t="str">
        <f>LEFT(D1413,130)&amp;IF(LEN(D1413)&gt;130,"（…）","")</f>
        <v>［X］negoc/o　장사,사업,거래,절충(折衝),교섭(交涉).☞komerco,intereso,ekspluatado.～a사업상의,거래상의.～i[자]장사하다,거래하다,흥정하다.☞marĉandi.～isto상인(商人),장사꾼.</v>
      </c>
      <c r="F1413" t="str">
        <f>LOWER(A1413)&amp;","&amp;E1413</f>
        <v>x,［X］negoc/o　장사,사업,거래,절충(折衝),교섭(交涉).☞komerco,intereso,ekspluatado.～a사업상의,거래상의.～i[자]장사하다,거래하다,흥정하다.☞marĉandi.～isto상인(商人),장사꾼.</v>
      </c>
    </row>
    <row r="1414" spans="1:6" ht="168.75" thickBot="1">
      <c r="A1414" t="s">
        <v>1473</v>
      </c>
      <c r="B1414" s="8" t="s">
        <v>2904</v>
      </c>
      <c r="C1414" s="14" t="s">
        <v>6565</v>
      </c>
      <c r="D1414" t="str">
        <f>"［"&amp;A1414&amp;"］"&amp;B1414&amp;"　"&amp;C1414</f>
        <v>［X］negr/o　흑인(黑人).～eco흑인특유의성격(사고방식).～ido흑인아이.～isto(흑인)노예상인.～oida&lt;인류&gt;흑인종을닮은,아흑인종(亞黑人種)의.</v>
      </c>
      <c r="E1414" t="str">
        <f>LEFT(D1414,130)&amp;IF(LEN(D1414)&gt;130,"（…）","")</f>
        <v>［X］negr/o　흑인(黑人).～eco흑인특유의성격(사고방식).～ido흑인아이.～isto(흑인)노예상인.～oida&lt;인류&gt;흑인종을닮은,아흑인종(亞黑人種)의.</v>
      </c>
      <c r="F1414" t="str">
        <f>LOWER(A1414)&amp;","&amp;E1414</f>
        <v>x,［X］negr/o　흑인(黑人).～eco흑인특유의성격(사고방식).～ido흑인아이.～isto(흑인)노예상인.～oida&lt;인류&gt;흑인종을닮은,아흑인종(亞黑人種)의.</v>
      </c>
    </row>
    <row r="1415" spans="1:6" ht="84.75" thickBot="1">
      <c r="A1415" t="s">
        <v>1473</v>
      </c>
      <c r="B1415" s="8" t="s">
        <v>2905</v>
      </c>
      <c r="C1415" s="14" t="s">
        <v>6566</v>
      </c>
      <c r="D1415" t="str">
        <f>"［"&amp;A1415&amp;"］"&amp;B1415&amp;"　"&amp;C1415</f>
        <v>［X］nekrolog/o　부고(訃告),사망기사.～aro사망자명부.～isto사망자명부작성자.</v>
      </c>
      <c r="E1415" t="str">
        <f>LEFT(D1415,130)&amp;IF(LEN(D1415)&gt;130,"（…）","")</f>
        <v>［X］nekrolog/o　부고(訃告),사망기사.～aro사망자명부.～isto사망자명부작성자.</v>
      </c>
      <c r="F1415" t="str">
        <f>LOWER(A1415)&amp;","&amp;E1415</f>
        <v>x,［X］nekrolog/o　부고(訃告),사망기사.～aro사망자명부.～isto사망자명부작성자.</v>
      </c>
    </row>
    <row r="1416" spans="1:6" ht="132.75" thickBot="1">
      <c r="A1416" t="s">
        <v>1473</v>
      </c>
      <c r="B1416" s="8" t="s">
        <v>2906</v>
      </c>
      <c r="C1416" s="14" t="s">
        <v>6567</v>
      </c>
      <c r="D1416" t="str">
        <f>"［"&amp;A1416&amp;"］"&amp;B1416&amp;"　"&amp;C1416</f>
        <v>［X］nektar/o　①&lt;그리스신화&gt;신주(神酒),넥타.②감미로운음료,감로(甘露),=flormielo.～ujo,～glando꿀풀,=nektario.</v>
      </c>
      <c r="E1416" t="str">
        <f>LEFT(D1416,130)&amp;IF(LEN(D1416)&gt;130,"（…）","")</f>
        <v>［X］nektar/o　①&lt;그리스신화&gt;신주(神酒),넥타.②감미로운음료,감로(甘露),=flormielo.～ujo,～glando꿀풀,=nektario.</v>
      </c>
      <c r="F1416" t="str">
        <f>LOWER(A1416)&amp;","&amp;E1416</f>
        <v>x,［X］nektar/o　①&lt;그리스신화&gt;신주(神酒),넥타.②감미로운음료,감로(甘露),=flormielo.～ujo,～glando꿀풀,=nektario.</v>
      </c>
    </row>
    <row r="1417" spans="1:6" ht="108.75" thickBot="1">
      <c r="A1417" t="s">
        <v>1473</v>
      </c>
      <c r="B1417" s="8" t="s">
        <v>2907</v>
      </c>
      <c r="C1417" s="14" t="s">
        <v>6568</v>
      </c>
      <c r="D1417" t="str">
        <f>"［"&amp;A1417&amp;"］"&amp;B1417&amp;"　"&amp;C1417</f>
        <v>［X］neologism/o　신어(新語).～emo신어를사용하는성향.～emulo신어사용하기를좋아하는사람.</v>
      </c>
      <c r="E1417" t="str">
        <f>LEFT(D1417,130)&amp;IF(LEN(D1417)&gt;130,"（…）","")</f>
        <v>［X］neologism/o　신어(新語).～emo신어를사용하는성향.～emulo신어사용하기를좋아하는사람.</v>
      </c>
      <c r="F1417" t="str">
        <f>LOWER(A1417)&amp;","&amp;E1417</f>
        <v>x,［X］neologism/o　신어(新語).～emo신어를사용하는성향.～emulo신어사용하기를좋아하는사람.</v>
      </c>
    </row>
    <row r="1418" spans="1:6" ht="27.75" thickBot="1">
      <c r="A1418" t="s">
        <v>1473</v>
      </c>
      <c r="B1418" s="8" t="s">
        <v>2908</v>
      </c>
      <c r="C1418" s="14" t="s">
        <v>6569</v>
      </c>
      <c r="D1418" t="str">
        <f>"［"&amp;A1418&amp;"］"&amp;B1418&amp;"　"&amp;C1418</f>
        <v>［X］nepotism/o　친족등용,족벌주의.</v>
      </c>
      <c r="E1418" t="str">
        <f>LEFT(D1418,130)&amp;IF(LEN(D1418)&gt;130,"（…）","")</f>
        <v>［X］nepotism/o　친족등용,족벌주의.</v>
      </c>
      <c r="F1418" t="str">
        <f>LOWER(A1418)&amp;","&amp;E1418</f>
        <v>x,［X］nepotism/o　친족등용,족벌주의.</v>
      </c>
    </row>
    <row r="1419" spans="1:6" ht="204.75" thickBot="1">
      <c r="A1419" t="s">
        <v>1473</v>
      </c>
      <c r="B1419" s="8" t="s">
        <v>2909</v>
      </c>
      <c r="C1419" s="14" t="s">
        <v>6570</v>
      </c>
      <c r="D1419" t="str">
        <f>"［"&amp;A1419&amp;"］"&amp;B1419&amp;"　"&amp;C1419</f>
        <v>［X］neŭtr/a　①&lt;문법&gt;중성(中性)의.～apronomo중성대명사.②&lt;화학,전기&gt;중성의.～asolvaĵo중성용액.③&lt;식물&gt;무성(無性)의.～eco중성.～igi중성이되게하다,중화시키다.</v>
      </c>
      <c r="E1419" t="str">
        <f>LEFT(D1419,130)&amp;IF(LEN(D1419)&gt;130,"（…）","")</f>
        <v>［X］neŭtr/a　①&lt;문법&gt;중성(中性)의.～apronomo중성대명사.②&lt;화학,전기&gt;중성의.～asolvaĵo중성용액.③&lt;식물&gt;무성(無性)의.～eco중성.～igi중성이되게하다,중화시키다.</v>
      </c>
      <c r="F1419" t="str">
        <f>LOWER(A1419)&amp;","&amp;E1419</f>
        <v>x,［X］neŭtr/a　①&lt;문법&gt;중성(中性)의.～apronomo중성대명사.②&lt;화학,전기&gt;중성의.～asolvaĵo중성용액.③&lt;식물&gt;무성(無性)의.～eco중성.～igi중성이되게하다,중화시키다.</v>
      </c>
    </row>
    <row r="1420" spans="1:6" ht="240.75" thickBot="1">
      <c r="A1420" t="s">
        <v>1473</v>
      </c>
      <c r="B1420" s="8" t="s">
        <v>2910</v>
      </c>
      <c r="C1420" s="14" t="s">
        <v>6571</v>
      </c>
      <c r="D1420" t="str">
        <f>"［"&amp;A1420&amp;"］"&amp;B1420&amp;"　"&amp;C1420</f>
        <v>［X］neŭtral/a　중립(中立)적인,중립상태의,불편부당한.～aregno중립국.～eco중립.～igi중립화하다.～igo중립화.～ismo중립주의.～isto중립주의자.～ulo중립자(中立者),국외자(局外者),중립국(中立國).</v>
      </c>
      <c r="E1420" t="str">
        <f>LEFT(D1420,130)&amp;IF(LEN(D1420)&gt;130,"（…）","")</f>
        <v>［X］neŭtral/a　중립(中立)적인,중립상태의,불편부당한.～aregno중립국.～eco중립.～igi중립화하다.～igo중립화.～ismo중립주의.～isto중립주의자.～ulo중립자(中立者),국외자(局外者),중립국(中立國).</v>
      </c>
      <c r="F1420" t="str">
        <f>LOWER(A1420)&amp;","&amp;E1420</f>
        <v>x,［X］neŭtral/a　중립(中立)적인,중립상태의,불편부당한.～aregno중립국.～eco중립.～igi중립화하다.～igo중립화.～ismo중립주의.～isto중립주의자.～ulo중립자(中立者),국외자(局外者),중립국(中立國).</v>
      </c>
    </row>
    <row r="1421" spans="1:6" ht="132.75" thickBot="1">
      <c r="A1421" t="s">
        <v>1473</v>
      </c>
      <c r="B1421" s="8" t="s">
        <v>2911</v>
      </c>
      <c r="C1421" s="14" t="s">
        <v>6572</v>
      </c>
      <c r="D1421" t="str">
        <f>"［"&amp;A1421&amp;"］"&amp;B1421&amp;"　"&amp;C1421</f>
        <v>［X］niĉ/o　&lt;건축&gt;벽감(壁龕),터널안따위의벽에사람이대피하기위해움푹파놓은곳.☞alkovo.～aloko으슥한곳.</v>
      </c>
      <c r="E1421" t="str">
        <f>LEFT(D1421,130)&amp;IF(LEN(D1421)&gt;130,"（…）","")</f>
        <v>［X］niĉ/o　&lt;건축&gt;벽감(壁龕),터널안따위의벽에사람이대피하기위해움푹파놓은곳.☞alkovo.～aloko으슥한곳.</v>
      </c>
      <c r="F1421" t="str">
        <f>LOWER(A1421)&amp;","&amp;E1421</f>
        <v>x,［X］niĉ/o　&lt;건축&gt;벽감(壁龕),터널안따위의벽에사람이대피하기위해움푹파놓은곳.☞alkovo.～aloko으슥한곳.</v>
      </c>
    </row>
    <row r="1422" spans="1:6" ht="36.75" thickBot="1">
      <c r="A1422" t="s">
        <v>1473</v>
      </c>
      <c r="B1422" s="8" t="s">
        <v>2912</v>
      </c>
      <c r="C1422" s="14" t="s">
        <v>2913</v>
      </c>
      <c r="D1422" t="str">
        <f>"［"&amp;A1422&amp;"］"&amp;B1422&amp;"　"&amp;C1422</f>
        <v>［X］nihilism/o　허무주의(虛無主義).</v>
      </c>
      <c r="E1422" t="str">
        <f>LEFT(D1422,130)&amp;IF(LEN(D1422)&gt;130,"（…）","")</f>
        <v>［X］nihilism/o　허무주의(虛無主義).</v>
      </c>
      <c r="F1422" t="str">
        <f>LOWER(A1422)&amp;","&amp;E1422</f>
        <v>x,［X］nihilism/o　허무주의(虛無主義).</v>
      </c>
    </row>
    <row r="1423" spans="1:6" ht="27.75" thickBot="1">
      <c r="A1423" t="s">
        <v>1473</v>
      </c>
      <c r="B1423" s="8" t="s">
        <v>2914</v>
      </c>
      <c r="C1423" s="14" t="s">
        <v>2915</v>
      </c>
      <c r="D1423" t="str">
        <f>"［"&amp;A1423&amp;"］"&amp;B1423&amp;"　"&amp;C1423</f>
        <v>［X］nihilist/o　허무주의자.</v>
      </c>
      <c r="E1423" t="str">
        <f>LEFT(D1423,130)&amp;IF(LEN(D1423)&gt;130,"（…）","")</f>
        <v>［X］nihilist/o　허무주의자.</v>
      </c>
      <c r="F1423" t="str">
        <f>LOWER(A1423)&amp;","&amp;E1423</f>
        <v>x,［X］nihilist/o　허무주의자.</v>
      </c>
    </row>
    <row r="1424" spans="1:6" ht="84.75" thickBot="1">
      <c r="A1424" t="s">
        <v>1473</v>
      </c>
      <c r="B1424" s="8" t="s">
        <v>2916</v>
      </c>
      <c r="C1424" s="14" t="s">
        <v>6573</v>
      </c>
      <c r="D1424" t="str">
        <f>"［"&amp;A1424&amp;"］"&amp;B1424&amp;"　"&amp;C1424</f>
        <v>［X］Nikaragv/o　&lt;지리&gt;니콰라가(중앙아메리카의공화국).n～ano니콰라가국민.</v>
      </c>
      <c r="E1424" t="str">
        <f>LEFT(D1424,130)&amp;IF(LEN(D1424)&gt;130,"（…）","")</f>
        <v>［X］Nikaragv/o　&lt;지리&gt;니콰라가(중앙아메리카의공화국).n～ano니콰라가국민.</v>
      </c>
      <c r="F1424" t="str">
        <f>LOWER(A1424)&amp;","&amp;E1424</f>
        <v>x,［X］Nikaragv/o　&lt;지리&gt;니콰라가(중앙아메리카의공화국).n～ano니콰라가국민.</v>
      </c>
    </row>
    <row r="1425" spans="1:6" ht="84.75" thickBot="1">
      <c r="A1425" t="s">
        <v>1473</v>
      </c>
      <c r="B1425" s="8" t="s">
        <v>2917</v>
      </c>
      <c r="C1425" s="14" t="s">
        <v>6574</v>
      </c>
      <c r="D1425" t="str">
        <f>"［"&amp;A1425&amp;"］"&amp;B1425&amp;"　"&amp;C1425</f>
        <v>［X］nikel/o　&lt;화학&gt;니켈(원소).～i[타]니켈로도금하다.～ado니켈도금.</v>
      </c>
      <c r="E1425" t="str">
        <f>LEFT(D1425,130)&amp;IF(LEN(D1425)&gt;130,"（…）","")</f>
        <v>［X］nikel/o　&lt;화학&gt;니켈(원소).～i[타]니켈로도금하다.～ado니켈도금.</v>
      </c>
      <c r="F1425" t="str">
        <f>LOWER(A1425)&amp;","&amp;E1425</f>
        <v>x,［X］nikel/o　&lt;화학&gt;니켈(원소).～i[타]니켈로도금하다.～ado니켈도금.</v>
      </c>
    </row>
    <row r="1426" spans="1:6" ht="36.75" thickBot="1">
      <c r="A1426" t="s">
        <v>1473</v>
      </c>
      <c r="B1426" s="8" t="s">
        <v>2918</v>
      </c>
      <c r="C1426" s="14" t="s">
        <v>6575</v>
      </c>
      <c r="D1426" t="str">
        <f>"［"&amp;A1426&amp;"］"&amp;B1426&amp;"　"&amp;C1426</f>
        <v>［X］Nikodem/o　&lt;성서&gt;니고데모,남자이름.</v>
      </c>
      <c r="E1426" t="str">
        <f>LEFT(D1426,130)&amp;IF(LEN(D1426)&gt;130,"（…）","")</f>
        <v>［X］Nikodem/o　&lt;성서&gt;니고데모,남자이름.</v>
      </c>
      <c r="F1426" t="str">
        <f>LOWER(A1426)&amp;","&amp;E1426</f>
        <v>x,［X］Nikodem/o　&lt;성서&gt;니고데모,남자이름.</v>
      </c>
    </row>
    <row r="1427" spans="1:6" ht="60.75" thickBot="1">
      <c r="A1427" t="s">
        <v>1473</v>
      </c>
      <c r="B1427" s="8" t="s">
        <v>2919</v>
      </c>
      <c r="C1427" s="14" t="s">
        <v>6576</v>
      </c>
      <c r="D1427" t="str">
        <f>"［"&amp;A1427&amp;"］"&amp;B1427&amp;"　"&amp;C1427</f>
        <v>［X］nikotin/o　&lt;화학&gt;니코틴.～ismo&lt;의학&gt;니코틴중독.</v>
      </c>
      <c r="E1427" t="str">
        <f>LEFT(D1427,130)&amp;IF(LEN(D1427)&gt;130,"（…）","")</f>
        <v>［X］nikotin/o　&lt;화학&gt;니코틴.～ismo&lt;의학&gt;니코틴중독.</v>
      </c>
      <c r="F1427" t="str">
        <f>LOWER(A1427)&amp;","&amp;E1427</f>
        <v>x,［X］nikotin/o　&lt;화학&gt;니코틴.～ismo&lt;의학&gt;니코틴중독.</v>
      </c>
    </row>
    <row r="1428" spans="1:6" ht="48.75" thickBot="1">
      <c r="A1428" t="s">
        <v>1473</v>
      </c>
      <c r="B1428" s="8" t="s">
        <v>2920</v>
      </c>
      <c r="C1428" s="14" t="s">
        <v>6577</v>
      </c>
      <c r="D1428" t="str">
        <f>"［"&amp;A1428&amp;"］"&amp;B1428&amp;"　"&amp;C1428</f>
        <v>［X］nimb/o　후광(後光),배광(背光).☞aŭreolo.</v>
      </c>
      <c r="E1428" t="str">
        <f>LEFT(D1428,130)&amp;IF(LEN(D1428)&gt;130,"（…）","")</f>
        <v>［X］nimb/o　후광(後光),배광(背光).☞aŭreolo.</v>
      </c>
      <c r="F1428" t="str">
        <f>LOWER(A1428)&amp;","&amp;E1428</f>
        <v>x,［X］nimb/o　후광(後光),배광(背光).☞aŭreolo.</v>
      </c>
    </row>
    <row r="1429" spans="1:6" ht="324.75" thickBot="1">
      <c r="A1429" t="s">
        <v>1473</v>
      </c>
      <c r="B1429" s="8" t="s">
        <v>2921</v>
      </c>
      <c r="C1429" s="14" t="s">
        <v>6578</v>
      </c>
      <c r="D1429" t="str">
        <f>"［"&amp;A1429&amp;"］"&amp;B1429&amp;"　"&amp;C1429</f>
        <v>［X］nimf/o　①&lt;그리스신화&gt;님프,물의요정.☞driado,najado.②&lt;비유&gt;예쁜처녀,아리따운여인.③&lt;동물&gt;번데기.④&lt;해부&gt;소음순(小陰脣).～ejo&lt;그리스신화&gt;님프를모시는신전(神殿),(고대로마)별장안의동굴.～omanio&lt;의학&gt;(여자의)색(정)광증.☞satiriazo.</v>
      </c>
      <c r="E1429" t="str">
        <f>LEFT(D1429,130)&amp;IF(LEN(D1429)&gt;130,"（…）","")</f>
        <v>［X］nimf/o　①&lt;그리스신화&gt;님프,물의요정.☞driado,najado.②&lt;비유&gt;예쁜처녀,아리따운여인.③&lt;동물&gt;번데기.④&lt;해부&gt;소음순(小陰脣).～ejo&lt;그리스신화&gt;님프를모시는신전(神殿),(고대로마)별장안의동굴.～omanio&lt;의학&gt;(（…）</v>
      </c>
      <c r="F1429" t="str">
        <f>LOWER(A1429)&amp;","&amp;E1429</f>
        <v>x,［X］nimf/o　①&lt;그리스신화&gt;님프,물의요정.☞driado,najado.②&lt;비유&gt;예쁜처녀,아리따운여인.③&lt;동물&gt;번데기.④&lt;해부&gt;소음순(小陰脣).～ejo&lt;그리스신화&gt;님프를모시는신전(神殿),(고대로마)별장안의동굴.～omanio&lt;의학&gt;(（…）</v>
      </c>
    </row>
    <row r="1430" spans="1:6" ht="48.75" thickBot="1">
      <c r="A1430" t="s">
        <v>1473</v>
      </c>
      <c r="B1430" s="8" t="s">
        <v>2922</v>
      </c>
      <c r="C1430" s="14" t="s">
        <v>6579</v>
      </c>
      <c r="D1430" t="str">
        <f>"［"&amp;A1430&amp;"］"&amp;B1430&amp;"　"&amp;C1430</f>
        <v>［X］niz/o　&lt;조류&gt;새매.☞aglo,falko,milvo.</v>
      </c>
      <c r="E1430" t="str">
        <f>LEFT(D1430,130)&amp;IF(LEN(D1430)&gt;130,"（…）","")</f>
        <v>［X］niz/o　&lt;조류&gt;새매.☞aglo,falko,milvo.</v>
      </c>
      <c r="F1430" t="str">
        <f>LOWER(A1430)&amp;","&amp;E1430</f>
        <v>x,［X］niz/o　&lt;조류&gt;새매.☞aglo,falko,milvo.</v>
      </c>
    </row>
    <row r="1431" spans="1:6" ht="264.75" thickBot="1">
      <c r="A1431" t="s">
        <v>1473</v>
      </c>
      <c r="B1431" s="8" t="s">
        <v>2923</v>
      </c>
      <c r="C1431" s="14" t="s">
        <v>6580</v>
      </c>
      <c r="D1431" t="str">
        <f>"［"&amp;A1431&amp;"］"&amp;B1431&amp;"　"&amp;C1431</f>
        <v>［X］nobel/o　귀족(貴族).☞aristokrato,lordo,magnato,patricio.～aro귀족계급.～eco귀족혈통(가문).～igi…에게작위를주다,귀족으로만들다.～ino귀족부인.mal～o,ne～o천민(賤民),평민.mal～eco평민의신분,서민계급.</v>
      </c>
      <c r="E1431" t="str">
        <f>LEFT(D1431,130)&amp;IF(LEN(D1431)&gt;130,"（…）","")</f>
        <v>［X］nobel/o　귀족(貴族).☞aristokrato,lordo,magnato,patricio.～aro귀족계급.～eco귀족혈통(가문).～igi…에게작위를주다,귀족으로만들다.～ino귀족부인.mal～o,ne～o천민(賤民),평민.mal～（…）</v>
      </c>
      <c r="F1431" t="str">
        <f>LOWER(A1431)&amp;","&amp;E1431</f>
        <v>x,［X］nobel/o　귀족(貴族).☞aristokrato,lordo,magnato,patricio.～aro귀족계급.～eco귀족혈통(가문).～igi…에게작위를주다,귀족으로만들다.～ino귀족부인.mal～o,ne～o천민(賤民),평민.mal～（…）</v>
      </c>
    </row>
    <row r="1432" spans="1:6" ht="60.75" thickBot="1">
      <c r="A1432" t="s">
        <v>1473</v>
      </c>
      <c r="B1432" s="8" t="s">
        <v>2924</v>
      </c>
      <c r="C1432" s="14" t="s">
        <v>6581</v>
      </c>
      <c r="D1432" t="str">
        <f>"［"&amp;A1432&amp;"］"&amp;B1432&amp;"　"&amp;C1432</f>
        <v>［X］Nobel/o　노벨(AlfredBerhard～.스웨덴의화학자).</v>
      </c>
      <c r="E1432" t="str">
        <f>LEFT(D1432,130)&amp;IF(LEN(D1432)&gt;130,"（…）","")</f>
        <v>［X］Nobel/o　노벨(AlfredBerhard～.스웨덴의화학자).</v>
      </c>
      <c r="F1432" t="str">
        <f>LOWER(A1432)&amp;","&amp;E1432</f>
        <v>x,［X］Nobel/o　노벨(AlfredBerhard～.스웨덴의화학자).</v>
      </c>
    </row>
    <row r="1433" spans="1:6" ht="36.75" thickBot="1">
      <c r="A1433" t="s">
        <v>1473</v>
      </c>
      <c r="B1433" s="8" t="s">
        <v>2925</v>
      </c>
      <c r="C1433" s="14" t="s">
        <v>6582</v>
      </c>
      <c r="D1433" t="str">
        <f>"［"&amp;A1433&amp;"］"&amp;B1433&amp;"　"&amp;C1433</f>
        <v>［X］noktu/o　&lt;조류&gt;올빼미의일종.</v>
      </c>
      <c r="E1433" t="str">
        <f>LEFT(D1433,130)&amp;IF(LEN(D1433)&gt;130,"（…）","")</f>
        <v>［X］noktu/o　&lt;조류&gt;올빼미의일종.</v>
      </c>
      <c r="F1433" t="str">
        <f>LOWER(A1433)&amp;","&amp;E1433</f>
        <v>x,［X］noktu/o　&lt;조류&gt;올빼미의일종.</v>
      </c>
    </row>
    <row r="1434" spans="1:6" ht="144.75" thickBot="1">
      <c r="A1434" t="s">
        <v>1473</v>
      </c>
      <c r="B1434" s="8" t="s">
        <v>2926</v>
      </c>
      <c r="C1434" s="14" t="s">
        <v>6583</v>
      </c>
      <c r="D1434" t="str">
        <f>"［"&amp;A1434&amp;"］"&amp;B1434&amp;"　"&amp;C1434</f>
        <v>［X］nomad/o　유목민,유랑자,방랑자.～i[자]유목생활을하다,유목민으로살다,유랑・방랑하다.☞vagi.～ismo유목생활,방랑생활.</v>
      </c>
      <c r="E1434" t="str">
        <f>LEFT(D1434,130)&amp;IF(LEN(D1434)&gt;130,"（…）","")</f>
        <v>［X］nomad/o　유목민,유랑자,방랑자.～i[자]유목생활을하다,유목민으로살다,유랑・방랑하다.☞vagi.～ismo유목생활,방랑생활.</v>
      </c>
      <c r="F1434" t="str">
        <f>LOWER(A1434)&amp;","&amp;E1434</f>
        <v>x,［X］nomad/o　유목민,유랑자,방랑자.～i[자]유목생활을하다,유목민으로살다,유랑・방랑하다.☞vagi.～ismo유목생활,방랑생활.</v>
      </c>
    </row>
    <row r="1435" spans="1:6" ht="240.75" thickBot="1">
      <c r="A1435" t="s">
        <v>1473</v>
      </c>
      <c r="B1435" s="8" t="s">
        <v>2927</v>
      </c>
      <c r="C1435" s="14" t="s">
        <v>6584</v>
      </c>
      <c r="D1435" t="str">
        <f>"［"&amp;A1435&amp;"］"&amp;B1435&amp;"　"&amp;C1435</f>
        <v>［X］nominal/a　①이름뿐인,명목(명의)상의.～aĉefo이름뿐인두목.②&lt;상업&gt;표면(表面)상의,명의상의.☞fikcia,formala,aĝio.～ismo&lt;철학&gt;명목설(名目說),유명론(唯名論).～isto명목(유명)론자.</v>
      </c>
      <c r="E1435" t="str">
        <f>LEFT(D1435,130)&amp;IF(LEN(D1435)&gt;130,"（…）","")</f>
        <v>［X］nominal/a　①이름뿐인,명목(명의)상의.～aĉefo이름뿐인두목.②&lt;상업&gt;표면(表面)상의,명의상의.☞fikcia,formala,aĝio.～ismo&lt;철학&gt;명목설(名目說),유명론(唯名論).～isto명목(유명)론자.</v>
      </c>
      <c r="F1435" t="str">
        <f>LOWER(A1435)&amp;","&amp;E1435</f>
        <v>x,［X］nominal/a　①이름뿐인,명목(명의)상의.～aĉefo이름뿐인두목.②&lt;상업&gt;표면(表面)상의,명의상의.☞fikcia,formala,aĝio.～ismo&lt;철학&gt;명목설(名目說),유명론(唯名論).～isto명목(유명)론자.</v>
      </c>
    </row>
    <row r="1436" spans="1:6" ht="27.75" thickBot="1">
      <c r="A1436" t="s">
        <v>1473</v>
      </c>
      <c r="B1436" s="8" t="s">
        <v>2928</v>
      </c>
      <c r="C1436" s="14" t="s">
        <v>6585</v>
      </c>
      <c r="D1436" t="str">
        <f>"［"&amp;A1436&amp;"］"&amp;B1436&amp;"　"&amp;C1436</f>
        <v>［X］nominativ/o　&lt;문법&gt;주격(主格).</v>
      </c>
      <c r="E1436" t="str">
        <f>LEFT(D1436,130)&amp;IF(LEN(D1436)&gt;130,"（…）","")</f>
        <v>［X］nominativ/o　&lt;문법&gt;주격(主格).</v>
      </c>
      <c r="F1436" t="str">
        <f>LOWER(A1436)&amp;","&amp;E1436</f>
        <v>x,［X］nominativ/o　&lt;문법&gt;주격(主格).</v>
      </c>
    </row>
    <row r="1437" spans="1:6" ht="409.6" thickBot="1">
      <c r="A1437" t="s">
        <v>1473</v>
      </c>
      <c r="B1437" s="8" t="s">
        <v>2929</v>
      </c>
      <c r="C1437" s="14" t="s">
        <v>6586</v>
      </c>
      <c r="D1437" t="str">
        <f>"［"&amp;A1437&amp;"］"&amp;B1437&amp;"　"&amp;C1437</f>
        <v>［X］norm/o　①규범,기준,표준,원칙.sociaj～oj사회의규범.②규격.objektokonformaal～o규격에맞는물품.③정상,상궤(常軌).～a①정규의,정상적인,표준적인.②규격에맞는.～aspecimeno규격에맞는견본;～amezurilo,pesilo규격에맞는자[尺],저울;la～atempo표준시(標準時).～aro규격집(規格集),규범집.～igi규격화(표준화)하다.～igado규격화,표준화.laŭ～igi규격에맞게하다.sam～igi같은규격이되게하다.ekster～a규격외(規格外)의.kontraŭ～a규격에위반(違反)하는.</v>
      </c>
      <c r="E1437" t="str">
        <f>LEFT(D1437,130)&amp;IF(LEN(D1437)&gt;130,"（…）","")</f>
        <v>［X］norm/o　①규범,기준,표준,원칙.sociaj～oj사회의규범.②규격.objektokonformaal～o규격에맞는물품.③정상,상궤(常軌).～a①정규의,정상적인,표준적인.②규격에맞는.～aspecimeno규격에맞는견본;～amezur（…）</v>
      </c>
      <c r="F1437" t="str">
        <f>LOWER(A1437)&amp;","&amp;E1437</f>
        <v>x,［X］norm/o　①규범,기준,표준,원칙.sociaj～oj사회의규범.②규격.objektokonformaal～o규격에맞는물품.③정상,상궤(常軌).～a①정규의,정상적인,표준적인.②규격에맞는.～aspecimeno규격에맞는견본;～amezur（…）</v>
      </c>
    </row>
    <row r="1438" spans="1:6" ht="48.75" thickBot="1">
      <c r="A1438" t="s">
        <v>1473</v>
      </c>
      <c r="B1438" s="8" t="s">
        <v>2930</v>
      </c>
      <c r="C1438" s="14" t="s">
        <v>6587</v>
      </c>
      <c r="D1438" t="str">
        <f>"［"&amp;A1438&amp;"］"&amp;B1438&amp;"　"&amp;C1438</f>
        <v>［X］norveg/o　노르웨이사람.N～io,N～ujo노르웨이.</v>
      </c>
      <c r="E1438" t="str">
        <f>LEFT(D1438,130)&amp;IF(LEN(D1438)&gt;130,"（…）","")</f>
        <v>［X］norveg/o　노르웨이사람.N～io,N～ujo노르웨이.</v>
      </c>
      <c r="F1438" t="str">
        <f>LOWER(A1438)&amp;","&amp;E1438</f>
        <v>x,［X］norveg/o　노르웨이사람.N～io,N～ujo노르웨이.</v>
      </c>
    </row>
    <row r="1439" spans="1:6" ht="84.75" thickBot="1">
      <c r="A1439" t="s">
        <v>1473</v>
      </c>
      <c r="B1439" s="8" t="s">
        <v>2931</v>
      </c>
      <c r="C1439" s="14" t="s">
        <v>6588</v>
      </c>
      <c r="D1439" t="str">
        <f>"［"&amp;A1439&amp;"］"&amp;B1439&amp;"　"&amp;C1439</f>
        <v>［X］nostalgi/o　회향병(懷鄕病),향수(鄕愁)(병),노스탈지어,=hejmveo.☞sopiro.</v>
      </c>
      <c r="E1439" t="str">
        <f>LEFT(D1439,130)&amp;IF(LEN(D1439)&gt;130,"（…）","")</f>
        <v>［X］nostalgi/o　회향병(懷鄕病),향수(鄕愁)(병),노스탈지어,=hejmveo.☞sopiro.</v>
      </c>
      <c r="F1439" t="str">
        <f>LOWER(A1439)&amp;","&amp;E1439</f>
        <v>x,［X］nostalgi/o　회향병(懷鄕病),향수(鄕愁)(병),노스탈지어,=hejmveo.☞sopiro.</v>
      </c>
    </row>
    <row r="1440" spans="1:6" ht="228.75" thickBot="1">
      <c r="A1440" t="s">
        <v>1473</v>
      </c>
      <c r="B1440" s="8" t="s">
        <v>2932</v>
      </c>
      <c r="C1440" s="14" t="s">
        <v>6589</v>
      </c>
      <c r="D1440" t="str">
        <f>"［"&amp;A1440&amp;"］"&amp;B1440&amp;"　"&amp;C1440</f>
        <v>［X］notari/o　&lt;법률&gt;공증인(公證人).～a공증인의.～aoficejo공증인사무소;～aakto공증서류.～eco공증인의직무.～ejo=～aoficejo.proto～o재판소주석서기(主席書記),(가톨릭의)교황청서기장.</v>
      </c>
      <c r="E1440" t="str">
        <f>LEFT(D1440,130)&amp;IF(LEN(D1440)&gt;130,"（…）","")</f>
        <v>［X］notari/o　&lt;법률&gt;공증인(公證人).～a공증인의.～aoficejo공증인사무소;～aakto공증서류.～eco공증인의직무.～ejo=～aoficejo.proto～o재판소주석서기(主席書記),(가톨릭의)교황청서기장.</v>
      </c>
      <c r="F1440" t="str">
        <f>LOWER(A1440)&amp;","&amp;E1440</f>
        <v>x,［X］notari/o　&lt;법률&gt;공증인(公證人).～a공증인의.～aoficejo공증인사무소;～aakto공증서류.～eco공증인의직무.～ejo=～aoficejo.proto～o재판소주석서기(主席書記),(가톨릭의)교황청서기장.</v>
      </c>
    </row>
    <row r="1441" spans="1:6" ht="72.75" thickBot="1">
      <c r="A1441" t="s">
        <v>1473</v>
      </c>
      <c r="B1441" s="8" t="s">
        <v>2933</v>
      </c>
      <c r="C1441" s="14" t="s">
        <v>6590</v>
      </c>
      <c r="D1441" t="str">
        <f>"［"&amp;A1441&amp;"］"&amp;B1441&amp;"　"&amp;C1441</f>
        <v>［X］novel/o　소설,중편소설.～eto단편소설.～isto소설가.☞romano.</v>
      </c>
      <c r="E1441" t="str">
        <f>LEFT(D1441,130)&amp;IF(LEN(D1441)&gt;130,"（…）","")</f>
        <v>［X］novel/o　소설,중편소설.～eto단편소설.～isto소설가.☞romano.</v>
      </c>
      <c r="F1441" t="str">
        <f>LOWER(A1441)&amp;","&amp;E1441</f>
        <v>x,［X］novel/o　소설,중편소설.～eto단편소설.～isto소설가.☞romano.</v>
      </c>
    </row>
    <row r="1442" spans="1:6" ht="168.75" thickBot="1">
      <c r="A1442" t="s">
        <v>1473</v>
      </c>
      <c r="B1442" s="8" t="s">
        <v>2934</v>
      </c>
      <c r="C1442" s="14" t="s">
        <v>6591</v>
      </c>
      <c r="D1442" t="str">
        <f>"［"&amp;A1442&amp;"］"&amp;B1442&amp;"　"&amp;C1442</f>
        <v>［X］novic/o　①&lt;가톨릭&gt;수련수도사(수녀).☞subbonzo.②&lt;비유&gt;초심자,무경험자,풋나기,신참.～ejo수련소(修練所).～otempo수련(견습)기간.</v>
      </c>
      <c r="E1442" t="str">
        <f>LEFT(D1442,130)&amp;IF(LEN(D1442)&gt;130,"（…）","")</f>
        <v>［X］novic/o　①&lt;가톨릭&gt;수련수도사(수녀).☞subbonzo.②&lt;비유&gt;초심자,무경험자,풋나기,신참.～ejo수련소(修練所).～otempo수련(견습)기간.</v>
      </c>
      <c r="F1442" t="str">
        <f>LOWER(A1442)&amp;","&amp;E1442</f>
        <v>x,［X］novic/o　①&lt;가톨릭&gt;수련수도사(수녀).☞subbonzo.②&lt;비유&gt;초심자,무경험자,풋나기,신참.～ejo수련소(修練所).～otempo수련(견습)기간.</v>
      </c>
    </row>
    <row r="1443" spans="1:6" ht="396.75" thickBot="1">
      <c r="A1443" t="s">
        <v>1473</v>
      </c>
      <c r="B1443" s="8" t="s">
        <v>2935</v>
      </c>
      <c r="C1443" s="14" t="s">
        <v>6592</v>
      </c>
      <c r="D1443" t="str">
        <f>"［"&amp;A1443&amp;"］"&amp;B1443&amp;"　"&amp;C1443</f>
        <v>［X］nuanc/o　①색조(色調)의명암(明暗)(의정도),두색깔사이의겨우느낄수있는농도(濃度)의차이.②&lt;비유&gt;미묘한차이,뉘앙스.～odesento감정의미묘한차이.～i[타]…에명암이어울리게하다;…에뉘앙스를띄게하다,(문체를)미묘하게하다,음영(陰影)을띄게하다,명암을나타내다.～iĝi(명암・의견따위가)미묘한차이를보이다.</v>
      </c>
      <c r="E1443" t="str">
        <f>LEFT(D1443,130)&amp;IF(LEN(D1443)&gt;130,"（…）","")</f>
        <v>［X］nuanc/o　①색조(色調)의명암(明暗)(의정도),두색깔사이의겨우느낄수있는농도(濃度)의차이.②&lt;비유&gt;미묘한차이,뉘앙스.～odesento감정의미묘한차이.～i[타]…에명암이어울리게하다;…에뉘앙스를띄게하다,(문체를)미묘하게하다,음영(（…）</v>
      </c>
      <c r="F1443" t="str">
        <f>LOWER(A1443)&amp;","&amp;E1443</f>
        <v>x,［X］nuanc/o　①색조(色調)의명암(明暗)(의정도),두색깔사이의겨우느낄수있는농도(濃度)의차이.②&lt;비유&gt;미묘한차이,뉘앙스.～odesento감정의미묘한차이.～i[타]…에명암이어울리게하다;…에뉘앙스를띄게하다,(문체를)미묘하게하다,음영(（…）</v>
      </c>
    </row>
    <row r="1444" spans="1:6" ht="84.75" thickBot="1">
      <c r="A1444" t="s">
        <v>1473</v>
      </c>
      <c r="B1444" s="8" t="s">
        <v>2936</v>
      </c>
      <c r="C1444" s="14" t="s">
        <v>6593</v>
      </c>
      <c r="D1444" t="str">
        <f>"［"&amp;A1444&amp;"］"&amp;B1444&amp;"　"&amp;C1444</f>
        <v>［X］nunci/o　&lt;가톨릭&gt;교황의특파대사(大使).～ejo교황특파대사의관저.</v>
      </c>
      <c r="E1444" t="str">
        <f>LEFT(D1444,130)&amp;IF(LEN(D1444)&gt;130,"（…）","")</f>
        <v>［X］nunci/o　&lt;가톨릭&gt;교황의특파대사(大使).～ejo교황특파대사의관저.</v>
      </c>
      <c r="F1444" t="str">
        <f>LOWER(A1444)&amp;","&amp;E1444</f>
        <v>x,［X］nunci/o　&lt;가톨릭&gt;교황의특파대사(大使).～ejo교황특파대사의관저.</v>
      </c>
    </row>
    <row r="1445" spans="1:6" ht="60.75" thickBot="1">
      <c r="A1445" t="s">
        <v>1473</v>
      </c>
      <c r="B1445" s="8" t="s">
        <v>2937</v>
      </c>
      <c r="C1445" s="14" t="s">
        <v>6594</v>
      </c>
      <c r="D1445" t="str">
        <f>"［"&amp;A1445&amp;"］"&amp;B1445&amp;"　"&amp;C1445</f>
        <v>［X］oaz/o　①오아시스.②&lt;비유&gt;휴식처,피난처.</v>
      </c>
      <c r="E1445" t="str">
        <f>LEFT(D1445,130)&amp;IF(LEN(D1445)&gt;130,"（…）","")</f>
        <v>［X］oaz/o　①오아시스.②&lt;비유&gt;휴식처,피난처.</v>
      </c>
      <c r="F1445" t="str">
        <f>LOWER(A1445)&amp;","&amp;E1445</f>
        <v>x,［X］oaz/o　①오아시스.②&lt;비유&gt;휴식처,피난처.</v>
      </c>
    </row>
    <row r="1446" spans="1:6" ht="48.75" thickBot="1">
      <c r="A1446" t="s">
        <v>1473</v>
      </c>
      <c r="B1446" s="8" t="s">
        <v>2938</v>
      </c>
      <c r="C1446" s="14" t="s">
        <v>6595</v>
      </c>
      <c r="D1446" t="str">
        <f>"［"&amp;A1446&amp;"］"&amp;B1446&amp;"　"&amp;C1446</f>
        <v>［X］obelisk/o　&lt;고고학&gt;오벨리스크,방첨탑(方尖塔).</v>
      </c>
      <c r="E1446" t="str">
        <f>LEFT(D1446,130)&amp;IF(LEN(D1446)&gt;130,"（…）","")</f>
        <v>［X］obelisk/o　&lt;고고학&gt;오벨리스크,방첨탑(方尖塔).</v>
      </c>
      <c r="F1446" t="str">
        <f>LOWER(A1446)&amp;","&amp;E1446</f>
        <v>x,［X］obelisk/o　&lt;고고학&gt;오벨리스크,방첨탑(方尖塔).</v>
      </c>
    </row>
    <row r="1447" spans="1:6" ht="240.75" thickBot="1">
      <c r="A1447" t="s">
        <v>1473</v>
      </c>
      <c r="B1447" s="8" t="s">
        <v>2939</v>
      </c>
      <c r="C1447" s="14" t="s">
        <v>6596</v>
      </c>
      <c r="D1447" t="str">
        <f>"［"&amp;A1447&amp;"］"&amp;B1447&amp;"　"&amp;C1447</f>
        <v>［X］objektiv/a　①사고(思考)의세계밖에실제로존재하는,외계(外界)의.②객관적인.③&lt;의학&gt;(증상이)타각적(他覺的)인,환자이외의사람도그증상을알수있는.～asimptomoj타각적인증상들.～eco객관성.</v>
      </c>
      <c r="E1447" t="str">
        <f>LEFT(D1447,130)&amp;IF(LEN(D1447)&gt;130,"（…）","")</f>
        <v>［X］objektiv/a　①사고(思考)의세계밖에실제로존재하는,외계(外界)의.②객관적인.③&lt;의학&gt;(증상이)타각적(他覺的)인,환자이외의사람도그증상을알수있는.～asimptomoj타각적인증상들.～eco객관성.</v>
      </c>
      <c r="F1447" t="str">
        <f>LOWER(A1447)&amp;","&amp;E1447</f>
        <v>x,［X］objektiv/a　①사고(思考)의세계밖에실제로존재하는,외계(外界)의.②객관적인.③&lt;의학&gt;(증상이)타각적(他覺的)인,환자이외의사람도그증상을알수있는.～asimptomoj타각적인증상들.～eco객관성.</v>
      </c>
    </row>
    <row r="1448" spans="1:6" ht="120.75" thickBot="1">
      <c r="A1448" t="s">
        <v>1473</v>
      </c>
      <c r="B1448" s="8" t="s">
        <v>2940</v>
      </c>
      <c r="C1448" s="14" t="s">
        <v>6597</v>
      </c>
      <c r="D1448" t="str">
        <f>"［"&amp;A1448&amp;"］"&amp;B1448&amp;"　"&amp;C1448</f>
        <v>［X］objektiv/o　①&lt;사진&gt;렌즈,대물(對物)렌즈.②&lt;군사&gt;목표(지점).bombadi～on목표지점을폭격하다.</v>
      </c>
      <c r="E1448" t="str">
        <f>LEFT(D1448,130)&amp;IF(LEN(D1448)&gt;130,"（…）","")</f>
        <v>［X］objektiv/o　①&lt;사진&gt;렌즈,대물(對物)렌즈.②&lt;군사&gt;목표(지점).bombadi～on목표지점을폭격하다.</v>
      </c>
      <c r="F1448" t="str">
        <f>LOWER(A1448)&amp;","&amp;E1448</f>
        <v>x,［X］objektiv/o　①&lt;사진&gt;렌즈,대물(對物)렌즈.②&lt;군사&gt;목표(지점).bombadi～on목표지점을폭격하다.</v>
      </c>
    </row>
    <row r="1449" spans="1:6" ht="48.75" thickBot="1">
      <c r="A1449" t="s">
        <v>1473</v>
      </c>
      <c r="B1449" s="8" t="s">
        <v>2941</v>
      </c>
      <c r="C1449" s="14" t="s">
        <v>6598</v>
      </c>
      <c r="D1449" t="str">
        <f>"［"&amp;A1449&amp;"］"&amp;B1449&amp;"　"&amp;C1449</f>
        <v>［X］oblat/o　①약포,오블라토.②(약을싸는)캡슐.</v>
      </c>
      <c r="E1449" t="str">
        <f>LEFT(D1449,130)&amp;IF(LEN(D1449)&gt;130,"（…）","")</f>
        <v>［X］oblat/o　①약포,오블라토.②(약을싸는)캡슐.</v>
      </c>
      <c r="F1449" t="str">
        <f>LOWER(A1449)&amp;","&amp;E1449</f>
        <v>x,［X］oblat/o　①약포,오블라토.②(약을싸는)캡슐.</v>
      </c>
    </row>
    <row r="1450" spans="1:6" ht="132.75" thickBot="1">
      <c r="A1450" t="s">
        <v>1473</v>
      </c>
      <c r="B1450" s="8" t="s">
        <v>2942</v>
      </c>
      <c r="C1450" s="14" t="s">
        <v>6599</v>
      </c>
      <c r="D1450" t="str">
        <f>"［"&amp;A1450&amp;"］"&amp;B1450&amp;"　"&amp;C1450</f>
        <v>［X］obligaci/o　①&lt;상업&gt;채권(債券).②&lt;법률&gt;의무(義務).～i[타]&lt;법률&gt;의무를이행하게하다.～ulo채권소유자.</v>
      </c>
      <c r="E1450" t="str">
        <f>LEFT(D1450,130)&amp;IF(LEN(D1450)&gt;130,"（…）","")</f>
        <v>［X］obligaci/o　①&lt;상업&gt;채권(債券).②&lt;법률&gt;의무(義務).～i[타]&lt;법률&gt;의무를이행하게하다.～ulo채권소유자.</v>
      </c>
      <c r="F1450" t="str">
        <f>LOWER(A1450)&amp;","&amp;E1450</f>
        <v>x,［X］obligaci/o　①&lt;상업&gt;채권(債券).②&lt;법률&gt;의무(義務).～i[타]&lt;법률&gt;의무를이행하게하다.～ulo채권소유자.</v>
      </c>
    </row>
    <row r="1451" spans="1:6" ht="36.75" thickBot="1">
      <c r="A1451" t="s">
        <v>1473</v>
      </c>
      <c r="B1451" s="8" t="s">
        <v>2943</v>
      </c>
      <c r="C1451" s="14" t="s">
        <v>6600</v>
      </c>
      <c r="D1451" t="str">
        <f>"［"&amp;A1451&amp;"］"&amp;B1451&amp;"　"&amp;C1451</f>
        <v>［X］obol/o　(고대그리스의)작은화폐.</v>
      </c>
      <c r="E1451" t="str">
        <f>LEFT(D1451,130)&amp;IF(LEN(D1451)&gt;130,"（…）","")</f>
        <v>［X］obol/o　(고대그리스의)작은화폐.</v>
      </c>
      <c r="F1451" t="str">
        <f>LOWER(A1451)&amp;","&amp;E1451</f>
        <v>x,［X］obol/o　(고대그리스의)작은화폐.</v>
      </c>
    </row>
    <row r="1452" spans="1:6" ht="60.75" thickBot="1">
      <c r="A1452" t="s">
        <v>1473</v>
      </c>
      <c r="B1452" s="8" t="s">
        <v>2944</v>
      </c>
      <c r="C1452" s="14" t="s">
        <v>6601</v>
      </c>
      <c r="D1452" t="str">
        <f>"［"&amp;A1452&amp;"］"&amp;B1452&amp;"　"&amp;C1452</f>
        <v>［X］observatori/o　&lt;천문&gt;천문대,관상대,(군대의)관측소.</v>
      </c>
      <c r="E1452" t="str">
        <f>LEFT(D1452,130)&amp;IF(LEN(D1452)&gt;130,"（…）","")</f>
        <v>［X］observatori/o　&lt;천문&gt;천문대,관상대,(군대의)관측소.</v>
      </c>
      <c r="F1452" t="str">
        <f>LOWER(A1452)&amp;","&amp;E1452</f>
        <v>x,［X］observatori/o　&lt;천문&gt;천문대,관상대,(군대의)관측소.</v>
      </c>
    </row>
    <row r="1453" spans="1:6" ht="288.75" thickBot="1">
      <c r="A1453" t="s">
        <v>1473</v>
      </c>
      <c r="B1453" s="8" t="s">
        <v>2945</v>
      </c>
      <c r="C1453" s="14" t="s">
        <v>6602</v>
      </c>
      <c r="D1453" t="str">
        <f>"［"&amp;A1453&amp;"］"&amp;B1453&amp;"　"&amp;C1453</f>
        <v>［X］obstrukc/o　①(통로의)방해(妨害),막힘.☞ŝtopado.②&lt;정치&gt;의사(議事)방해.③&lt;의학&gt;*폐색(閉塞).～i[타]①방해하다,가로막다.②&lt;정치&gt;의사(議事)를방해하다.mal～i[타]방해・장애를제거하다,(통로를)열다,(장폐색을)소통시키다.</v>
      </c>
      <c r="E1453" t="str">
        <f>LEFT(D1453,130)&amp;IF(LEN(D1453)&gt;130,"（…）","")</f>
        <v>［X］obstrukc/o　①(통로의)방해(妨害),막힘.☞ŝtopado.②&lt;정치&gt;의사(議事)방해.③&lt;의학&gt;*폐색(閉塞).～i[타]①방해하다,가로막다.②&lt;정치&gt;의사(議事)를방해하다.mal～i[타]방해・장애를제거하다,(통로를)열다,(장폐색（…）</v>
      </c>
      <c r="F1453" t="str">
        <f>LOWER(A1453)&amp;","&amp;E1453</f>
        <v>x,［X］obstrukc/o　①(통로의)방해(妨害),막힘.☞ŝtopado.②&lt;정치&gt;의사(議事)방해.③&lt;의학&gt;*폐색(閉塞).～i[타]①방해하다,가로막다.②&lt;정치&gt;의사(議事)를방해하다.mal～i[타]방해・장애를제거하다,(통로를)열다,(장폐색（…）</v>
      </c>
    </row>
    <row r="1454" spans="1:6" ht="276.75" thickBot="1">
      <c r="A1454" t="s">
        <v>1473</v>
      </c>
      <c r="B1454" s="8" t="s">
        <v>2946</v>
      </c>
      <c r="C1454" s="14" t="s">
        <v>6603</v>
      </c>
      <c r="D1454" t="str">
        <f>"［"&amp;A1454&amp;"］"&amp;B1454&amp;"　"&amp;C1454</f>
        <v>［X］obtuz/a　①&lt;수학&gt;둔각(鈍角)의.②(빛・소리따위가)희미한,똑똑치않은,(칼날따위가)무딘,둔한.☞malakra,mallaŭta.③(감각・지력이)둔한,우둔한.～ilo&lt;물리&gt;소리・빛을희미하게하는기구.trans～a&lt;수학&gt;(角이)180도가넘는.</v>
      </c>
      <c r="E1454" t="str">
        <f>LEFT(D1454,130)&amp;IF(LEN(D1454)&gt;130,"（…）","")</f>
        <v>［X］obtuz/a　①&lt;수학&gt;둔각(鈍角)의.②(빛・소리따위가)희미한,똑똑치않은,(칼날따위가)무딘,둔한.☞malakra,mallaŭta.③(감각・지력이)둔한,우둔한.～ilo&lt;물리&gt;소리・빛을희미하게하는기구.trans～a&lt;수학&gt;(角이)18（…）</v>
      </c>
      <c r="F1454" t="str">
        <f>LOWER(A1454)&amp;","&amp;E1454</f>
        <v>x,［X］obtuz/a　①&lt;수학&gt;둔각(鈍角)의.②(빛・소리따위가)희미한,똑똑치않은,(칼날따위가)무딘,둔한.☞malakra,mallaŭta.③(감각・지력이)둔한,우둔한.～ilo&lt;물리&gt;소리・빛을희미하게하는기구.trans～a&lt;수학&gt;(角이)18（…）</v>
      </c>
    </row>
    <row r="1455" spans="1:6" ht="120.75" thickBot="1">
      <c r="A1455" t="s">
        <v>1473</v>
      </c>
      <c r="B1455" s="8" t="s">
        <v>2947</v>
      </c>
      <c r="C1455" s="14" t="s">
        <v>6604</v>
      </c>
      <c r="D1455" t="str">
        <f>"［"&amp;A1455&amp;"］"&amp;B1455&amp;"　"&amp;C1455</f>
        <v>［X］od/o　서정(抒情)단시(短詩),노래하거나음악반주로낭송하기위한시가(詩歌).～eto서정소시(小詩).</v>
      </c>
      <c r="E1455" t="str">
        <f>LEFT(D1455,130)&amp;IF(LEN(D1455)&gt;130,"（…）","")</f>
        <v>［X］od/o　서정(抒情)단시(短詩),노래하거나음악반주로낭송하기위한시가(詩歌).～eto서정소시(小詩).</v>
      </c>
      <c r="F1455" t="str">
        <f>LOWER(A1455)&amp;","&amp;E1455</f>
        <v>x,［X］od/o　서정(抒情)단시(短詩),노래하거나음악반주로낭송하기위한시가(詩歌).～eto서정소시(小詩).</v>
      </c>
    </row>
    <row r="1456" spans="1:6" ht="84.75" thickBot="1">
      <c r="A1456" t="s">
        <v>1473</v>
      </c>
      <c r="B1456" s="8" t="s">
        <v>2948</v>
      </c>
      <c r="C1456" s="14" t="s">
        <v>6605</v>
      </c>
      <c r="D1456" t="str">
        <f>"［"&amp;A1456&amp;"］"&amp;B1456&amp;"　"&amp;C1456</f>
        <v>［X］ogiv/o　&lt;건축&gt;첨두(尖頭),홍예,뾰족아치,=pintarko.～a첨두식의,고딕식의.</v>
      </c>
      <c r="E1456" t="str">
        <f>LEFT(D1456,130)&amp;IF(LEN(D1456)&gt;130,"（…）","")</f>
        <v>［X］ogiv/o　&lt;건축&gt;첨두(尖頭),홍예,뾰족아치,=pintarko.～a첨두식의,고딕식의.</v>
      </c>
      <c r="F1456" t="str">
        <f>LOWER(A1456)&amp;","&amp;E1456</f>
        <v>x,［X］ogiv/o　&lt;건축&gt;첨두(尖頭),홍예,뾰족아치,=pintarko.～a첨두식의,고딕식의.</v>
      </c>
    </row>
    <row r="1457" spans="1:6" ht="300.75" thickBot="1">
      <c r="A1457" t="s">
        <v>1473</v>
      </c>
      <c r="B1457" s="8" t="s">
        <v>2949</v>
      </c>
      <c r="C1457" s="14" t="s">
        <v>6606</v>
      </c>
      <c r="D1457" t="str">
        <f>"［"&amp;A1457&amp;"］"&amp;B1457&amp;"　"&amp;C1457</f>
        <v>［X］oksid/o　&lt;화학&gt;산화물(酸化物).～i산화시키다,녹슬게하다.～ado산화(酸化).kontraŭ～ilo항(抗)산화제.proto～o제일산화물.per～o과산화물.per～i표백하다,퇴색시키다.sen～igi(녹따위를)닦아내다,갈다,(금속제품을)묽은산(酸)으로씻어내다.</v>
      </c>
      <c r="E1457" t="str">
        <f>LEFT(D1457,130)&amp;IF(LEN(D1457)&gt;130,"（…）","")</f>
        <v>［X］oksid/o　&lt;화학&gt;산화물(酸化物).～i산화시키다,녹슬게하다.～ado산화(酸化).kontraŭ～ilo항(抗)산화제.proto～o제일산화물.per～o과산화물.per～i표백하다,퇴색시키다.sen～igi(녹따위를)닦아내다,갈다,(금（…）</v>
      </c>
      <c r="F1457" t="str">
        <f>LOWER(A1457)&amp;","&amp;E1457</f>
        <v>x,［X］oksid/o　&lt;화학&gt;산화물(酸化物).～i산화시키다,녹슬게하다.～ado산화(酸化).kontraŭ～ilo항(抗)산화제.proto～o제일산화물.per～o과산화물.per～i표백하다,퇴색시키다.sen～igi(녹따위를)닦아내다,갈다,(금（…）</v>
      </c>
    </row>
    <row r="1458" spans="1:6" ht="144.75" thickBot="1">
      <c r="A1458" t="s">
        <v>1473</v>
      </c>
      <c r="B1458" s="8" t="s">
        <v>2950</v>
      </c>
      <c r="C1458" s="14" t="s">
        <v>6607</v>
      </c>
      <c r="D1458" t="str">
        <f>"［"&amp;A1458&amp;"］"&amp;B1458&amp;"　"&amp;C1458</f>
        <v>［X］oksigen/o　&lt;화학&gt;산소(酸素).～i산화(酸化)시키다.～a산소를함유하는.～aakvo옥시풀,과산화수.sen～eco산소결핍증.</v>
      </c>
      <c r="E1458" t="str">
        <f>LEFT(D1458,130)&amp;IF(LEN(D1458)&gt;130,"（…）","")</f>
        <v>［X］oksigen/o　&lt;화학&gt;산소(酸素).～i산화(酸化)시키다.～a산소를함유하는.～aakvo옥시풀,과산화수.sen～eco산소결핍증.</v>
      </c>
      <c r="F1458" t="str">
        <f>LOWER(A1458)&amp;","&amp;E1458</f>
        <v>x,［X］oksigen/o　&lt;화학&gt;산소(酸素).～i산화(酸化)시키다.～a산소를함유하는.～aakvo옥시풀,과산화수.sen～eco산소결핍증.</v>
      </c>
    </row>
    <row r="1459" spans="1:6" ht="36.75" thickBot="1">
      <c r="A1459" t="s">
        <v>1473</v>
      </c>
      <c r="B1459" s="8" t="s">
        <v>2951</v>
      </c>
      <c r="C1459" s="14" t="s">
        <v>6608</v>
      </c>
      <c r="D1459" t="str">
        <f>"［"&amp;A1459&amp;"］"&amp;B1459&amp;"　"&amp;C1459</f>
        <v>［X］oksikok/o　&lt;식물&gt;덩굴월귤.☞mirtelo.</v>
      </c>
      <c r="E1459" t="str">
        <f>LEFT(D1459,130)&amp;IF(LEN(D1459)&gt;130,"（…）","")</f>
        <v>［X］oksikok/o　&lt;식물&gt;덩굴월귤.☞mirtelo.</v>
      </c>
      <c r="F1459" t="str">
        <f>LOWER(A1459)&amp;","&amp;E1459</f>
        <v>x,［X］oksikok/o　&lt;식물&gt;덩굴월귤.☞mirtelo.</v>
      </c>
    </row>
    <row r="1460" spans="1:6" ht="192.75" thickBot="1">
      <c r="A1460" t="s">
        <v>1473</v>
      </c>
      <c r="B1460" s="8" t="s">
        <v>2952</v>
      </c>
      <c r="C1460" s="14" t="s">
        <v>6609</v>
      </c>
      <c r="D1460" t="str">
        <f>"［"&amp;A1460&amp;"］"&amp;B1460&amp;"　"&amp;C1460</f>
        <v>［X］oktav/o　①&lt;음악&gt;옥타브,8도음정.②&lt;인쇄&gt;8절판,8절판의책.duon～o16절판의책.③&lt;가톨릭&gt;대축일후의8일간.④&lt;시문&gt;8행시절(詩節),8행시(詩).</v>
      </c>
      <c r="E1460" t="str">
        <f>LEFT(D1460,130)&amp;IF(LEN(D1460)&gt;130,"（…）","")</f>
        <v>［X］oktav/o　①&lt;음악&gt;옥타브,8도음정.②&lt;인쇄&gt;8절판,8절판의책.duon～o16절판의책.③&lt;가톨릭&gt;대축일후의8일간.④&lt;시문&gt;8행시절(詩節),8행시(詩).</v>
      </c>
      <c r="F1460" t="str">
        <f>LOWER(A1460)&amp;","&amp;E1460</f>
        <v>x,［X］oktav/o　①&lt;음악&gt;옥타브,8도음정.②&lt;인쇄&gt;8절판,8절판의책.duon～o16절판의책.③&lt;가톨릭&gt;대축일후의8일간.④&lt;시문&gt;8행시절(詩節),8행시(詩).</v>
      </c>
    </row>
    <row r="1461" spans="1:6" ht="180.75" thickBot="1">
      <c r="A1461" t="s">
        <v>1473</v>
      </c>
      <c r="B1461" s="8" t="s">
        <v>2953</v>
      </c>
      <c r="C1461" s="14" t="s">
        <v>6610</v>
      </c>
      <c r="D1461" t="str">
        <f>"［"&amp;A1461&amp;"］"&amp;B1461&amp;"　"&amp;C1461</f>
        <v>［X］okult/a　불가사의한,불가해(不可解)한,신비로운,현묘(玄妙)한,은밀한.～ismo신비술(術),신비학(學),=mistiko,mistikismo.☞spiritismo.～isto신비학자.</v>
      </c>
      <c r="E1461" t="str">
        <f>LEFT(D1461,130)&amp;IF(LEN(D1461)&gt;130,"（…）","")</f>
        <v>［X］okult/a　불가사의한,불가해(不可解)한,신비로운,현묘(玄妙)한,은밀한.～ismo신비술(術),신비학(學),=mistiko,mistikismo.☞spiritismo.～isto신비학자.</v>
      </c>
      <c r="F1461" t="str">
        <f>LOWER(A1461)&amp;","&amp;E1461</f>
        <v>x,［X］okult/a　불가사의한,불가해(不可解)한,신비로운,현묘(玄妙)한,은밀한.～ismo신비술(術),신비학(學),=mistiko,mistikismo.☞spiritismo.～isto신비학자.</v>
      </c>
    </row>
    <row r="1462" spans="1:6" ht="27.75" thickBot="1">
      <c r="A1462" t="s">
        <v>1473</v>
      </c>
      <c r="B1462" s="8" t="s">
        <v>2954</v>
      </c>
      <c r="C1462" s="14" t="s">
        <v>6611</v>
      </c>
      <c r="D1462" t="str">
        <f>"［"&amp;A1462&amp;"］"&amp;B1462&amp;"　"&amp;C1462</f>
        <v>［X］okzal/o　&lt;식물&gt;승아.</v>
      </c>
      <c r="E1462" t="str">
        <f>LEFT(D1462,130)&amp;IF(LEN(D1462)&gt;130,"（…）","")</f>
        <v>［X］okzal/o　&lt;식물&gt;승아.</v>
      </c>
      <c r="F1462" t="str">
        <f>LOWER(A1462)&amp;","&amp;E1462</f>
        <v>x,［X］okzal/o　&lt;식물&gt;승아.</v>
      </c>
    </row>
    <row r="1463" spans="1:6" ht="48.75" thickBot="1">
      <c r="A1463" t="s">
        <v>1473</v>
      </c>
      <c r="B1463" s="8" t="s">
        <v>2955</v>
      </c>
      <c r="C1463" s="14" t="s">
        <v>6612</v>
      </c>
      <c r="D1463" t="str">
        <f>"［"&amp;A1463&amp;"］"&amp;B1463&amp;"　"&amp;C1463</f>
        <v>［X］oleandr/o　&lt;식물&gt;협죽도(夾竹桃).☞odoranerio.</v>
      </c>
      <c r="E1463" t="str">
        <f>LEFT(D1463,130)&amp;IF(LEN(D1463)&gt;130,"（…）","")</f>
        <v>［X］oleandr/o　&lt;식물&gt;협죽도(夾竹桃).☞odoranerio.</v>
      </c>
      <c r="F1463" t="str">
        <f>LOWER(A1463)&amp;","&amp;E1463</f>
        <v>x,［X］oleandr/o　&lt;식물&gt;협죽도(夾竹桃).☞odoranerio.</v>
      </c>
    </row>
    <row r="1464" spans="1:6" ht="108.75" thickBot="1">
      <c r="A1464" t="s">
        <v>1473</v>
      </c>
      <c r="B1464" s="8" t="s">
        <v>2956</v>
      </c>
      <c r="C1464" s="14" t="s">
        <v>6613</v>
      </c>
      <c r="D1464" t="str">
        <f>"［"&amp;A1464&amp;"］"&amp;B1464&amp;"　"&amp;C1464</f>
        <v>［X］oligarĥ/o,　oligark/o(과두정치를하는)소수의독재자.～io과두정치(寡頭政治),소수독재정치.</v>
      </c>
      <c r="E1464" t="str">
        <f>LEFT(D1464,130)&amp;IF(LEN(D1464)&gt;130,"（…）","")</f>
        <v>［X］oligarĥ/o,　oligark/o(과두정치를하는)소수의독재자.～io과두정치(寡頭政治),소수독재정치.</v>
      </c>
      <c r="F1464" t="str">
        <f>LOWER(A1464)&amp;","&amp;E1464</f>
        <v>x,［X］oligarĥ/o,　oligark/o(과두정치를하는)소수의독재자.～io과두정치(寡頭政治),소수독재정치.</v>
      </c>
    </row>
    <row r="1465" spans="1:6" ht="108.75" thickBot="1">
      <c r="A1465" t="s">
        <v>1473</v>
      </c>
      <c r="B1465" s="8" t="s">
        <v>2957</v>
      </c>
      <c r="C1465" s="14" t="s">
        <v>6614</v>
      </c>
      <c r="D1465" t="str">
        <f>"［"&amp;A1465&amp;"］"&amp;B1465&amp;"　"&amp;C1465</f>
        <v>［X］omar/o　&lt;동물&gt;바다가재.☞kancero,kankro,karcino,krabo,langusto,paguro,palinuro,pandalo.</v>
      </c>
      <c r="E1465" t="str">
        <f>LEFT(D1465,130)&amp;IF(LEN(D1465)&gt;130,"（…）","")</f>
        <v>［X］omar/o　&lt;동물&gt;바다가재.☞kancero,kankro,karcino,krabo,langusto,paguro,palinuro,pandalo.</v>
      </c>
      <c r="F1465" t="str">
        <f>LOWER(A1465)&amp;","&amp;E1465</f>
        <v>x,［X］omar/o　&lt;동물&gt;바다가재.☞kancero,kankro,karcino,krabo,langusto,paguro,palinuro,pandalo.</v>
      </c>
    </row>
    <row r="1466" spans="1:6" ht="96.75" thickBot="1">
      <c r="A1466" t="s">
        <v>1473</v>
      </c>
      <c r="B1466" s="8" t="s">
        <v>2958</v>
      </c>
      <c r="C1466" s="14" t="s">
        <v>6615</v>
      </c>
      <c r="D1466" t="str">
        <f>"［"&amp;A1466&amp;"］"&amp;B1466&amp;"　"&amp;C1466</f>
        <v>［X］omnibus/o　①합승마차.☞aŭtobuso.②&lt;문학&gt;*옴니버스,단편집.～filmo옴니버스영화.</v>
      </c>
      <c r="E1466" t="str">
        <f>LEFT(D1466,130)&amp;IF(LEN(D1466)&gt;130,"（…）","")</f>
        <v>［X］omnibus/o　①합승마차.☞aŭtobuso.②&lt;문학&gt;*옴니버스,단편집.～filmo옴니버스영화.</v>
      </c>
      <c r="F1466" t="str">
        <f>LOWER(A1466)&amp;","&amp;E1466</f>
        <v>x,［X］omnibus/o　①합승마차.☞aŭtobuso.②&lt;문학&gt;*옴니버스,단편집.～filmo옴니버스영화.</v>
      </c>
    </row>
    <row r="1467" spans="1:6" ht="72.75" thickBot="1">
      <c r="A1467" t="s">
        <v>1473</v>
      </c>
      <c r="B1467" s="8" t="s">
        <v>2959</v>
      </c>
      <c r="C1467" s="14" t="s">
        <v>6616</v>
      </c>
      <c r="D1467" t="str">
        <f>"［"&amp;A1467&amp;"］"&amp;B1467&amp;"　"&amp;C1467</f>
        <v>［X］oniks/o　&lt;광물&gt;줄무늬마노(瑪瑙).☞gemo.～marmoro줄무늬대리석.</v>
      </c>
      <c r="E1467" t="str">
        <f>LEFT(D1467,130)&amp;IF(LEN(D1467)&gt;130,"（…）","")</f>
        <v>［X］oniks/o　&lt;광물&gt;줄무늬마노(瑪瑙).☞gemo.～marmoro줄무늬대리석.</v>
      </c>
      <c r="F1467" t="str">
        <f>LOWER(A1467)&amp;","&amp;E1467</f>
        <v>x,［X］oniks/o　&lt;광물&gt;줄무늬마노(瑪瑙).☞gemo.～marmoro줄무늬대리석.</v>
      </c>
    </row>
    <row r="1468" spans="1:6" ht="27.75" thickBot="1">
      <c r="A1468" t="s">
        <v>1473</v>
      </c>
      <c r="B1468" s="8" t="s">
        <v>2960</v>
      </c>
      <c r="C1468" s="14" t="s">
        <v>6617</v>
      </c>
      <c r="D1468" t="str">
        <f>"［"&amp;A1468&amp;"］"&amp;B1468&amp;"　"&amp;C1468</f>
        <v>［X］onobrik/o　&lt;식물&gt;잠두(蠶豆).</v>
      </c>
      <c r="E1468" t="str">
        <f>LEFT(D1468,130)&amp;IF(LEN(D1468)&gt;130,"（…）","")</f>
        <v>［X］onobrik/o　&lt;식물&gt;잠두(蠶豆).</v>
      </c>
      <c r="F1468" t="str">
        <f>LOWER(A1468)&amp;","&amp;E1468</f>
        <v>x,［X］onobrik/o　&lt;식물&gt;잠두(蠶豆).</v>
      </c>
    </row>
    <row r="1469" spans="1:6" ht="168.75" thickBot="1">
      <c r="A1469" t="s">
        <v>1473</v>
      </c>
      <c r="B1469" s="8" t="s">
        <v>2961</v>
      </c>
      <c r="C1469" s="14" t="s">
        <v>6618</v>
      </c>
      <c r="D1469" t="str">
        <f>"［"&amp;A1469&amp;"］"&amp;B1469&amp;"　"&amp;C1469</f>
        <v>［X］opal/o　&lt;광물&gt;오팔,단백석(蛋白石).～eca,～eska오팔빛의,유백색의,단백광의,젖빛깔의.～eski[자]&lt;물리&gt;빛을강하게발산(發散)하다.</v>
      </c>
      <c r="E1469" t="str">
        <f>LEFT(D1469,130)&amp;IF(LEN(D1469)&gt;130,"（…）","")</f>
        <v>［X］opal/o　&lt;광물&gt;오팔,단백석(蛋白石).～eca,～eska오팔빛의,유백색의,단백광의,젖빛깔의.～eski[자]&lt;물리&gt;빛을강하게발산(發散)하다.</v>
      </c>
      <c r="F1469" t="str">
        <f>LOWER(A1469)&amp;","&amp;E1469</f>
        <v>x,［X］opal/o　&lt;광물&gt;오팔,단백석(蛋白石).～eca,～eska오팔빛의,유백색의,단백광의,젖빛깔의.～eski[자]&lt;물리&gt;빛을강하게발산(發散)하다.</v>
      </c>
    </row>
    <row r="1470" spans="1:6" ht="132.75" thickBot="1">
      <c r="A1470" t="s">
        <v>1473</v>
      </c>
      <c r="B1470" s="8" t="s">
        <v>2962</v>
      </c>
      <c r="C1470" s="14" t="s">
        <v>6619</v>
      </c>
      <c r="D1470" t="str">
        <f>"［"&amp;A1470&amp;"］"&amp;B1470&amp;"　"&amp;C1470</f>
        <v>［X］opi/o　&lt;의학&gt;아편(阿片).～aĵo아편제(阿片劑).～ismo아편중독.～umi아편을섞다.～ofumejo아편굴(阿片窟).</v>
      </c>
      <c r="E1470" t="str">
        <f>LEFT(D1470,130)&amp;IF(LEN(D1470)&gt;130,"（…）","")</f>
        <v>［X］opi/o　&lt;의학&gt;아편(阿片).～aĵo아편제(阿片劑).～ismo아편중독.～umi아편을섞다.～ofumejo아편굴(阿片窟).</v>
      </c>
      <c r="F1470" t="str">
        <f>LOWER(A1470)&amp;","&amp;E1470</f>
        <v>x,［X］opi/o　&lt;의학&gt;아편(阿片).～aĵo아편제(阿片劑).～ismo아편중독.～umi아편을섞다.～ofumejo아편굴(阿片窟).</v>
      </c>
    </row>
    <row r="1471" spans="1:6" ht="288.75" thickBot="1">
      <c r="A1471" t="s">
        <v>1473</v>
      </c>
      <c r="B1471" s="8" t="s">
        <v>2963</v>
      </c>
      <c r="C1471" s="14" t="s">
        <v>6620</v>
      </c>
      <c r="D1471" t="str">
        <f>"［"&amp;A1471&amp;"］"&amp;B1471&amp;"　"&amp;C1471</f>
        <v>［X］optativ/o　&lt;문법&gt;(그리스문법따위의)희원법(希願法),희구법(希求法).※에스페란토에서는-u또는-us로표현함.예:vivulareĝo!왕(王)만세!;tielestu!그렇게되었으면좋겠는데!;ho,seviestusalmikielfrato!오,당신이나한테형제와같았더라면!</v>
      </c>
      <c r="E1471" t="str">
        <f>LEFT(D1471,130)&amp;IF(LEN(D1471)&gt;130,"（…）","")</f>
        <v>［X］optativ/o　&lt;문법&gt;(그리스문법따위의)희원법(希願法),희구법(希求法).※에스페란토에서는-u또는-us로표현함.예:vivulareĝo!왕(王)만세!;tielestu!그렇게되었으면좋겠는데!;ho,seviestusalmikielf（…）</v>
      </c>
      <c r="F1471" t="str">
        <f>LOWER(A1471)&amp;","&amp;E1471</f>
        <v>x,［X］optativ/o　&lt;문법&gt;(그리스문법따위의)희원법(希願法),희구법(希求法).※에스페란토에서는-u또는-us로표현함.예:vivulareĝo!왕(王)만세!;tielestu!그렇게되었으면좋겠는데!;ho,seviestusalmikielf（…）</v>
      </c>
    </row>
    <row r="1472" spans="1:6" ht="228.75" thickBot="1">
      <c r="A1472" t="s">
        <v>1473</v>
      </c>
      <c r="B1472" s="8" t="s">
        <v>2964</v>
      </c>
      <c r="C1472" s="14" t="s">
        <v>6621</v>
      </c>
      <c r="D1472" t="str">
        <f>"［"&amp;A1472&amp;"］"&amp;B1472&amp;"　"&amp;C1472</f>
        <v>［X］optik/o　광학(光學).～a눈의,시각(視覺)의,광학의.～aangulo시각(視角),～ainstrumento광학기기;～anervo시신경(視神經).～isto①광학학자.②광학기기제조・판매업자.☞okulisto.</v>
      </c>
      <c r="E1472" t="str">
        <f>LEFT(D1472,130)&amp;IF(LEN(D1472)&gt;130,"（…）","")</f>
        <v>［X］optik/o　광학(光學).～a눈의,시각(視覺)의,광학의.～aangulo시각(視角),～ainstrumento광학기기;～anervo시신경(視神經).～isto①광학학자.②광학기기제조・판매업자.☞okulisto.</v>
      </c>
      <c r="F1472" t="str">
        <f>LOWER(A1472)&amp;","&amp;E1472</f>
        <v>x,［X］optik/o　광학(光學).～a눈의,시각(視覺)의,광학의.～aangulo시각(視角),～ainstrumento광학기기;～anervo시신경(視神經).～isto①광학학자.②광학기기제조・판매업자.☞okulisto.</v>
      </c>
    </row>
    <row r="1473" spans="1:6" ht="84.75" thickBot="1">
      <c r="A1473" t="s">
        <v>1473</v>
      </c>
      <c r="B1473" s="8" t="s">
        <v>2965</v>
      </c>
      <c r="C1473" s="14" t="s">
        <v>6622</v>
      </c>
      <c r="D1473" t="str">
        <f>"［"&amp;A1473&amp;"］"&amp;B1473&amp;"　"&amp;C1473</f>
        <v>［X］optimism/o　①&lt;철학&gt;낙천주의,낙관주의.②낙관(樂觀).☞rozkolora,pesimismo.</v>
      </c>
      <c r="E1473" t="str">
        <f>LEFT(D1473,130)&amp;IF(LEN(D1473)&gt;130,"（…）","")</f>
        <v>［X］optimism/o　①&lt;철학&gt;낙천주의,낙관주의.②낙관(樂觀).☞rozkolora,pesimismo.</v>
      </c>
      <c r="F1473" t="str">
        <f>LOWER(A1473)&amp;","&amp;E1473</f>
        <v>x,［X］optimism/o　①&lt;철학&gt;낙천주의,낙관주의.②낙관(樂觀).☞rozkolora,pesimismo.</v>
      </c>
    </row>
    <row r="1474" spans="1:6" ht="48.75" thickBot="1">
      <c r="A1474" t="s">
        <v>1473</v>
      </c>
      <c r="B1474" s="8" t="s">
        <v>2966</v>
      </c>
      <c r="C1474" s="14" t="s">
        <v>6623</v>
      </c>
      <c r="D1474" t="str">
        <f>"［"&amp;A1474&amp;"］"&amp;B1474&amp;"　"&amp;C1474</f>
        <v>［X］optimist/o　낙천주의자,낙관주의자,낙관자.</v>
      </c>
      <c r="E1474" t="str">
        <f>LEFT(D1474,130)&amp;IF(LEN(D1474)&gt;130,"（…）","")</f>
        <v>［X］optimist/o　낙천주의자,낙관주의자,낙관자.</v>
      </c>
      <c r="F1474" t="str">
        <f>LOWER(A1474)&amp;","&amp;E1474</f>
        <v>x,［X］optimist/o　낙천주의자,낙관주의자,낙관자.</v>
      </c>
    </row>
    <row r="1475" spans="1:6" ht="120.75" thickBot="1">
      <c r="A1475" t="s">
        <v>1473</v>
      </c>
      <c r="B1475" s="8" t="s">
        <v>2967</v>
      </c>
      <c r="C1475" s="14" t="s">
        <v>6624</v>
      </c>
      <c r="D1475" t="str">
        <f>"［"&amp;A1475&amp;"］"&amp;B1475&amp;"　"&amp;C1475</f>
        <v>［X］orakol/o　①(고대그리스의)신탁(神託),탁선(託宣).②&lt;비유&gt;(절대적인)권위자.～i[자]신탁을말하다.</v>
      </c>
      <c r="E1475" t="str">
        <f>LEFT(D1475,130)&amp;IF(LEN(D1475)&gt;130,"（…）","")</f>
        <v>［X］orakol/o　①(고대그리스의)신탁(神託),탁선(託宣).②&lt;비유&gt;(절대적인)권위자.～i[자]신탁을말하다.</v>
      </c>
      <c r="F1475" t="str">
        <f>LOWER(A1475)&amp;","&amp;E1475</f>
        <v>x,［X］orakol/o　①(고대그리스의)신탁(神託),탁선(託宣).②&lt;비유&gt;(절대적인)권위자.～i[자]신탁을말하다.</v>
      </c>
    </row>
    <row r="1476" spans="1:6" ht="228.75" thickBot="1">
      <c r="A1476" t="s">
        <v>1473</v>
      </c>
      <c r="B1476" s="8" t="s">
        <v>2968</v>
      </c>
      <c r="C1476" s="14" t="s">
        <v>6625</v>
      </c>
      <c r="D1476" t="str">
        <f>"［"&amp;A1476&amp;"］"&amp;B1476&amp;"　"&amp;C1476</f>
        <v>［X］orbit/o　①&lt;해부&gt;안와(眼窩),눈구멍,=okulkavo.②&lt;천문&gt;궤도(軌道).③(활동・세력의)범위,영역.☞kampo.～a안와의,궤도의.～ajnervoj안와신경.sur～igi(인공위성을)궤도상에진입시키다.</v>
      </c>
      <c r="E1476" t="str">
        <f>LEFT(D1476,130)&amp;IF(LEN(D1476)&gt;130,"（…）","")</f>
        <v>［X］orbit/o　①&lt;해부&gt;안와(眼窩),눈구멍,=okulkavo.②&lt;천문&gt;궤도(軌道).③(활동・세력의)범위,영역.☞kampo.～a안와의,궤도의.～ajnervoj안와신경.sur～igi(인공위성을)궤도상에진입시키다.</v>
      </c>
      <c r="F1476" t="str">
        <f>LOWER(A1476)&amp;","&amp;E1476</f>
        <v>x,［X］orbit/o　①&lt;해부&gt;안와(眼窩),눈구멍,=okulkavo.②&lt;천문&gt;궤도(軌道).③(활동・세력의)범위,영역.☞kampo.～a안와의,궤도의.～ajnervoj안와신경.sur～igi(인공위성을)궤도상에진입시키다.</v>
      </c>
    </row>
    <row r="1477" spans="1:6" ht="300.75" thickBot="1">
      <c r="A1477" t="s">
        <v>1473</v>
      </c>
      <c r="B1477" s="8" t="s">
        <v>2969</v>
      </c>
      <c r="C1477" s="14" t="s">
        <v>6626</v>
      </c>
      <c r="D1477" t="str">
        <f>"［"&amp;A1477&amp;"］"&amp;B1477&amp;"　"&amp;C1477</f>
        <v>［X］orden/o　①&lt;종교&gt;교단(敎壇),교파(敎派).☞kongregacio,klostro.②직업별협회(조합).la～odemedicinistoj,advokatoj,arkitektoj의사,변호사,건축사협회.☞sindikato,korporacio.③훈장(勳章).☞dekoracio.～i[타]훈장을수여하다,서훈(敍勳)하다.</v>
      </c>
      <c r="E1477" t="str">
        <f>LEFT(D1477,130)&amp;IF(LEN(D1477)&gt;130,"（…）","")</f>
        <v>［X］orden/o　①&lt;종교&gt;교단(敎壇),교파(敎派).☞kongregacio,klostro.②직업별협회(조합).la～odemedicinistoj,advokatoj,arkitektoj의사,변호사,건축사협회.☞sindikato,korpo（…）</v>
      </c>
      <c r="F1477" t="str">
        <f>LOWER(A1477)&amp;","&amp;E1477</f>
        <v>x,［X］orden/o　①&lt;종교&gt;교단(敎壇),교파(敎派).☞kongregacio,klostro.②직업별협회(조합).la～odemedicinistoj,advokatoj,arkitektoj의사,변호사,건축사협회.☞sindikato,korpo（…）</v>
      </c>
    </row>
    <row r="1478" spans="1:6" ht="72.75" thickBot="1">
      <c r="A1478" t="s">
        <v>1473</v>
      </c>
      <c r="B1478" s="8" t="s">
        <v>2970</v>
      </c>
      <c r="C1478" s="14" t="s">
        <v>6627</v>
      </c>
      <c r="D1478" t="str">
        <f>"［"&amp;A1478&amp;"］"&amp;B1478&amp;"　"&amp;C1478</f>
        <v>［X］organism/o　&lt;생물&gt;유기체(有機體),유기적조직체,생체(生體).☞korpo.</v>
      </c>
      <c r="E1478" t="str">
        <f>LEFT(D1478,130)&amp;IF(LEN(D1478)&gt;130,"（…）","")</f>
        <v>［X］organism/o　&lt;생물&gt;유기체(有機體),유기적조직체,생체(生體).☞korpo.</v>
      </c>
      <c r="F1478" t="str">
        <f>LOWER(A1478)&amp;","&amp;E1478</f>
        <v>x,［X］organism/o　&lt;생물&gt;유기체(有機體),유기적조직체,생체(生體).☞korpo.</v>
      </c>
    </row>
    <row r="1479" spans="1:6" ht="96.75" thickBot="1">
      <c r="A1479" t="s">
        <v>1473</v>
      </c>
      <c r="B1479" s="8" t="s">
        <v>2971</v>
      </c>
      <c r="C1479" s="14" t="s">
        <v>6628</v>
      </c>
      <c r="D1479" t="str">
        <f>"［"&amp;A1479&amp;"］"&amp;B1479&amp;"　"&amp;C1479</f>
        <v>［X］orgen/o　&lt;음악&gt;파이프오르간,풍금.～ejo오르간이놓인곳.～isto오르간연주자.</v>
      </c>
      <c r="E1479" t="str">
        <f>LEFT(D1479,130)&amp;IF(LEN(D1479)&gt;130,"（…）","")</f>
        <v>［X］orgen/o　&lt;음악&gt;파이프오르간,풍금.～ejo오르간이놓인곳.～isto오르간연주자.</v>
      </c>
      <c r="F1479" t="str">
        <f>LOWER(A1479)&amp;","&amp;E1479</f>
        <v>x,［X］orgen/o　&lt;음악&gt;파이프오르간,풍금.～ejo오르간이놓인곳.～isto오르간연주자.</v>
      </c>
    </row>
    <row r="1480" spans="1:6" ht="48.75" thickBot="1">
      <c r="A1480" t="s">
        <v>1473</v>
      </c>
      <c r="B1480" s="8" t="s">
        <v>2972</v>
      </c>
      <c r="C1480" s="14" t="s">
        <v>6629</v>
      </c>
      <c r="D1480" t="str">
        <f>"［"&amp;A1480&amp;"］"&amp;B1480&amp;"　"&amp;C1480</f>
        <v>［X］orgi/o　대주연(大酒宴),난음난무(亂飮亂舞).</v>
      </c>
      <c r="E1480" t="str">
        <f>LEFT(D1480,130)&amp;IF(LEN(D1480)&gt;130,"（…）","")</f>
        <v>［X］orgi/o　대주연(大酒宴),난음난무(亂飮亂舞).</v>
      </c>
      <c r="F1480" t="str">
        <f>LOWER(A1480)&amp;","&amp;E1480</f>
        <v>x,［X］orgi/o　대주연(大酒宴),난음난무(亂飮亂舞).</v>
      </c>
    </row>
    <row r="1481" spans="1:6" ht="24.75" thickBot="1">
      <c r="A1481" t="s">
        <v>1473</v>
      </c>
      <c r="B1481" s="8" t="s">
        <v>2973</v>
      </c>
      <c r="C1481" s="14" t="s">
        <v>6630</v>
      </c>
      <c r="D1481" t="str">
        <f>"［"&amp;A1481&amp;"］"&amp;B1481&amp;"　"&amp;C1481</f>
        <v>［X］oriol/o　&lt;조류&gt;꾀꼬리.</v>
      </c>
      <c r="E1481" t="str">
        <f>LEFT(D1481,130)&amp;IF(LEN(D1481)&gt;130,"（…）","")</f>
        <v>［X］oriol/o　&lt;조류&gt;꾀꼬리.</v>
      </c>
      <c r="F1481" t="str">
        <f>LOWER(A1481)&amp;","&amp;E1481</f>
        <v>x,［X］oriol/o　&lt;조류&gt;꾀꼬리.</v>
      </c>
    </row>
    <row r="1482" spans="1:6" ht="36.75" thickBot="1">
      <c r="A1482" t="s">
        <v>1473</v>
      </c>
      <c r="B1482" s="8" t="s">
        <v>2974</v>
      </c>
      <c r="C1482" s="14" t="s">
        <v>6631</v>
      </c>
      <c r="D1482" t="str">
        <f>"［"&amp;A1482&amp;"］"&amp;B1482&amp;"　"&amp;C1482</f>
        <v>［X］orkide/o　&lt;식물&gt;난초과의식물.</v>
      </c>
      <c r="E1482" t="str">
        <f>LEFT(D1482,130)&amp;IF(LEN(D1482)&gt;130,"（…）","")</f>
        <v>［X］orkide/o　&lt;식물&gt;난초과의식물.</v>
      </c>
      <c r="F1482" t="str">
        <f>LOWER(A1482)&amp;","&amp;E1482</f>
        <v>x,［X］orkide/o　&lt;식물&gt;난초과의식물.</v>
      </c>
    </row>
    <row r="1483" spans="1:6" ht="72.75" thickBot="1">
      <c r="A1483" t="s">
        <v>1473</v>
      </c>
      <c r="B1483" s="8" t="s">
        <v>2975</v>
      </c>
      <c r="C1483" s="14" t="s">
        <v>6632</v>
      </c>
      <c r="D1483" t="str">
        <f>"［"&amp;A1483&amp;"］"&amp;B1483&amp;"　"&amp;C1483</f>
        <v>［X］ornitolog/o　조류(鳥類)학자.～io조류학(鳥類學),=birdologio.</v>
      </c>
      <c r="E1483" t="str">
        <f>LEFT(D1483,130)&amp;IF(LEN(D1483)&gt;130,"（…）","")</f>
        <v>［X］ornitolog/o　조류(鳥類)학자.～io조류학(鳥類學),=birdologio.</v>
      </c>
      <c r="F1483" t="str">
        <f>LOWER(A1483)&amp;","&amp;E1483</f>
        <v>x,［X］ornitolog/o　조류(鳥類)학자.～io조류학(鳥類學),=birdologio.</v>
      </c>
    </row>
    <row r="1484" spans="1:6" ht="48.75" thickBot="1">
      <c r="A1484" t="s">
        <v>1473</v>
      </c>
      <c r="B1484" s="8" t="s">
        <v>2976</v>
      </c>
      <c r="C1484" s="14" t="s">
        <v>6633</v>
      </c>
      <c r="D1484" t="str">
        <f>"［"&amp;A1484&amp;"］"&amp;B1484&amp;"　"&amp;C1484</f>
        <v>［X］orografi/o　산악학(山岳學),산악지(山岳誌).</v>
      </c>
      <c r="E1484" t="str">
        <f>LEFT(D1484,130)&amp;IF(LEN(D1484)&gt;130,"（…）","")</f>
        <v>［X］orografi/o　산악학(山岳學),산악지(山岳誌).</v>
      </c>
      <c r="F1484" t="str">
        <f>LOWER(A1484)&amp;","&amp;E1484</f>
        <v>x,［X］orografi/o　산악학(山岳學),산악지(山岳誌).</v>
      </c>
    </row>
    <row r="1485" spans="1:6" ht="252.75" thickBot="1">
      <c r="A1485" t="s">
        <v>1473</v>
      </c>
      <c r="B1485" s="8" t="s">
        <v>2977</v>
      </c>
      <c r="C1485" s="14" t="s">
        <v>6634</v>
      </c>
      <c r="D1485" t="str">
        <f>"［"&amp;A1485&amp;"］"&amp;B1485&amp;"　"&amp;C1485</f>
        <v>［X］ortodoks/a　①정통(正統)의,정통파의,전통적인,관습에합치하는,교리・학설에합치하는.②동방정교회에관한.～ismo동방정교회의의식(사고방식).～ulo그리스정교도,가톨릭정통파.mal～a이단의,비정통파의.</v>
      </c>
      <c r="E1485" t="str">
        <f>LEFT(D1485,130)&amp;IF(LEN(D1485)&gt;130,"（…）","")</f>
        <v>［X］ortodoks/a　①정통(正統)의,정통파의,전통적인,관습에합치하는,교리・학설에합치하는.②동방정교회에관한.～ismo동방정교회의의식(사고방식).～ulo그리스정교도,가톨릭정통파.mal～a이단의,비정통파의.</v>
      </c>
      <c r="F1485" t="str">
        <f>LOWER(A1485)&amp;","&amp;E1485</f>
        <v>x,［X］ortodoks/a　①정통(正統)의,정통파의,전통적인,관습에합치하는,교리・학설에합치하는.②동방정교회에관한.～ismo동방정교회의의식(사고방식).～ulo그리스정교도,가톨릭정통파.mal～a이단의,비정통파의.</v>
      </c>
    </row>
    <row r="1486" spans="1:6" ht="108.75" thickBot="1">
      <c r="A1486" t="s">
        <v>1473</v>
      </c>
      <c r="B1486" s="8" t="s">
        <v>2978</v>
      </c>
      <c r="C1486" s="14" t="s">
        <v>6635</v>
      </c>
      <c r="D1486" t="str">
        <f>"［"&amp;A1486&amp;"］"&amp;B1486&amp;"　"&amp;C1486</f>
        <v>［X］ostr/o　&lt;패류&gt;굴[牡蠣].☞mitulo.～ejo굴양식장.～okorbo굴바구니.～okulturo굴양식(養殖).</v>
      </c>
      <c r="E1486" t="str">
        <f>LEFT(D1486,130)&amp;IF(LEN(D1486)&gt;130,"（…）","")</f>
        <v>［X］ostr/o　&lt;패류&gt;굴[牡蠣].☞mitulo.～ejo굴양식장.～okorbo굴바구니.～okulturo굴양식(養殖).</v>
      </c>
      <c r="F1486" t="str">
        <f>LOWER(A1486)&amp;","&amp;E1486</f>
        <v>x,［X］ostr/o　&lt;패류&gt;굴[牡蠣].☞mitulo.～ejo굴양식장.～okorbo굴바구니.～okulturo굴양식(養殖).</v>
      </c>
    </row>
    <row r="1487" spans="1:6" ht="132.75" thickBot="1">
      <c r="A1487" t="s">
        <v>1473</v>
      </c>
      <c r="B1487" s="8" t="s">
        <v>2979</v>
      </c>
      <c r="C1487" s="14" t="s">
        <v>6636</v>
      </c>
      <c r="D1487" t="str">
        <f>"［"&amp;A1487&amp;"］"&amp;B1487&amp;"　"&amp;C1487</f>
        <v>［X］ostracism/o　(고대그리스의)오스트라시슴,도편(陶片)추방(追放),패각(貝殼)추방.ĵeti～onsuriun누구를도편추방하다.</v>
      </c>
      <c r="E1487" t="str">
        <f>LEFT(D1487,130)&amp;IF(LEN(D1487)&gt;130,"（…）","")</f>
        <v>［X］ostracism/o　(고대그리스의)오스트라시슴,도편(陶片)추방(追放),패각(貝殼)추방.ĵeti～onsuriun누구를도편추방하다.</v>
      </c>
      <c r="F1487" t="str">
        <f>LOWER(A1487)&amp;","&amp;E1487</f>
        <v>x,［X］ostracism/o　(고대그리스의)오스트라시슴,도편(陶片)추방(追放),패각(貝殼)추방.ĵeti～onsuriun누구를도편추방하다.</v>
      </c>
    </row>
    <row r="1488" spans="1:6" ht="264.75" thickBot="1">
      <c r="A1488" t="s">
        <v>1473</v>
      </c>
      <c r="B1488" s="8" t="s">
        <v>2980</v>
      </c>
      <c r="C1488" s="14" t="s">
        <v>6637</v>
      </c>
      <c r="D1488" t="str">
        <f>"［"&amp;A1488&amp;"］"&amp;B1488&amp;"　"&amp;C1488</f>
        <v>［X］ovaci/o　①(로마시대에)개선(凱旋)을축하하는작은의식(儀式).②대중의열렬한갈채(환영).～i[타]…에게열렬한박수갈채를보내다,개선을축하하다(환영하다).～istelulinon유명한여배우에게열렬한갈채를보내다.</v>
      </c>
      <c r="E1488" t="str">
        <f>LEFT(D1488,130)&amp;IF(LEN(D1488)&gt;130,"（…）","")</f>
        <v>［X］ovaci/o　①(로마시대에)개선(凱旋)을축하하는작은의식(儀式).②대중의열렬한갈채(환영).～i[타]…에게열렬한박수갈채를보내다,개선을축하하다(환영하다).～istelulinon유명한여배우에게열렬한갈채를보내다.</v>
      </c>
      <c r="F1488" t="str">
        <f>LOWER(A1488)&amp;","&amp;E1488</f>
        <v>x,［X］ovaci/o　①(로마시대에)개선(凱旋)을축하하는작은의식(儀式).②대중의열렬한갈채(환영).～i[타]…에게열렬한박수갈채를보내다,개선을축하하다(환영하다).～istelulinon유명한여배우에게열렬한갈채를보내다.</v>
      </c>
    </row>
    <row r="1489" spans="1:6" ht="300.75" thickBot="1">
      <c r="A1489" t="s">
        <v>1473</v>
      </c>
      <c r="B1489" s="8" t="s">
        <v>2981</v>
      </c>
      <c r="C1489" s="14" t="s">
        <v>6638</v>
      </c>
      <c r="D1489" t="str">
        <f>"［"&amp;A1489&amp;"］"&amp;B1489&amp;"　"&amp;C1489</f>
        <v>［X］ozon/o　&lt;화학&gt;오존(O3).～igi(산소를)오존화하다,오존으로만들다.～izi오존을공급하다,오존을발생시키다.～izitaakvo오존이용해된물;blankigiper～izado오존으로표백하다.～izilo,～igilo오존발생기.～ometro오존계(計).～oterapio오존요법(療法).</v>
      </c>
      <c r="E1489" t="str">
        <f>LEFT(D1489,130)&amp;IF(LEN(D1489)&gt;130,"（…）","")</f>
        <v>［X］ozon/o　&lt;화학&gt;오존(O3).～igi(산소를)오존화하다,오존으로만들다.～izi오존을공급하다,오존을발생시키다.～izitaakvo오존이용해된물;blankigiper～izado오존으로표백하다.～izilo,～igilo오존발생기.～o（…）</v>
      </c>
      <c r="F1489" t="str">
        <f>LOWER(A1489)&amp;","&amp;E1489</f>
        <v>x,［X］ozon/o　&lt;화학&gt;오존(O3).～igi(산소를)오존화하다,오존으로만들다.～izi오존을공급하다,오존을발생시키다.～izitaakvo오존이용해된물;blankigiper～izado오존으로표백하다.～izilo,～igilo오존발생기.～o（…）</v>
      </c>
    </row>
    <row r="1490" spans="1:6" ht="27.75" thickBot="1">
      <c r="A1490" t="s">
        <v>1473</v>
      </c>
      <c r="B1490" s="8" t="s">
        <v>2982</v>
      </c>
      <c r="C1490" s="14" t="s">
        <v>2983</v>
      </c>
      <c r="D1490" t="str">
        <f>"［"&amp;A1490&amp;"］"&amp;B1490&amp;"　"&amp;C1490</f>
        <v>［X］pacient/o　환자.</v>
      </c>
      <c r="E1490" t="str">
        <f>LEFT(D1490,130)&amp;IF(LEN(D1490)&gt;130,"（…）","")</f>
        <v>［X］pacient/o　환자.</v>
      </c>
      <c r="F1490" t="str">
        <f>LOWER(A1490)&amp;","&amp;E1490</f>
        <v>x,［X］pacient/o　환자.</v>
      </c>
    </row>
    <row r="1491" spans="1:6" ht="27.75" thickBot="1">
      <c r="A1491" t="s">
        <v>1473</v>
      </c>
      <c r="B1491" s="8" t="s">
        <v>2984</v>
      </c>
      <c r="C1491" s="14" t="s">
        <v>6639</v>
      </c>
      <c r="D1491" t="str">
        <f>"［"&amp;A1491&amp;"］"&amp;B1491&amp;"　"&amp;C1491</f>
        <v>［X］pacifism/o　평화주의,=pacismo.</v>
      </c>
      <c r="E1491" t="str">
        <f>LEFT(D1491,130)&amp;IF(LEN(D1491)&gt;130,"（…）","")</f>
        <v>［X］pacifism/o　평화주의,=pacismo.</v>
      </c>
      <c r="F1491" t="str">
        <f>LOWER(A1491)&amp;","&amp;E1491</f>
        <v>x,［X］pacifism/o　평화주의,=pacismo.</v>
      </c>
    </row>
    <row r="1492" spans="1:6" ht="36.75" thickBot="1">
      <c r="A1492" t="s">
        <v>1473</v>
      </c>
      <c r="B1492" s="8" t="s">
        <v>2985</v>
      </c>
      <c r="C1492" s="14" t="s">
        <v>6640</v>
      </c>
      <c r="D1492" t="str">
        <f>"［"&amp;A1492&amp;"］"&amp;B1492&amp;"　"&amp;C1492</f>
        <v>［X］pacifist/o　평화주의자,=pacisto.</v>
      </c>
      <c r="E1492" t="str">
        <f>LEFT(D1492,130)&amp;IF(LEN(D1492)&gt;130,"（…）","")</f>
        <v>［X］pacifist/o　평화주의자,=pacisto.</v>
      </c>
      <c r="F1492" t="str">
        <f>LOWER(A1492)&amp;","&amp;E1492</f>
        <v>x,［X］pacifist/o　평화주의자,=pacisto.</v>
      </c>
    </row>
    <row r="1493" spans="1:6" ht="84.75" thickBot="1">
      <c r="A1493" t="s">
        <v>1473</v>
      </c>
      <c r="B1493" s="8" t="s">
        <v>2986</v>
      </c>
      <c r="C1493" s="14" t="s">
        <v>6641</v>
      </c>
      <c r="D1493" t="str">
        <f>"［"&amp;A1493&amp;"］"&amp;B1493&amp;"　"&amp;C1493</f>
        <v>［X］paĉul/o　①&lt;식물&gt;(인도産의)꿀풀과의일종.②그나무에서채취한향료.</v>
      </c>
      <c r="E1493" t="str">
        <f>LEFT(D1493,130)&amp;IF(LEN(D1493)&gt;130,"（…）","")</f>
        <v>［X］paĉul/o　①&lt;식물&gt;(인도産의)꿀풀과의일종.②그나무에서채취한향료.</v>
      </c>
      <c r="F1493" t="str">
        <f>LOWER(A1493)&amp;","&amp;E1493</f>
        <v>x,［X］paĉul/o　①&lt;식물&gt;(인도産의)꿀풀과의일종.②그나무에서채취한향료.</v>
      </c>
    </row>
    <row r="1494" spans="1:6" ht="132.75" thickBot="1">
      <c r="A1494" t="s">
        <v>1473</v>
      </c>
      <c r="B1494" s="8" t="s">
        <v>2987</v>
      </c>
      <c r="C1494" s="14" t="s">
        <v>6642</v>
      </c>
      <c r="D1494" t="str">
        <f>"［"&amp;A1494&amp;"］"&amp;B1494&amp;"　"&amp;C1494</f>
        <v>［X］pagod/o　파고다,(동양사원의탑모양의)사당,사원,불탑(佛塔).☞stupao.～eto(동양여러나라의)작은탑.</v>
      </c>
      <c r="E1494" t="str">
        <f>LEFT(D1494,130)&amp;IF(LEN(D1494)&gt;130,"（…）","")</f>
        <v>［X］pagod/o　파고다,(동양사원의탑모양의)사당,사원,불탑(佛塔).☞stupao.～eto(동양여러나라의)작은탑.</v>
      </c>
      <c r="F1494" t="str">
        <f>LOWER(A1494)&amp;","&amp;E1494</f>
        <v>x,［X］pagod/o　파고다,(동양사원의탑모양의)사당,사원,불탑(佛塔).☞stupao.～eto(동양여러나라의)작은탑.</v>
      </c>
    </row>
    <row r="1495" spans="1:6" ht="72.75" thickBot="1">
      <c r="A1495" t="s">
        <v>1473</v>
      </c>
      <c r="B1495" s="8" t="s">
        <v>2988</v>
      </c>
      <c r="C1495" s="14" t="s">
        <v>6643</v>
      </c>
      <c r="D1495" t="str">
        <f>"［"&amp;A1495&amp;"］"&amp;B1495&amp;"　"&amp;C1495</f>
        <v>［X］paĝi/o　①방자,시동(侍童),근시(近侍).②(카드놀이의)잭,=fanto.</v>
      </c>
      <c r="E1495" t="str">
        <f>LEFT(D1495,130)&amp;IF(LEN(D1495)&gt;130,"（…）","")</f>
        <v>［X］paĝi/o　①방자,시동(侍童),근시(近侍).②(카드놀이의)잭,=fanto.</v>
      </c>
      <c r="F1495" t="str">
        <f>LOWER(A1495)&amp;","&amp;E1495</f>
        <v>x,［X］paĝi/o　①방자,시동(侍童),근시(近侍).②(카드놀이의)잭,=fanto.</v>
      </c>
    </row>
    <row r="1496" spans="1:6" ht="60.75" thickBot="1">
      <c r="A1496" t="s">
        <v>1473</v>
      </c>
      <c r="B1496" s="8" t="s">
        <v>2989</v>
      </c>
      <c r="C1496" s="14" t="s">
        <v>6644</v>
      </c>
      <c r="D1496" t="str">
        <f>"［"&amp;A1496&amp;"］"&amp;B1496&amp;"　"&amp;C1496</f>
        <v>［X］Pakistan/o　&lt;지리&gt;파키스탄.p～ano파키스탄사람.</v>
      </c>
      <c r="E1496" t="str">
        <f>LEFT(D1496,130)&amp;IF(LEN(D1496)&gt;130,"（…）","")</f>
        <v>［X］Pakistan/o　&lt;지리&gt;파키스탄.p～ano파키스탄사람.</v>
      </c>
      <c r="F1496" t="str">
        <f>LOWER(A1496)&amp;","&amp;E1496</f>
        <v>x,［X］Pakistan/o　&lt;지리&gt;파키스탄.p～ano파키스탄사람.</v>
      </c>
    </row>
    <row r="1497" spans="1:6" ht="27.75" thickBot="1">
      <c r="A1497" t="s">
        <v>1473</v>
      </c>
      <c r="B1497" s="8" t="s">
        <v>2990</v>
      </c>
      <c r="C1497" s="14" t="s">
        <v>6645</v>
      </c>
      <c r="D1497" t="str">
        <f>"［"&amp;A1497&amp;"］"&amp;B1497&amp;"　"&amp;C1497</f>
        <v>［X］palanken/o　가마,승교.</v>
      </c>
      <c r="E1497" t="str">
        <f>LEFT(D1497,130)&amp;IF(LEN(D1497)&gt;130,"（…）","")</f>
        <v>［X］palanken/o　가마,승교.</v>
      </c>
      <c r="F1497" t="str">
        <f>LOWER(A1497)&amp;","&amp;E1497</f>
        <v>x,［X］palanken/o　가마,승교.</v>
      </c>
    </row>
    <row r="1498" spans="1:6" ht="60.75" thickBot="1">
      <c r="A1498" t="s">
        <v>1473</v>
      </c>
      <c r="B1498" s="8" t="s">
        <v>2991</v>
      </c>
      <c r="C1498" s="14" t="s">
        <v>6646</v>
      </c>
      <c r="D1498" t="str">
        <f>"［"&amp;A1498&amp;"］"&amp;B1498&amp;"　"&amp;C1498</f>
        <v>［X］paleograf/o　고문서학자(古文書學者).～io고문서학.</v>
      </c>
      <c r="E1498" t="str">
        <f>LEFT(D1498,130)&amp;IF(LEN(D1498)&gt;130,"（…）","")</f>
        <v>［X］paleograf/o　고문서학자(古文書學者).～io고문서학.</v>
      </c>
      <c r="F1498" t="str">
        <f>LOWER(A1498)&amp;","&amp;E1498</f>
        <v>x,［X］paleograf/o　고문서학자(古文書學者).～io고문서학.</v>
      </c>
    </row>
    <row r="1499" spans="1:6" ht="36.75" thickBot="1">
      <c r="A1499" t="s">
        <v>1473</v>
      </c>
      <c r="B1499" s="8" t="s">
        <v>2992</v>
      </c>
      <c r="C1499" s="14" t="s">
        <v>6647</v>
      </c>
      <c r="D1499" t="str">
        <f>"［"&amp;A1499&amp;"］"&amp;B1499&amp;"　"&amp;C1499</f>
        <v>［X］paleontolog/o　고생물학자.～io고생물학.</v>
      </c>
      <c r="E1499" t="str">
        <f>LEFT(D1499,130)&amp;IF(LEN(D1499)&gt;130,"（…）","")</f>
        <v>［X］paleontolog/o　고생물학자.～io고생물학.</v>
      </c>
      <c r="F1499" t="str">
        <f>LOWER(A1499)&amp;","&amp;E1499</f>
        <v>x,［X］paleontolog/o　고생물학자.～io고생물학.</v>
      </c>
    </row>
    <row r="1500" spans="1:6" ht="48.75" thickBot="1">
      <c r="A1500" t="s">
        <v>1473</v>
      </c>
      <c r="B1500" s="8" t="s">
        <v>2993</v>
      </c>
      <c r="C1500" s="14" t="s">
        <v>6648</v>
      </c>
      <c r="D1500" t="str">
        <f>"［"&amp;A1500&amp;"］"&amp;B1500&amp;"　"&amp;C1500</f>
        <v>［X］paletr/o　①(화가의)팔레트.②색채,색조.</v>
      </c>
      <c r="E1500" t="str">
        <f>LEFT(D1500,130)&amp;IF(LEN(D1500)&gt;130,"（…）","")</f>
        <v>［X］paletr/o　①(화가의)팔레트.②색채,색조.</v>
      </c>
      <c r="F1500" t="str">
        <f>LOWER(A1500)&amp;","&amp;E1500</f>
        <v>x,［X］paletr/o　①(화가의)팔레트.②색채,색조.</v>
      </c>
    </row>
    <row r="1501" spans="1:6" ht="72.75" thickBot="1">
      <c r="A1501" t="s">
        <v>1473</v>
      </c>
      <c r="B1501" s="8" t="s">
        <v>2994</v>
      </c>
      <c r="C1501" s="14" t="s">
        <v>6649</v>
      </c>
      <c r="D1501" t="str">
        <f>"［"&amp;A1501&amp;"］"&amp;B1501&amp;"　"&amp;C1501</f>
        <v>［X］palinur/o　&lt;동물&gt;대하(大蝦),왕새우,=langusto.☞kankro,omaro.</v>
      </c>
      <c r="E1501" t="str">
        <f>LEFT(D1501,130)&amp;IF(LEN(D1501)&gt;130,"（…）","")</f>
        <v>［X］palinur/o　&lt;동물&gt;대하(大蝦),왕새우,=langusto.☞kankro,omaro.</v>
      </c>
      <c r="F1501" t="str">
        <f>LOWER(A1501)&amp;","&amp;E1501</f>
        <v>x,［X］palinur/o　&lt;동물&gt;대하(大蝦),왕새우,=langusto.☞kankro,omaro.</v>
      </c>
    </row>
    <row r="1502" spans="1:6" ht="36.75" thickBot="1">
      <c r="A1502" t="s">
        <v>1473</v>
      </c>
      <c r="B1502" s="8" t="s">
        <v>2995</v>
      </c>
      <c r="C1502" s="14" t="s">
        <v>6650</v>
      </c>
      <c r="D1502" t="str">
        <f>"［"&amp;A1502&amp;"］"&amp;B1502&amp;"　"&amp;C1502</f>
        <v>［X］palisandr/o　자단(紫檀),화류(樺榴).</v>
      </c>
      <c r="E1502" t="str">
        <f>LEFT(D1502,130)&amp;IF(LEN(D1502)&gt;130,"（…）","")</f>
        <v>［X］palisandr/o　자단(紫檀),화류(樺榴).</v>
      </c>
      <c r="F1502" t="str">
        <f>LOWER(A1502)&amp;","&amp;E1502</f>
        <v>x,［X］palisandr/o　자단(紫檀),화류(樺榴).</v>
      </c>
    </row>
    <row r="1503" spans="1:6" ht="72.75" thickBot="1">
      <c r="A1503" t="s">
        <v>1473</v>
      </c>
      <c r="B1503" s="8" t="s">
        <v>2996</v>
      </c>
      <c r="C1503" s="14" t="s">
        <v>6651</v>
      </c>
      <c r="D1503" t="str">
        <f>"［"&amp;A1503&amp;"］"&amp;B1503&amp;"　"&amp;C1503</f>
        <v>［X］pamflet/o　팸플릿,소책자.☞satiro,paskvilo.～isto팸플릿작가(作家).</v>
      </c>
      <c r="E1503" t="str">
        <f>LEFT(D1503,130)&amp;IF(LEN(D1503)&gt;130,"（…）","")</f>
        <v>［X］pamflet/o　팸플릿,소책자.☞satiro,paskvilo.～isto팸플릿작가(作家).</v>
      </c>
      <c r="F1503" t="str">
        <f>LOWER(A1503)&amp;","&amp;E1503</f>
        <v>x,［X］pamflet/o　팸플릿,소책자.☞satiro,paskvilo.～isto팸플릿작가(作家).</v>
      </c>
    </row>
    <row r="1504" spans="1:6" ht="120.75" thickBot="1">
      <c r="A1504" t="s">
        <v>1473</v>
      </c>
      <c r="B1504" s="8" t="s">
        <v>2997</v>
      </c>
      <c r="C1504" s="14" t="s">
        <v>6652</v>
      </c>
      <c r="D1504" t="str">
        <f>"［"&amp;A1504&amp;"］"&amp;B1504&amp;"　"&amp;C1504</f>
        <v>［X］Panam/o　&lt;지리&gt;파나마(파나마공화국의항구도시).～io,～ujo파나마공화국.～akanalo파나마운하.</v>
      </c>
      <c r="E1504" t="str">
        <f>LEFT(D1504,130)&amp;IF(LEN(D1504)&gt;130,"（…）","")</f>
        <v>［X］Panam/o　&lt;지리&gt;파나마(파나마공화국의항구도시).～io,～ujo파나마공화국.～akanalo파나마운하.</v>
      </c>
      <c r="F1504" t="str">
        <f>LOWER(A1504)&amp;","&amp;E1504</f>
        <v>x,［X］Panam/o　&lt;지리&gt;파나마(파나마공화국의항구도시).～io,～ujo파나마공화국.～akanalo파나마운하.</v>
      </c>
    </row>
    <row r="1505" spans="1:6" ht="180.75" thickBot="1">
      <c r="A1505" t="s">
        <v>1473</v>
      </c>
      <c r="B1505" s="8" t="s">
        <v>2998</v>
      </c>
      <c r="C1505" s="14" t="s">
        <v>6653</v>
      </c>
      <c r="D1505" t="str">
        <f>"［"&amp;A1505&amp;"］"&amp;B1505&amp;"　"&amp;C1505</f>
        <v>［X］panel/o　①&lt;건축&gt;(벽・천장・가구따위의)판자,널빤지.②(자동차・전자기기따위의)계기판.③게시판,벽보판.～i[타]미장널을(널빤지를)벽에붙이다.</v>
      </c>
      <c r="E1505" t="str">
        <f>LEFT(D1505,130)&amp;IF(LEN(D1505)&gt;130,"（…）","")</f>
        <v>［X］panel/o　①&lt;건축&gt;(벽・천장・가구따위의)판자,널빤지.②(자동차・전자기기따위의)계기판.③게시판,벽보판.～i[타]미장널을(널빤지를)벽에붙이다.</v>
      </c>
      <c r="F1505" t="str">
        <f>LOWER(A1505)&amp;","&amp;E1505</f>
        <v>x,［X］panel/o　①&lt;건축&gt;(벽・천장・가구따위의)판자,널빤지.②(자동차・전자기기따위의)계기판.③게시판,벽보판.～i[타]미장널을(널빤지를)벽에붙이다.</v>
      </c>
    </row>
    <row r="1506" spans="1:6" ht="120.75" thickBot="1">
      <c r="A1506" t="s">
        <v>1473</v>
      </c>
      <c r="B1506" s="8" t="s">
        <v>2999</v>
      </c>
      <c r="C1506" s="14" t="s">
        <v>6654</v>
      </c>
      <c r="D1506" t="str">
        <f>"［"&amp;A1506&amp;"］"&amp;B1506&amp;"　"&amp;C1506</f>
        <v>［X］panik/o　①(까닭모를돌연한)공포,공황.②&lt;식물&gt;기장(피)의무리.～i[타]공포․공황이밀어닥치다.</v>
      </c>
      <c r="E1506" t="str">
        <f>LEFT(D1506,130)&amp;IF(LEN(D1506)&gt;130,"（…）","")</f>
        <v>［X］panik/o　①(까닭모를돌연한)공포,공황.②&lt;식물&gt;기장(피)의무리.～i[타]공포․공황이밀어닥치다.</v>
      </c>
      <c r="F1506" t="str">
        <f>LOWER(A1506)&amp;","&amp;E1506</f>
        <v>x,［X］panik/o　①(까닭모를돌연한)공포,공황.②&lt;식물&gt;기장(피)의무리.～i[타]공포․공황이밀어닥치다.</v>
      </c>
    </row>
    <row r="1507" spans="1:6" ht="216.75" thickBot="1">
      <c r="A1507" t="s">
        <v>1473</v>
      </c>
      <c r="B1507" s="8" t="s">
        <v>3000</v>
      </c>
      <c r="C1507" s="14" t="s">
        <v>6655</v>
      </c>
      <c r="D1507" t="str">
        <f>"［"&amp;A1507&amp;"］"&amp;B1507&amp;"　"&amp;C1507</f>
        <v>［X］panoram/o　①파노라마,회전그림,연달아바뀌는광경.②&lt;비유&gt;넓은전경(前景),전경(全景).～a파노라마같은,전경이보이는.～i(영화따위를)파노라마같이만들다,파노라마를촬영하다.</v>
      </c>
      <c r="E1507" t="str">
        <f>LEFT(D1507,130)&amp;IF(LEN(D1507)&gt;130,"（…）","")</f>
        <v>［X］panoram/o　①파노라마,회전그림,연달아바뀌는광경.②&lt;비유&gt;넓은전경(前景),전경(全景).～a파노라마같은,전경이보이는.～i(영화따위를)파노라마같이만들다,파노라마를촬영하다.</v>
      </c>
      <c r="F1507" t="str">
        <f>LOWER(A1507)&amp;","&amp;E1507</f>
        <v>x,［X］panoram/o　①파노라마,회전그림,연달아바뀌는광경.②&lt;비유&gt;넓은전경(前景),전경(全景).～a파노라마같은,전경이보이는.～i(영화따위를)파노라마같이만들다,파노라마를촬영하다.</v>
      </c>
    </row>
    <row r="1508" spans="1:6" ht="27.75" thickBot="1">
      <c r="A1508" t="s">
        <v>1473</v>
      </c>
      <c r="B1508" s="8" t="s">
        <v>3001</v>
      </c>
      <c r="C1508" s="14" t="s">
        <v>3002</v>
      </c>
      <c r="D1508" t="str">
        <f>"［"&amp;A1508&amp;"］"&amp;B1508&amp;"　"&amp;C1508</f>
        <v>［X］panteism/o　범신론(汎神論).</v>
      </c>
      <c r="E1508" t="str">
        <f>LEFT(D1508,130)&amp;IF(LEN(D1508)&gt;130,"（…）","")</f>
        <v>［X］panteism/o　범신론(汎神論).</v>
      </c>
      <c r="F1508" t="str">
        <f>LOWER(A1508)&amp;","&amp;E1508</f>
        <v>x,［X］panteism/o　범신론(汎神論).</v>
      </c>
    </row>
    <row r="1509" spans="1:6" ht="27.75" thickBot="1">
      <c r="A1509" t="s">
        <v>1473</v>
      </c>
      <c r="B1509" s="8" t="s">
        <v>3003</v>
      </c>
      <c r="C1509" s="14" t="s">
        <v>3004</v>
      </c>
      <c r="D1509" t="str">
        <f>"［"&amp;A1509&amp;"］"&amp;B1509&amp;"　"&amp;C1509</f>
        <v>［X］panteist/o　범신론자.</v>
      </c>
      <c r="E1509" t="str">
        <f>LEFT(D1509,130)&amp;IF(LEN(D1509)&gt;130,"（…）","")</f>
        <v>［X］panteist/o　범신론자.</v>
      </c>
      <c r="F1509" t="str">
        <f>LOWER(A1509)&amp;","&amp;E1509</f>
        <v>x,［X］panteist/o　범신론자.</v>
      </c>
    </row>
    <row r="1510" spans="1:6" ht="60.75" thickBot="1">
      <c r="A1510" t="s">
        <v>1473</v>
      </c>
      <c r="B1510" s="8" t="s">
        <v>3005</v>
      </c>
      <c r="C1510" s="14" t="s">
        <v>6656</v>
      </c>
      <c r="D1510" t="str">
        <f>"［"&amp;A1510&amp;"］"&amp;B1510&amp;"　"&amp;C1510</f>
        <v>［X］panter/o　&lt;동물&gt;표범.～kato표범비슷한스라소니.</v>
      </c>
      <c r="E1510" t="str">
        <f>LEFT(D1510,130)&amp;IF(LEN(D1510)&gt;130,"（…）","")</f>
        <v>［X］panter/o　&lt;동물&gt;표범.～kato표범비슷한스라소니.</v>
      </c>
      <c r="F1510" t="str">
        <f>LOWER(A1510)&amp;","&amp;E1510</f>
        <v>x,［X］panter/o　&lt;동물&gt;표범.～kato표범비슷한스라소니.</v>
      </c>
    </row>
    <row r="1511" spans="1:6" ht="72.75" thickBot="1">
      <c r="A1511" t="s">
        <v>1473</v>
      </c>
      <c r="B1511" s="8" t="s">
        <v>3006</v>
      </c>
      <c r="C1511" s="14" t="s">
        <v>6657</v>
      </c>
      <c r="D1511" t="str">
        <f>"［"&amp;A1511&amp;"］"&amp;B1511&amp;"　"&amp;C1511</f>
        <v>［X］pantomim/o　판토마임,무언극(無言劇).～isto무언극배우,=mimo.</v>
      </c>
      <c r="E1511" t="str">
        <f>LEFT(D1511,130)&amp;IF(LEN(D1511)&gt;130,"（…）","")</f>
        <v>［X］pantomim/o　판토마임,무언극(無言劇).～isto무언극배우,=mimo.</v>
      </c>
      <c r="F1511" t="str">
        <f>LOWER(A1511)&amp;","&amp;E1511</f>
        <v>x,［X］pantomim/o　판토마임,무언극(無言劇).～isto무언극배우,=mimo.</v>
      </c>
    </row>
    <row r="1512" spans="1:6" ht="72.75" thickBot="1">
      <c r="A1512" t="s">
        <v>1473</v>
      </c>
      <c r="B1512" s="8" t="s">
        <v>3007</v>
      </c>
      <c r="C1512" s="14" t="s">
        <v>6658</v>
      </c>
      <c r="D1512" t="str">
        <f>"［"&amp;A1512&amp;"］"&amp;B1512&amp;"　"&amp;C1512</f>
        <v>［X］papav/o　&lt;식물&gt;양귀비.～eto개양귀비.～oleo양귀비유(油).</v>
      </c>
      <c r="E1512" t="str">
        <f>LEFT(D1512,130)&amp;IF(LEN(D1512)&gt;130,"（…）","")</f>
        <v>［X］papav/o　&lt;식물&gt;양귀비.～eto개양귀비.～oleo양귀비유(油).</v>
      </c>
      <c r="F1512" t="str">
        <f>LOWER(A1512)&amp;","&amp;E1512</f>
        <v>x,［X］papav/o　&lt;식물&gt;양귀비.～eto개양귀비.～oleo양귀비유(油).</v>
      </c>
    </row>
    <row r="1513" spans="1:6" ht="180.75" thickBot="1">
      <c r="A1513" t="s">
        <v>1473</v>
      </c>
      <c r="B1513" s="8" t="s">
        <v>3008</v>
      </c>
      <c r="C1513" s="14" t="s">
        <v>6659</v>
      </c>
      <c r="D1513" t="str">
        <f>"［"&amp;A1513&amp;"］"&amp;B1513&amp;"　"&amp;C1513</f>
        <v>［X］papirus/o　①&lt;식물&gt;파피루스.②파피루스종이.③(파피루스종이에쓴)수사본(手寫本),고문서.～ologo(파피루스에쓴)고문서연구가.～ologio고문서연구.</v>
      </c>
      <c r="E1513" t="str">
        <f>LEFT(D1513,130)&amp;IF(LEN(D1513)&gt;130,"（…）","")</f>
        <v>［X］papirus/o　①&lt;식물&gt;파피루스.②파피루스종이.③(파피루스종이에쓴)수사본(手寫本),고문서.～ologo(파피루스에쓴)고문서연구가.～ologio고문서연구.</v>
      </c>
      <c r="F1513" t="str">
        <f>LOWER(A1513)&amp;","&amp;E1513</f>
        <v>x,［X］papirus/o　①&lt;식물&gt;파피루스.②파피루스종이.③(파피루스종이에쓴)수사본(手寫本),고문서.～ologo(파피루스에쓴)고문서연구가.～ologio고문서연구.</v>
      </c>
    </row>
    <row r="1514" spans="1:6" ht="204.75" thickBot="1">
      <c r="A1514" t="s">
        <v>1473</v>
      </c>
      <c r="B1514" s="8" t="s">
        <v>3009</v>
      </c>
      <c r="C1514" s="14" t="s">
        <v>6660</v>
      </c>
      <c r="D1514" t="str">
        <f>"［"&amp;A1514&amp;"］"&amp;B1514&amp;"　"&amp;C1514</f>
        <v>［X］parabol/o　①&lt;수학&gt;포물선(抛物線).②&lt;문학&gt;비유,우화(寓話),(성서의)잠언(箴言).☞proverbo,alegorio,apologo,fablo,fabelo.～oido&lt;수학&gt;포물면(面),포물체(體).</v>
      </c>
      <c r="E1514" t="str">
        <f>LEFT(D1514,130)&amp;IF(LEN(D1514)&gt;130,"（…）","")</f>
        <v>［X］parabol/o　①&lt;수학&gt;포물선(抛物線).②&lt;문학&gt;비유,우화(寓話),(성서의)잠언(箴言).☞proverbo,alegorio,apologo,fablo,fabelo.～oido&lt;수학&gt;포물면(面),포물체(體).</v>
      </c>
      <c r="F1514" t="str">
        <f>LOWER(A1514)&amp;","&amp;E1514</f>
        <v>x,［X］parabol/o　①&lt;수학&gt;포물선(抛物線).②&lt;문학&gt;비유,우화(寓話),(성서의)잠언(箴言).☞proverbo,alegorio,apologo,fablo,fabelo.～oido&lt;수학&gt;포물면(面),포물체(體).</v>
      </c>
    </row>
    <row r="1515" spans="1:6" ht="409.6" thickBot="1">
      <c r="A1515" t="s">
        <v>1473</v>
      </c>
      <c r="B1515" s="8" t="s">
        <v>3010</v>
      </c>
      <c r="C1515" s="14" t="s">
        <v>6661</v>
      </c>
      <c r="D1515" t="str">
        <f>"［"&amp;A1515&amp;"］"&amp;B1515&amp;"　"&amp;C1515</f>
        <v>［X］parad/i　[자]①(열병식에서)줄지어행진하다,분열행진하다,시가(市街)행진하다,퍼레이드하다.②으스대다,뻐기다,뽐내다,자랑하여내보이다.☞pavi,ŝveli,dandi.～o①관병식(觀兵式),열병(閱兵)(식),사열(식),퍼레이드.②과시,자랑삼아보이기,겉치레,허식(虛飾).～a①관병식의,열병(식)의.②과시하는,남에게보이기위해꾸민,겉치레뿐의,표면만의.～evivi과시하며(호화스럽게)살다.～ema자랑(과시)하기좋아하는,허례허식을좋아하는.～iper…으로과시하다.～ejo열병장(閱兵場).～marŝo종열행진,열병행진.～olito사체안치소(死體安置所).～placo연병장(練兵場).</v>
      </c>
      <c r="E1515" t="str">
        <f>LEFT(D1515,130)&amp;IF(LEN(D1515)&gt;130,"（…）","")</f>
        <v>［X］parad/i　[자]①(열병식에서)줄지어행진하다,분열행진하다,시가(市街)행진하다,퍼레이드하다.②으스대다,뻐기다,뽐내다,자랑하여내보이다.☞pavi,ŝveli,dandi.～o①관병식(觀兵式),열병(閱兵)(식),사열(식),퍼레이드.②（…）</v>
      </c>
      <c r="F1515" t="str">
        <f>LOWER(A1515)&amp;","&amp;E1515</f>
        <v>x,［X］parad/i　[자]①(열병식에서)줄지어행진하다,분열행진하다,시가(市街)행진하다,퍼레이드하다.②으스대다,뻐기다,뽐내다,자랑하여내보이다.☞pavi,ŝveli,dandi.～o①관병식(觀兵式),열병(閱兵)(식),사열(식),퍼레이드.②（…）</v>
      </c>
    </row>
    <row r="1516" spans="1:6" ht="48.75" thickBot="1">
      <c r="A1516" t="s">
        <v>1473</v>
      </c>
      <c r="B1516" s="8" t="s">
        <v>3011</v>
      </c>
      <c r="C1516" s="14" t="s">
        <v>6662</v>
      </c>
      <c r="D1516" t="str">
        <f>"［"&amp;A1516&amp;"］"&amp;B1516&amp;"　"&amp;C1516</f>
        <v>［X］paradigm/o　&lt;문법&gt;굴절(표),어형변화(표).</v>
      </c>
      <c r="E1516" t="str">
        <f>LEFT(D1516,130)&amp;IF(LEN(D1516)&gt;130,"（…）","")</f>
        <v>［X］paradigm/o　&lt;문법&gt;굴절(표),어형변화(표).</v>
      </c>
      <c r="F1516" t="str">
        <f>LOWER(A1516)&amp;","&amp;E1516</f>
        <v>x,［X］paradigm/o　&lt;문법&gt;굴절(표),어형변화(표).</v>
      </c>
    </row>
    <row r="1517" spans="1:6" ht="120.75" thickBot="1">
      <c r="A1517" t="s">
        <v>1473</v>
      </c>
      <c r="B1517" s="8" t="s">
        <v>3012</v>
      </c>
      <c r="C1517" s="14" t="s">
        <v>6663</v>
      </c>
      <c r="D1517" t="str">
        <f>"［"&amp;A1517&amp;"］"&amp;B1517&amp;"　"&amp;C1517</f>
        <v>［X］paradoks/o　역설(逆說),기이한(괴상한)일,패러독스.☞ortodoksa.～a역설적인,기이한,괴상한,이치에맞지않는.</v>
      </c>
      <c r="E1517" t="str">
        <f>LEFT(D1517,130)&amp;IF(LEN(D1517)&gt;130,"（…）","")</f>
        <v>［X］paradoks/o　역설(逆說),기이한(괴상한)일,패러독스.☞ortodoksa.～a역설적인,기이한,괴상한,이치에맞지않는.</v>
      </c>
      <c r="F1517" t="str">
        <f>LOWER(A1517)&amp;","&amp;E1517</f>
        <v>x,［X］paradoks/o　역설(逆說),기이한(괴상한)일,패러독스.☞ortodoksa.～a역설적인,기이한,괴상한,이치에맞지않는.</v>
      </c>
    </row>
    <row r="1518" spans="1:6" ht="120.75" thickBot="1">
      <c r="A1518" t="s">
        <v>1473</v>
      </c>
      <c r="B1518" s="8" t="s">
        <v>3013</v>
      </c>
      <c r="C1518" s="14" t="s">
        <v>6664</v>
      </c>
      <c r="D1518" t="str">
        <f>"［"&amp;A1518&amp;"］"&amp;B1518&amp;"　"&amp;C1518</f>
        <v>［X］paraf/o　①서명끝의장식글자.②간략한서명,수결(手決).～i[타]…에간략한서명을하다,수결하다.</v>
      </c>
      <c r="E1518" t="str">
        <f>LEFT(D1518,130)&amp;IF(LEN(D1518)&gt;130,"（…）","")</f>
        <v>［X］paraf/o　①서명끝의장식글자.②간략한서명,수결(手決).～i[타]…에간략한서명을하다,수결하다.</v>
      </c>
      <c r="F1518" t="str">
        <f>LOWER(A1518)&amp;","&amp;E1518</f>
        <v>x,［X］paraf/o　①서명끝의장식글자.②간략한서명,수결(手決).～i[타]…에간략한서명을하다,수결하다.</v>
      </c>
    </row>
    <row r="1519" spans="1:6" ht="108.75" thickBot="1">
      <c r="A1519" t="s">
        <v>1473</v>
      </c>
      <c r="B1519" s="8" t="s">
        <v>3014</v>
      </c>
      <c r="C1519" s="14" t="s">
        <v>6665</v>
      </c>
      <c r="D1519" t="str">
        <f>"［"&amp;A1519&amp;"］"&amp;B1519&amp;"　"&amp;C1519</f>
        <v>［X］parafin/o　&lt;화학&gt;파라핀,석랍(石蠟).～i…에파라핀을바르다(먹이다).～oleo파라핀유(油).</v>
      </c>
      <c r="E1519" t="str">
        <f>LEFT(D1519,130)&amp;IF(LEN(D1519)&gt;130,"（…）","")</f>
        <v>［X］parafin/o　&lt;화학&gt;파라핀,석랍(石蠟).～i…에파라핀을바르다(먹이다).～oleo파라핀유(油).</v>
      </c>
      <c r="F1519" t="str">
        <f>LOWER(A1519)&amp;","&amp;E1519</f>
        <v>x,［X］parafin/o　&lt;화학&gt;파라핀,석랍(石蠟).～i…에파라핀을바르다(먹이다).～oleo파라핀유(油).</v>
      </c>
    </row>
    <row r="1520" spans="1:6" ht="144.75" thickBot="1">
      <c r="A1520" t="s">
        <v>1473</v>
      </c>
      <c r="B1520" s="8" t="s">
        <v>3015</v>
      </c>
      <c r="C1520" s="14" t="s">
        <v>6666</v>
      </c>
      <c r="D1520" t="str">
        <f>"［"&amp;A1520&amp;"］"&amp;B1520&amp;"　"&amp;C1520</f>
        <v>［X］parafraz/o　의역(意譯),(환언또는부연에의한)텍스트의주석(註釋)(풀이).～i[타]의역하다,주석하다,장황하게설명(풀이)하다.</v>
      </c>
      <c r="E1520" t="str">
        <f>LEFT(D1520,130)&amp;IF(LEN(D1520)&gt;130,"（…）","")</f>
        <v>［X］parafraz/o　의역(意譯),(환언또는부연에의한)텍스트의주석(註釋)(풀이).～i[타]의역하다,주석하다,장황하게설명(풀이)하다.</v>
      </c>
      <c r="F1520" t="str">
        <f>LOWER(A1520)&amp;","&amp;E1520</f>
        <v>x,［X］parafraz/o　의역(意譯),(환언또는부연에의한)텍스트의주석(註釋)(풀이).～i[타]의역하다,주석하다,장황하게설명(풀이)하다.</v>
      </c>
    </row>
    <row r="1521" spans="1:6" ht="156.75" thickBot="1">
      <c r="A1521" t="s">
        <v>1473</v>
      </c>
      <c r="B1521" s="8" t="s">
        <v>3016</v>
      </c>
      <c r="C1521" s="14" t="s">
        <v>6667</v>
      </c>
      <c r="D1521" t="str">
        <f>"［"&amp;A1521&amp;"］"&amp;B1521&amp;"　"&amp;C1521</f>
        <v>［X］paragraf/o　①파라그라프,(문장의)절(節),항(項),단락(段落).②파라그라프를구별하는기호(§,¶따위).～asigno패러그래프기호.</v>
      </c>
      <c r="E1521" t="str">
        <f>LEFT(D1521,130)&amp;IF(LEN(D1521)&gt;130,"（…）","")</f>
        <v>［X］paragraf/o　①파라그라프,(문장의)절(節),항(項),단락(段落).②파라그라프를구별하는기호(§,¶따위).～asigno패러그래프기호.</v>
      </c>
      <c r="F1521" t="str">
        <f>LOWER(A1521)&amp;","&amp;E1521</f>
        <v>x,［X］paragraf/o　①파라그라프,(문장의)절(節),항(項),단락(段落).②파라그라프를구별하는기호(§,¶따위).～asigno패러그래프기호.</v>
      </c>
    </row>
    <row r="1522" spans="1:6" ht="60.75" thickBot="1">
      <c r="A1522" t="s">
        <v>1473</v>
      </c>
      <c r="B1522" s="8" t="s">
        <v>3017</v>
      </c>
      <c r="C1522" s="14" t="s">
        <v>6668</v>
      </c>
      <c r="D1522" t="str">
        <f>"［"&amp;A1522&amp;"］"&amp;B1522&amp;"　"&amp;C1522</f>
        <v>［X］Paragvaj/o　&lt;지리&gt;파라과이.p～ano파라과이사람.</v>
      </c>
      <c r="E1522" t="str">
        <f>LEFT(D1522,130)&amp;IF(LEN(D1522)&gt;130,"（…）","")</f>
        <v>［X］Paragvaj/o　&lt;지리&gt;파라과이.p～ano파라과이사람.</v>
      </c>
      <c r="F1522" t="str">
        <f>LOWER(A1522)&amp;","&amp;E1522</f>
        <v>x,［X］Paragvaj/o　&lt;지리&gt;파라과이.p～ano파라과이사람.</v>
      </c>
    </row>
    <row r="1523" spans="1:6" ht="41.25" thickBot="1">
      <c r="A1523" t="s">
        <v>1473</v>
      </c>
      <c r="B1523" s="8" t="s">
        <v>3018</v>
      </c>
      <c r="C1523" s="14" t="s">
        <v>6669</v>
      </c>
      <c r="D1523" t="str">
        <f>"［"&amp;A1523&amp;"］"&amp;B1523&amp;"　"&amp;C1523</f>
        <v>［X］paralelogram/o　&lt;기하&gt;평행4변형.</v>
      </c>
      <c r="E1523" t="str">
        <f>LEFT(D1523,130)&amp;IF(LEN(D1523)&gt;130,"（…）","")</f>
        <v>［X］paralelogram/o　&lt;기하&gt;평행4변형.</v>
      </c>
      <c r="F1523" t="str">
        <f>LOWER(A1523)&amp;","&amp;E1523</f>
        <v>x,［X］paralelogram/o　&lt;기하&gt;평행4변형.</v>
      </c>
    </row>
    <row r="1524" spans="1:6" ht="348.75" thickBot="1">
      <c r="A1524" t="s">
        <v>1473</v>
      </c>
      <c r="B1524" s="8" t="s">
        <v>3019</v>
      </c>
      <c r="C1524" s="14" t="s">
        <v>6670</v>
      </c>
      <c r="D1524" t="str">
        <f>"［"&amp;A1524&amp;"］"&amp;B1524&amp;"　"&amp;C1524</f>
        <v>［X］paraliz/i　[타]①마비시키다,불수(不隨)가되게하다.☞senmovigi,inertigi.②&lt;비유&gt;무력하게만들다,정체시키다.～ilatrafikon교통을마비시키다.～o마비,불수,중풍,무력.estitrafitade～o중풍을맞다.～iĝi마비되다,불수가되다,무력해지다.～ulo,～ito중풍병환자.unuflanka～o반신불수.</v>
      </c>
      <c r="E1524" t="str">
        <f>LEFT(D1524,130)&amp;IF(LEN(D1524)&gt;130,"（…）","")</f>
        <v>［X］paraliz/i　[타]①마비시키다,불수(不隨)가되게하다.☞senmovigi,inertigi.②&lt;비유&gt;무력하게만들다,정체시키다.～ilatrafikon교통을마비시키다.～o마비,불수,중풍,무력.estitrafitade～o중풍을맞다.（…）</v>
      </c>
      <c r="F1524" t="str">
        <f>LOWER(A1524)&amp;","&amp;E1524</f>
        <v>x,［X］paraliz/i　[타]①마비시키다,불수(不隨)가되게하다.☞senmovigi,inertigi.②&lt;비유&gt;무력하게만들다,정체시키다.～ilatrafikon교통을마비시키다.～o마비,불수,중풍,무력.estitrafitade～o중풍을맞다.（…）</v>
      </c>
    </row>
    <row r="1525" spans="1:6" ht="409.6" thickBot="1">
      <c r="A1525" t="s">
        <v>1473</v>
      </c>
      <c r="B1525" s="8" t="s">
        <v>3020</v>
      </c>
      <c r="C1525" s="14" t="s">
        <v>6671</v>
      </c>
      <c r="D1525" t="str">
        <f>"［"&amp;A1525&amp;"］"&amp;B1525&amp;"　"&amp;C1525</f>
        <v>［X］parazit/o　①식객(食客),기식자(寄食者),기생(寄生)식물.②무위도식하는사람,빈둥빈둥놀고먹는사람.③기생충(寄生蟲).～a①기생충(寄生蟲)의.～amalsano기생충병.②기생충처럼사는.～i[자]기생충처럼살다,놀고먹다,무위도식하다.～ismo기생(寄生),기생상태,기식(寄食).～ozo&lt;의학&gt;기생충병.～icido구충제(驅蟲劑).～ologio기생충학(學).</v>
      </c>
      <c r="E1525" t="str">
        <f>LEFT(D1525,130)&amp;IF(LEN(D1525)&gt;130,"（…）","")</f>
        <v>［X］parazit/o　①식객(食客),기식자(寄食者),기생(寄生)식물.②무위도식하는사람,빈둥빈둥놀고먹는사람.③기생충(寄生蟲).～a①기생충(寄生蟲)의.～amalsano기생충병.②기생충처럼사는.～i[자]기생충처럼살다,놀고먹다,무위도식하다（…）</v>
      </c>
      <c r="F1525" t="str">
        <f>LOWER(A1525)&amp;","&amp;E1525</f>
        <v>x,［X］parazit/o　①식객(食客),기식자(寄食者),기생(寄生)식물.②무위도식하는사람,빈둥빈둥놀고먹는사람.③기생충(寄生蟲).～a①기생충(寄生蟲)의.～amalsano기생충병.②기생충처럼사는.～i[자]기생충처럼살다,놀고먹다,무위도식하다（…）</v>
      </c>
    </row>
    <row r="1526" spans="1:6" ht="144.75" thickBot="1">
      <c r="A1526" t="s">
        <v>1473</v>
      </c>
      <c r="B1526" s="8" t="s">
        <v>3021</v>
      </c>
      <c r="C1526" s="14" t="s">
        <v>6672</v>
      </c>
      <c r="D1526" t="str">
        <f>"［"&amp;A1526&amp;"］"&amp;B1526&amp;"　"&amp;C1526</f>
        <v>［X］parentez/o　①삽입구.②묶음표,괄호,=krampo.malfermi,fermi～on괄호를열다,닫다.～e괄호안에넣어서,여담으로,그건그렇고.</v>
      </c>
      <c r="E1526" t="str">
        <f>LEFT(D1526,130)&amp;IF(LEN(D1526)&gt;130,"（…）","")</f>
        <v>［X］parentez/o　①삽입구.②묶음표,괄호,=krampo.malfermi,fermi～on괄호를열다,닫다.～e괄호안에넣어서,여담으로,그건그렇고.</v>
      </c>
      <c r="F1526" t="str">
        <f>LOWER(A1526)&amp;","&amp;E1526</f>
        <v>x,［X］parentez/o　①삽입구.②묶음표,괄호,=krampo.malfermi,fermi～on괄호를열다,닫다.～e괄호안에넣어서,여담으로,그건그렇고.</v>
      </c>
    </row>
    <row r="1527" spans="1:6" ht="144.75" thickBot="1">
      <c r="A1527" t="s">
        <v>1473</v>
      </c>
      <c r="B1527" s="8" t="s">
        <v>3022</v>
      </c>
      <c r="C1527" s="14" t="s">
        <v>6673</v>
      </c>
      <c r="D1527" t="str">
        <f>"［"&amp;A1527&amp;"］"&amp;B1527&amp;"　"&amp;C1527</f>
        <v>［X］parget/o　(조각나무를맞추어놓은화려한)마루판(板).～i[타]그러한마루판을깔다(장식하다).～ero그러한마루판의조각.</v>
      </c>
      <c r="E1527" t="str">
        <f>LEFT(D1527,130)&amp;IF(LEN(D1527)&gt;130,"（…）","")</f>
        <v>［X］parget/o　(조각나무를맞추어놓은화려한)마루판(板).～i[타]그러한마루판을깔다(장식하다).～ero그러한마루판의조각.</v>
      </c>
      <c r="F1527" t="str">
        <f>LOWER(A1527)&amp;","&amp;E1527</f>
        <v>x,［X］parget/o　(조각나무를맞추어놓은화려한)마루판(板).～i[타]그러한마루판을깔다(장식하다).～ero그러한마루판의조각.</v>
      </c>
    </row>
    <row r="1528" spans="1:6" ht="60.75" thickBot="1">
      <c r="A1528" t="s">
        <v>1473</v>
      </c>
      <c r="B1528" s="8" t="s">
        <v>3023</v>
      </c>
      <c r="C1528" s="14" t="s">
        <v>6674</v>
      </c>
      <c r="D1528" t="str">
        <f>"［"&amp;A1528&amp;"］"&amp;B1528&amp;"　"&amp;C1528</f>
        <v>［X］Pariz/o　&lt;지리&gt;파리(프랑스의수도).p～ano파리시민.</v>
      </c>
      <c r="E1528" t="str">
        <f>LEFT(D1528,130)&amp;IF(LEN(D1528)&gt;130,"（…）","")</f>
        <v>［X］Pariz/o　&lt;지리&gt;파리(프랑스의수도).p～ano파리시민.</v>
      </c>
      <c r="F1528" t="str">
        <f>LOWER(A1528)&amp;","&amp;E1528</f>
        <v>x,［X］Pariz/o　&lt;지리&gt;파리(프랑스의수도).p～ano파리시민.</v>
      </c>
    </row>
    <row r="1529" spans="1:6" ht="96.75" thickBot="1">
      <c r="A1529" t="s">
        <v>1473</v>
      </c>
      <c r="B1529" s="8" t="s">
        <v>3024</v>
      </c>
      <c r="C1529" s="14" t="s">
        <v>6675</v>
      </c>
      <c r="D1529" t="str">
        <f>"［"&amp;A1529&amp;"］"&amp;B1529&amp;"　"&amp;C1529</f>
        <v>［X］parker/e　외어서,암기하여.～igi외우다,기억하다,=enmemorigi.～igado암기(暗記).</v>
      </c>
      <c r="E1529" t="str">
        <f>LEFT(D1529,130)&amp;IF(LEN(D1529)&gt;130,"（…）","")</f>
        <v>［X］parker/e　외어서,암기하여.～igi외우다,기억하다,=enmemorigi.～igado암기(暗記).</v>
      </c>
      <c r="F1529" t="str">
        <f>LOWER(A1529)&amp;","&amp;E1529</f>
        <v>x,［X］parker/e　외어서,암기하여.～igi외우다,기억하다,=enmemorigi.～igado암기(暗記).</v>
      </c>
    </row>
    <row r="1530" spans="1:6" ht="204.75" thickBot="1">
      <c r="A1530" t="s">
        <v>1473</v>
      </c>
      <c r="B1530" s="8" t="s">
        <v>3025</v>
      </c>
      <c r="C1530" s="14" t="s">
        <v>6676</v>
      </c>
      <c r="D1530" t="str">
        <f>"［"&amp;A1530&amp;"］"&amp;B1530&amp;"　"&amp;C1530</f>
        <v>［X］parodi/o　&lt;문학&gt;명작을우습게흉내낸개작시문(詩文),우스꽝스러운모방.☞pastiĉo,travestio.～i[타]우습게(장난으로)흉내내다,풍자적으로개작(改作)하다.～istoparodio작가.</v>
      </c>
      <c r="E1530" t="str">
        <f>LEFT(D1530,130)&amp;IF(LEN(D1530)&gt;130,"（…）","")</f>
        <v>［X］parodi/o　&lt;문학&gt;명작을우습게흉내낸개작시문(詩文),우스꽝스러운모방.☞pastiĉo,travestio.～i[타]우습게(장난으로)흉내내다,풍자적으로개작(改作)하다.～istoparodio작가.</v>
      </c>
      <c r="F1530" t="str">
        <f>LOWER(A1530)&amp;","&amp;E1530</f>
        <v>x,［X］parodi/o　&lt;문학&gt;명작을우습게흉내낸개작시문(詩文),우스꽝스러운모방.☞pastiĉo,travestio.～i[타]우습게(장난으로)흉내내다,풍자적으로개작(改作)하다.～istoparodio작가.</v>
      </c>
    </row>
    <row r="1531" spans="1:6" ht="228.75" thickBot="1">
      <c r="A1531" t="s">
        <v>1473</v>
      </c>
      <c r="B1531" s="8" t="s">
        <v>3026</v>
      </c>
      <c r="C1531" s="14" t="s">
        <v>6677</v>
      </c>
      <c r="D1531" t="str">
        <f>"［"&amp;A1531&amp;"］"&amp;B1531&amp;"　"&amp;C1531</f>
        <v>［X］paroĥ/o,　parok/o&lt;기독교&gt;교구(敎區).～ano교구에속한신도,교구민(民).～estro교구장(敎區長).～adomo,～estrejo교구장사택.～ismo①교구제(制).②지방근성,지방색(地方色).☞vikario.</v>
      </c>
      <c r="E1531" t="str">
        <f>LEFT(D1531,130)&amp;IF(LEN(D1531)&gt;130,"（…）","")</f>
        <v>［X］paroĥ/o,　parok/o&lt;기독교&gt;교구(敎區).～ano교구에속한신도,교구민(民).～estro교구장(敎區長).～adomo,～estrejo교구장사택.～ismo①교구제(制).②지방근성,지방색(地方色).☞vikario.</v>
      </c>
      <c r="F1531" t="str">
        <f>LOWER(A1531)&amp;","&amp;E1531</f>
        <v>x,［X］paroĥ/o,　parok/o&lt;기독교&gt;교구(敎區).～ano교구에속한신도,교구민(民).～estro교구장(敎區長).～adomo,～estrejo교구장사택.～ismo①교구제(制).②지방근성,지방색(地方色).☞vikario.</v>
      </c>
    </row>
    <row r="1532" spans="1:6" ht="156.75" thickBot="1">
      <c r="A1532" t="s">
        <v>1473</v>
      </c>
      <c r="B1532" s="8" t="s">
        <v>3027</v>
      </c>
      <c r="C1532" s="14" t="s">
        <v>6678</v>
      </c>
      <c r="D1532" t="str">
        <f>"［"&amp;A1532&amp;"］"&amp;B1532&amp;"　"&amp;C1532</f>
        <v>［X］paroksism/o　(질병・발작따위의)절정(絶頂),(감정・감각의)극도,절정.～a(질병・감정이)절정의.～astato(질병・감정의)절정상태.</v>
      </c>
      <c r="E1532" t="str">
        <f>LEFT(D1532,130)&amp;IF(LEN(D1532)&gt;130,"（…）","")</f>
        <v>［X］paroksism/o　(질병・발작따위의)절정(絶頂),(감정・감각의)극도,절정.～a(질병・감정이)절정의.～astato(질병・감정의)절정상태.</v>
      </c>
      <c r="F1532" t="str">
        <f>LOWER(A1532)&amp;","&amp;E1532</f>
        <v>x,［X］paroksism/o　(질병・발작따위의)절정(絶頂),(감정・감각의)극도,절정.～a(질병・감정이)절정의.～astato(질병・감정의)절정상태.</v>
      </c>
    </row>
    <row r="1533" spans="1:6" ht="84.75" thickBot="1">
      <c r="A1533" t="s">
        <v>1473</v>
      </c>
      <c r="B1533" s="8" t="s">
        <v>3028</v>
      </c>
      <c r="C1533" s="14" t="s">
        <v>6679</v>
      </c>
      <c r="D1533" t="str">
        <f>"［"&amp;A1533&amp;"］"&amp;B1533&amp;"　"&amp;C1533</f>
        <v>［X］parter/o　①(극장의)아래층뒷자리.②1층,=teretaĝo.③꽃밭,화단.☞bedo.</v>
      </c>
      <c r="E1533" t="str">
        <f>LEFT(D1533,130)&amp;IF(LEN(D1533)&gt;130,"（…）","")</f>
        <v>［X］parter/o　①(극장의)아래층뒷자리.②1층,=teretaĝo.③꽃밭,화단.☞bedo.</v>
      </c>
      <c r="F1533" t="str">
        <f>LOWER(A1533)&amp;","&amp;E1533</f>
        <v>x,［X］parter/o　①(극장의)아래층뒷자리.②1층,=teretaĝo.③꽃밭,화단.☞bedo.</v>
      </c>
    </row>
    <row r="1534" spans="1:6" ht="156.75" thickBot="1">
      <c r="A1534" t="s">
        <v>1473</v>
      </c>
      <c r="B1534" s="8" t="s">
        <v>3029</v>
      </c>
      <c r="C1534" s="14" t="s">
        <v>6680</v>
      </c>
      <c r="D1534" t="str">
        <f>"［"&amp;A1534&amp;"］"&amp;B1534&amp;"　"&amp;C1534</f>
        <v>［X］particip/o　&lt;문법&gt;분사(分詞).aktiva,pasiva～o능동태의,수동태의분사;prezenca,preterita,futura～o현재분사,과거분사,미래분사.</v>
      </c>
      <c r="E1534" t="str">
        <f>LEFT(D1534,130)&amp;IF(LEN(D1534)&gt;130,"（…）","")</f>
        <v>［X］particip/o　&lt;문법&gt;분사(分詞).aktiva,pasiva～o능동태의,수동태의분사;prezenca,preterita,futura～o현재분사,과거분사,미래분사.</v>
      </c>
      <c r="F1534" t="str">
        <f>LOWER(A1534)&amp;","&amp;E1534</f>
        <v>x,［X］particip/o　&lt;문법&gt;분사(分詞).aktiva,pasiva～o능동태의,수동태의분사;prezenca,preterita,futura～o현재분사,과거분사,미래분사.</v>
      </c>
    </row>
    <row r="1535" spans="1:6" ht="48.75" thickBot="1">
      <c r="A1535" t="s">
        <v>1473</v>
      </c>
      <c r="B1535" s="8" t="s">
        <v>3030</v>
      </c>
      <c r="C1535" s="14" t="s">
        <v>6681</v>
      </c>
      <c r="D1535" t="str">
        <f>"［"&amp;A1535&amp;"］"&amp;B1535&amp;"　"&amp;C1535</f>
        <v>［X］partitur/o　&lt;음악&gt;총보(總譜),악보(樂譜).</v>
      </c>
      <c r="E1535" t="str">
        <f>LEFT(D1535,130)&amp;IF(LEN(D1535)&gt;130,"（…）","")</f>
        <v>［X］partitur/o　&lt;음악&gt;총보(總譜),악보(樂譜).</v>
      </c>
      <c r="F1535" t="str">
        <f>LOWER(A1535)&amp;","&amp;E1535</f>
        <v>x,［X］partitur/o　&lt;음악&gt;총보(總譜),악보(樂譜).</v>
      </c>
    </row>
    <row r="1536" spans="1:6" ht="84.75" thickBot="1">
      <c r="A1536" t="s">
        <v>1473</v>
      </c>
      <c r="B1536" s="8" t="s">
        <v>3031</v>
      </c>
      <c r="C1536" s="14" t="s">
        <v>6682</v>
      </c>
      <c r="D1536" t="str">
        <f>"［"&amp;A1536&amp;"］"&amp;B1536&amp;"　"&amp;C1536</f>
        <v>［X］paru/o　&lt;조류&gt;깨새,박새.☞fringo,fringelo,pasero.～edoj깨새과(科).</v>
      </c>
      <c r="E1536" t="str">
        <f>LEFT(D1536,130)&amp;IF(LEN(D1536)&gt;130,"（…）","")</f>
        <v>［X］paru/o　&lt;조류&gt;깨새,박새.☞fringo,fringelo,pasero.～edoj깨새과(科).</v>
      </c>
      <c r="F1536" t="str">
        <f>LOWER(A1536)&amp;","&amp;E1536</f>
        <v>x,［X］paru/o　&lt;조류&gt;깨새,박새.☞fringo,fringelo,pasero.～edoj깨새과(科).</v>
      </c>
    </row>
    <row r="1537" spans="1:6" ht="192.75" thickBot="1">
      <c r="A1537" t="s">
        <v>1473</v>
      </c>
      <c r="B1537" s="8" t="s">
        <v>3032</v>
      </c>
      <c r="C1537" s="14" t="s">
        <v>6683</v>
      </c>
      <c r="D1537" t="str">
        <f>"［"&amp;A1537&amp;"］"&amp;B1537&amp;"　"&amp;C1537</f>
        <v>［X］pasament/o　장식끈(옷・의자따위에꿰매는금실・은실・명주실따위).～i(의복이나의자에)장식끈으로꿰매다.～aĵo장식끈제품.～isto장식끈제조(판매자).</v>
      </c>
      <c r="E1537" t="str">
        <f>LEFT(D1537,130)&amp;IF(LEN(D1537)&gt;130,"（…）","")</f>
        <v>［X］pasament/o　장식끈(옷・의자따위에꿰매는금실・은실・명주실따위).～i(의복이나의자에)장식끈으로꿰매다.～aĵo장식끈제품.～isto장식끈제조(판매자).</v>
      </c>
      <c r="F1537" t="str">
        <f>LOWER(A1537)&amp;","&amp;E1537</f>
        <v>x,［X］pasament/o　장식끈(옷・의자따위에꿰매는금실・은실・명주실따위).～i(의복이나의자에)장식끈으로꿰매다.～aĵo장식끈제품.～isto장식끈제조(판매자).</v>
      </c>
    </row>
    <row r="1538" spans="1:6" ht="240.75" thickBot="1">
      <c r="A1538" t="s">
        <v>1473</v>
      </c>
      <c r="B1538" s="8" t="s">
        <v>3033</v>
      </c>
      <c r="C1538" s="14" t="s">
        <v>6684</v>
      </c>
      <c r="D1538" t="str">
        <f>"［"&amp;A1538&amp;"］"&amp;B1538&amp;"　"&amp;C1538</f>
        <v>［X］pasiv/a　①&lt;문법&gt;수동(태)의.②수동적인,소극적인,무저항적인.～o①&lt;문법&gt;수동태(受動態).②&lt;경제&gt;부채(負債),손실.～eco수동(성).～igi수동태로만들다.～igiverbon동사를수동태로만들다.</v>
      </c>
      <c r="E1538" t="str">
        <f>LEFT(D1538,130)&amp;IF(LEN(D1538)&gt;130,"（…）","")</f>
        <v>［X］pasiv/a　①&lt;문법&gt;수동(태)의.②수동적인,소극적인,무저항적인.～o①&lt;문법&gt;수동태(受動態).②&lt;경제&gt;부채(負債),손실.～eco수동(성).～igi수동태로만들다.～igiverbon동사를수동태로만들다.</v>
      </c>
      <c r="F1538" t="str">
        <f>LOWER(A1538)&amp;","&amp;E1538</f>
        <v>x,［X］pasiv/a　①&lt;문법&gt;수동(태)의.②수동적인,소극적인,무저항적인.～o①&lt;문법&gt;수동태(受動態).②&lt;경제&gt;부채(負債),손실.～eco수동(성).～igi수동태로만들다.～igiverbon동사를수동태로만들다.</v>
      </c>
    </row>
    <row r="1539" spans="1:6" ht="60.75" thickBot="1">
      <c r="A1539" t="s">
        <v>1473</v>
      </c>
      <c r="B1539" s="8" t="s">
        <v>3034</v>
      </c>
      <c r="C1539" s="14" t="s">
        <v>6685</v>
      </c>
      <c r="D1539" t="str">
        <f>"［"&amp;A1539&amp;"］"&amp;B1539&amp;"　"&amp;C1539</f>
        <v>［X］paskvil/o　팸플릿,풍자문(諷刺文),풍자적소책자,=pamfleto.</v>
      </c>
      <c r="E1539" t="str">
        <f>LEFT(D1539,130)&amp;IF(LEN(D1539)&gt;130,"（…）","")</f>
        <v>［X］paskvil/o　팸플릿,풍자문(諷刺文),풍자적소책자,=pamfleto.</v>
      </c>
      <c r="F1539" t="str">
        <f>LOWER(A1539)&amp;","&amp;E1539</f>
        <v>x,［X］paskvil/o　팸플릿,풍자문(諷刺文),풍자적소책자,=pamfleto.</v>
      </c>
    </row>
    <row r="1540" spans="1:6" ht="72.75" thickBot="1">
      <c r="A1540" t="s">
        <v>1473</v>
      </c>
      <c r="B1540" s="8" t="s">
        <v>3035</v>
      </c>
      <c r="C1540" s="14" t="s">
        <v>6686</v>
      </c>
      <c r="D1540" t="str">
        <f>"［"&amp;A1540&amp;"］"&amp;B1540&amp;"　"&amp;C1540</f>
        <v>［X］pasteĉ/o　&lt;요리&gt;(고기・생선의)파이,크로켓.ĉina～o만두.</v>
      </c>
      <c r="E1540" t="str">
        <f>LEFT(D1540,130)&amp;IF(LEN(D1540)&gt;130,"（…）","")</f>
        <v>［X］pasteĉ/o　&lt;요리&gt;(고기・생선의)파이,크로켓.ĉina～o만두.</v>
      </c>
      <c r="F1540" t="str">
        <f>LOWER(A1540)&amp;","&amp;E1540</f>
        <v>x,［X］pasteĉ/o　&lt;요리&gt;(고기・생선의)파이,크로켓.ĉina～o만두.</v>
      </c>
    </row>
    <row r="1541" spans="1:6" ht="60.75" thickBot="1">
      <c r="A1541" t="s">
        <v>1473</v>
      </c>
      <c r="B1541" s="8" t="s">
        <v>3036</v>
      </c>
      <c r="C1541" s="14" t="s">
        <v>6687</v>
      </c>
      <c r="D1541" t="str">
        <f>"［"&amp;A1541&amp;"］"&amp;B1541&amp;"　"&amp;C1541</f>
        <v>［X］pastel/o　원통형드롭스,사탕과자로된기침약.☞lozanĝo.</v>
      </c>
      <c r="E1541" t="str">
        <f>LEFT(D1541,130)&amp;IF(LEN(D1541)&gt;130,"（…）","")</f>
        <v>［X］pastel/o　원통형드롭스,사탕과자로된기침약.☞lozanĝo.</v>
      </c>
      <c r="F1541" t="str">
        <f>LOWER(A1541)&amp;","&amp;E1541</f>
        <v>x,［X］pastel/o　원통형드롭스,사탕과자로된기침약.☞lozanĝo.</v>
      </c>
    </row>
    <row r="1542" spans="1:6" ht="48.75" thickBot="1">
      <c r="A1542" t="s">
        <v>1473</v>
      </c>
      <c r="B1542" s="8" t="s">
        <v>3037</v>
      </c>
      <c r="C1542" s="14" t="s">
        <v>6688</v>
      </c>
      <c r="D1542" t="str">
        <f>"［"&amp;A1542&amp;"］"&amp;B1542&amp;"　"&amp;C1542</f>
        <v>［X］pastinak/o　&lt;식물&gt;아메리카방풍(뿌리는약용).</v>
      </c>
      <c r="E1542" t="str">
        <f>LEFT(D1542,130)&amp;IF(LEN(D1542)&gt;130,"（…）","")</f>
        <v>［X］pastinak/o　&lt;식물&gt;아메리카방풍(뿌리는약용).</v>
      </c>
      <c r="F1542" t="str">
        <f>LOWER(A1542)&amp;","&amp;E1542</f>
        <v>x,［X］pastinak/o　&lt;식물&gt;아메리카방풍(뿌리는약용).</v>
      </c>
    </row>
    <row r="1543" spans="1:6" ht="132.75" thickBot="1">
      <c r="A1543" t="s">
        <v>1473</v>
      </c>
      <c r="B1543" s="8" t="s">
        <v>3038</v>
      </c>
      <c r="C1543" s="14" t="s">
        <v>6689</v>
      </c>
      <c r="D1543" t="str">
        <f>"［"&amp;A1543&amp;"］"&amp;B1543&amp;"　"&amp;C1543</f>
        <v>［X］paŝtel/o　①파스텔.②파스텔화(畵).～a파스텔로그린.～aportreto파스텔로그린초상화.☞ombra.～isto파스텔화가.</v>
      </c>
      <c r="E1543" t="str">
        <f>LEFT(D1543,130)&amp;IF(LEN(D1543)&gt;130,"（…）","")</f>
        <v>［X］paŝtel/o　①파스텔.②파스텔화(畵).～a파스텔로그린.～aportreto파스텔로그린초상화.☞ombra.～isto파스텔화가.</v>
      </c>
      <c r="F1543" t="str">
        <f>LOWER(A1543)&amp;","&amp;E1543</f>
        <v>x,［X］paŝtel/o　①파스텔.②파스텔화(畵).～a파스텔로그린.～aportreto파스텔로그린초상화.☞ombra.～isto파스텔화가.</v>
      </c>
    </row>
    <row r="1544" spans="1:6" ht="300.75" thickBot="1">
      <c r="A1544" t="s">
        <v>1473</v>
      </c>
      <c r="B1544" s="8" t="s">
        <v>3039</v>
      </c>
      <c r="C1544" s="14" t="s">
        <v>6690</v>
      </c>
      <c r="D1544" t="str">
        <f>"［"&amp;A1544&amp;"］"&amp;B1544&amp;"　"&amp;C1544</f>
        <v>［X］patent/o　특허(特許).☞koncesio,licenco.～i[타]특허를주다.～itaaparato특허를받은기계.～aĵo특허품.farmacia～aĵo의약특허품.～igi=～i.～iĝi특허를취득하다.～ito특허를받은사람.～nomo특허명,등록상표(명).～oficejo특허국(청).～rajto특허권.</v>
      </c>
      <c r="E1544" t="str">
        <f>LEFT(D1544,130)&amp;IF(LEN(D1544)&gt;130,"（…）","")</f>
        <v>［X］patent/o　특허(特許).☞koncesio,licenco.～i[타]특허를주다.～itaaparato특허를받은기계.～aĵo특허품.farmacia～aĵo의약특허품.～igi=～i.～iĝi특허를취득하다.～ito특허를받은사람.～nomo（…）</v>
      </c>
      <c r="F1544" t="str">
        <f>LOWER(A1544)&amp;","&amp;E1544</f>
        <v>x,［X］patent/o　특허(特許).☞koncesio,licenco.～i[타]특허를주다.～itaaparato특허를받은기계.～aĵo특허품.farmacia～aĵo의약특허품.～igi=～i.～iĝi특허를취득하다.～ito특허를받은사람.～nomo（…）</v>
      </c>
    </row>
    <row r="1545" spans="1:6" ht="60.75" thickBot="1">
      <c r="A1545" t="s">
        <v>1473</v>
      </c>
      <c r="B1545" s="8" t="s">
        <v>3040</v>
      </c>
      <c r="C1545" s="14" t="s">
        <v>6691</v>
      </c>
      <c r="D1545" t="str">
        <f>"［"&amp;A1545&amp;"］"&amp;B1545&amp;"　"&amp;C1545</f>
        <v>［X］patolog/o　병리학자.～io병리학.kosmo～io우주병리학.</v>
      </c>
      <c r="E1545" t="str">
        <f>LEFT(D1545,130)&amp;IF(LEN(D1545)&gt;130,"（…）","")</f>
        <v>［X］patolog/o　병리학자.～io병리학.kosmo～io우주병리학.</v>
      </c>
      <c r="F1545" t="str">
        <f>LOWER(A1545)&amp;","&amp;E1545</f>
        <v>x,［X］patolog/o　병리학자.～io병리학.kosmo～io우주병리학.</v>
      </c>
    </row>
    <row r="1546" spans="1:6" ht="216.75" thickBot="1">
      <c r="A1546" t="s">
        <v>1473</v>
      </c>
      <c r="B1546" s="8" t="s">
        <v>3041</v>
      </c>
      <c r="C1546" s="14" t="s">
        <v>6692</v>
      </c>
      <c r="D1546" t="str">
        <f>"［"&amp;A1546&amp;"］"&amp;B1546&amp;"　"&amp;C1546</f>
        <v>［X］patos/o　&lt;문학&gt;연민의정을자아내는힘,(예술작품따위의)비애감,정념,파토스.☞emfazo,bombasto.～a감동적인,비장한.laafektita～o가식적인표현,페이소스,애수(哀愁).</v>
      </c>
      <c r="E1546" t="str">
        <f>LEFT(D1546,130)&amp;IF(LEN(D1546)&gt;130,"（…）","")</f>
        <v>［X］patos/o　&lt;문학&gt;연민의정을자아내는힘,(예술작품따위의)비애감,정념,파토스.☞emfazo,bombasto.～a감동적인,비장한.laafektita～o가식적인표현,페이소스,애수(哀愁).</v>
      </c>
      <c r="F1546" t="str">
        <f>LOWER(A1546)&amp;","&amp;E1546</f>
        <v>x,［X］patos/o　&lt;문학&gt;연민의정을자아내는힘,(예술작품따위의)비애감,정념,파토스.☞emfazo,bombasto.～a감동적인,비장한.laafektita～o가식적인표현,페이소스,애수(哀愁).</v>
      </c>
    </row>
    <row r="1547" spans="1:6" ht="72.75" thickBot="1">
      <c r="A1547" t="s">
        <v>1473</v>
      </c>
      <c r="B1547" s="8" t="s">
        <v>3042</v>
      </c>
      <c r="C1547" s="14" t="s">
        <v>6693</v>
      </c>
      <c r="D1547" t="str">
        <f>"［"&amp;A1547&amp;"］"&amp;B1547&amp;"　"&amp;C1547</f>
        <v>［X］patrici/o　(로마의)귀족.～aro귀족계급.～eco귀족의신분.</v>
      </c>
      <c r="E1547" t="str">
        <f>LEFT(D1547,130)&amp;IF(LEN(D1547)&gt;130,"（…）","")</f>
        <v>［X］patrici/o　(로마의)귀족.～aro귀족계급.～eco귀족의신분.</v>
      </c>
      <c r="F1547" t="str">
        <f>LOWER(A1547)&amp;","&amp;E1547</f>
        <v>x,［X］patrici/o　(로마의)귀족.～aro귀족계급.～eco귀족의신분.</v>
      </c>
    </row>
    <row r="1548" spans="1:6" ht="144.75" thickBot="1">
      <c r="A1548" t="s">
        <v>1473</v>
      </c>
      <c r="B1548" s="8" t="s">
        <v>3043</v>
      </c>
      <c r="C1548" s="14" t="s">
        <v>6694</v>
      </c>
      <c r="D1548" t="str">
        <f>"［"&amp;A1548&amp;"］"&amp;B1548&amp;"　"&amp;C1548</f>
        <v>［X］patriot/o　애국자(愛國者).☞partizano,rezistanto.～a애국의.～ahimno애국가.～ismo애국주의.☞naciismo,ŝovinismo.</v>
      </c>
      <c r="E1548" t="str">
        <f>LEFT(D1548,130)&amp;IF(LEN(D1548)&gt;130,"（…）","")</f>
        <v>［X］patriot/o　애국자(愛國者).☞partizano,rezistanto.～a애국의.～ahimno애국가.～ismo애국주의.☞naciismo,ŝovinismo.</v>
      </c>
      <c r="F1548" t="str">
        <f>LOWER(A1548)&amp;","&amp;E1548</f>
        <v>x,［X］patriot/o　애국자(愛國者).☞partizano,rezistanto.～a애국의.～ahimno애국가.～ismo애국주의.☞naciismo,ŝovinismo.</v>
      </c>
    </row>
    <row r="1549" spans="1:6" ht="156.75" thickBot="1">
      <c r="A1549" t="s">
        <v>1473</v>
      </c>
      <c r="B1549" s="8" t="s">
        <v>3044</v>
      </c>
      <c r="C1549" s="14" t="s">
        <v>6695</v>
      </c>
      <c r="D1549" t="str">
        <f>"［"&amp;A1549&amp;"］"&amp;B1549&amp;"　"&amp;C1549</f>
        <v>［X］patrol/o　(군대・경찰의)순찰대,정찰대.～i[자]순찰하다,순시하다,초계하다.～ano,～isto순찰병,순찰자,척후병,정찰대원.</v>
      </c>
      <c r="E1549" t="str">
        <f>LEFT(D1549,130)&amp;IF(LEN(D1549)&gt;130,"（…）","")</f>
        <v>［X］patrol/o　(군대・경찰의)순찰대,정찰대.～i[자]순찰하다,순시하다,초계하다.～ano,～isto순찰병,순찰자,척후병,정찰대원.</v>
      </c>
      <c r="F1549" t="str">
        <f>LOWER(A1549)&amp;","&amp;E1549</f>
        <v>x,［X］patrol/o　(군대・경찰의)순찰대,정찰대.～i[자]순찰하다,순시하다,초계하다.～ano,～isto순찰병,순찰자,척후병,정찰대원.</v>
      </c>
    </row>
    <row r="1550" spans="1:6" ht="144.75" thickBot="1">
      <c r="A1550" t="s">
        <v>1473</v>
      </c>
      <c r="B1550" s="8" t="s">
        <v>3045</v>
      </c>
      <c r="C1550" s="14" t="s">
        <v>6696</v>
      </c>
      <c r="D1550" t="str">
        <f>"［"&amp;A1550&amp;"］"&amp;B1550&amp;"　"&amp;C1550</f>
        <v>［X］Paŭl/o　①바울,폴(남자이름).②&lt;성서&gt;바울.☞Petro.～ano바울의제자,바울의교리신봉자.～anismo성바울신학(교리).</v>
      </c>
      <c r="E1550" t="str">
        <f>LEFT(D1550,130)&amp;IF(LEN(D1550)&gt;130,"（…）","")</f>
        <v>［X］Paŭl/o　①바울,폴(남자이름).②&lt;성서&gt;바울.☞Petro.～ano바울의제자,바울의교리신봉자.～anismo성바울신학(교리).</v>
      </c>
      <c r="F1550" t="str">
        <f>LOWER(A1550)&amp;","&amp;E1550</f>
        <v>x,［X］Paŭl/o　①바울,폴(남자이름).②&lt;성서&gt;바울.☞Petro.～ano바울의제자,바울의교리신봉자.～anismo성바울신학(교리).</v>
      </c>
    </row>
    <row r="1551" spans="1:6" ht="48.75" thickBot="1">
      <c r="A1551" t="s">
        <v>1473</v>
      </c>
      <c r="B1551" s="8" t="s">
        <v>3046</v>
      </c>
      <c r="C1551" s="14" t="s">
        <v>6697</v>
      </c>
      <c r="D1551" t="str">
        <f>"［"&amp;A1551&amp;"］"&amp;B1551&amp;"　"&amp;C1551</f>
        <v>［X］pavian/o　&lt;동물&gt;비비.☞hamadriado,mandrilo.</v>
      </c>
      <c r="E1551" t="str">
        <f>LEFT(D1551,130)&amp;IF(LEN(D1551)&gt;130,"（…）","")</f>
        <v>［X］pavian/o　&lt;동물&gt;비비.☞hamadriado,mandrilo.</v>
      </c>
      <c r="F1551" t="str">
        <f>LOWER(A1551)&amp;","&amp;E1551</f>
        <v>x,［X］pavian/o　&lt;동물&gt;비비.☞hamadriado,mandrilo.</v>
      </c>
    </row>
    <row r="1552" spans="1:6" ht="288.75" thickBot="1">
      <c r="A1552" t="s">
        <v>1473</v>
      </c>
      <c r="B1552" s="8" t="s">
        <v>3047</v>
      </c>
      <c r="C1552" s="14" t="s">
        <v>6698</v>
      </c>
      <c r="D1552" t="str">
        <f>"［"&amp;A1552&amp;"］"&amp;B1552&amp;"　"&amp;C1552</f>
        <v>［X］pavim/o　(돌・아스팔트・목재따위로된)도로포장재료,보도블록,포석(鋪石).☞trotuaro,defluilo.～i[타](포석으로)도로를포장(鋪裝)하다.～ero포장석(鋪裝石),포석(鋪石).～ilo달구,포석다지는기구.～isto도로포장인부,포석을까는사람.</v>
      </c>
      <c r="E1552" t="str">
        <f>LEFT(D1552,130)&amp;IF(LEN(D1552)&gt;130,"（…）","")</f>
        <v>［X］pavim/o　(돌・아스팔트・목재따위로된)도로포장재료,보도블록,포석(鋪石).☞trotuaro,defluilo.～i[타](포석으로)도로를포장(鋪裝)하다.～ero포장석(鋪裝石),포석(鋪石).～ilo달구,포석다지는기구.～isto도로포（…）</v>
      </c>
      <c r="F1552" t="str">
        <f>LOWER(A1552)&amp;","&amp;E1552</f>
        <v>x,［X］pavim/o　(돌・아스팔트・목재따위로된)도로포장재료,보도블록,포석(鋪石).☞trotuaro,defluilo.～i[타](포석으로)도로를포장(鋪裝)하다.～ero포장석(鋪裝石),포석(鋪石).～ilo달구,포석다지는기구.～isto도로포（…）</v>
      </c>
    </row>
    <row r="1553" spans="1:6" ht="288.75" thickBot="1">
      <c r="A1553" t="s">
        <v>1473</v>
      </c>
      <c r="B1553" s="8" t="s">
        <v>3048</v>
      </c>
      <c r="C1553" s="14" t="s">
        <v>6699</v>
      </c>
      <c r="D1553" t="str">
        <f>"［"&amp;A1553&amp;"］"&amp;B1553&amp;"　"&amp;C1553</f>
        <v>［X］peĉ/o　①송진,피치,역청.②&lt;비유&gt;불운(不運),불행한사건.～a송진으로구성된,송진을입힌(먹인).～atavolo송친층(層);～afadeno송진을먹인실.～i[타]송진을입히다(먹이다).ter～o아스팔트,=asfalto.～blendo역청우라늄광(鑛).</v>
      </c>
      <c r="E1553" t="str">
        <f>LEFT(D1553,130)&amp;IF(LEN(D1553)&gt;130,"（…）","")</f>
        <v>［X］peĉ/o　①송진,피치,역청.②&lt;비유&gt;불운(不運),불행한사건.～a송진으로구성된,송진을입힌(먹인).～atavolo송친층(層);～afadeno송진을먹인실.～i[타]송진을입히다(먹이다).ter～o아스팔트,=asfalto.～blendo（…）</v>
      </c>
      <c r="F1553" t="str">
        <f>LOWER(A1553)&amp;","&amp;E1553</f>
        <v>x,［X］peĉ/o　①송진,피치,역청.②&lt;비유&gt;불운(不運),불행한사건.～a송진으로구성된,송진을입힌(먹인).～atavolo송친층(層);～afadeno송진을먹인실.～i[타]송진을입히다(먹이다).ter～o아스팔트,=asfalto.～blendo（…）</v>
      </c>
    </row>
    <row r="1554" spans="1:6" ht="96.75" thickBot="1">
      <c r="A1554" t="s">
        <v>1473</v>
      </c>
      <c r="B1554" s="8" t="s">
        <v>3049</v>
      </c>
      <c r="C1554" s="14" t="s">
        <v>6700</v>
      </c>
      <c r="D1554" t="str">
        <f>"［"&amp;A1554&amp;"］"&amp;B1554&amp;"　"&amp;C1554</f>
        <v>［X］pedagog/o　①교사(敎師),훈몽(訓蒙)선생.②교육자,교육가.～io①교수법.②교육학.</v>
      </c>
      <c r="E1554" t="str">
        <f>LEFT(D1554,130)&amp;IF(LEN(D1554)&gt;130,"（…）","")</f>
        <v>［X］pedagog/o　①교사(敎師),훈몽(訓蒙)선생.②교육자,교육가.～io①교수법.②교육학.</v>
      </c>
      <c r="F1554" t="str">
        <f>LOWER(A1554)&amp;","&amp;E1554</f>
        <v>x,［X］pedagog/o　①교사(敎師),훈몽(訓蒙)선생.②교육자,교육가.～io①교수법.②교육학.</v>
      </c>
    </row>
    <row r="1555" spans="1:6" ht="192.75" thickBot="1">
      <c r="A1555" t="s">
        <v>1473</v>
      </c>
      <c r="B1555" s="8" t="s">
        <v>3050</v>
      </c>
      <c r="C1555" s="14" t="s">
        <v>6701</v>
      </c>
      <c r="D1555" t="str">
        <f>"［"&amp;A1555&amp;"］"&amp;B1555&amp;"　"&amp;C1555</f>
        <v>［X］pedal/o　(각종기계・피아노따위의)발판,페달.～i[자]페달을밟다.gas～o(자동차의)가스페달,액셀러레이터.kluĉ～o클러치페달.～lagro(기계의)크랭크장치.</v>
      </c>
      <c r="E1555" t="str">
        <f>LEFT(D1555,130)&amp;IF(LEN(D1555)&gt;130,"（…）","")</f>
        <v>［X］pedal/o　(각종기계・피아노따위의)발판,페달.～i[자]페달을밟다.gas～o(자동차의)가스페달,액셀러레이터.kluĉ～o클러치페달.～lagro(기계의)크랭크장치.</v>
      </c>
      <c r="F1555" t="str">
        <f>LOWER(A1555)&amp;","&amp;E1555</f>
        <v>x,［X］pedal/o　(각종기계・피아노따위의)발판,페달.～i[자]페달을밟다.gas～o(자동차의)가스페달,액셀러레이터.kluĉ～o클러치페달.～lagro(기계의)크랭크장치.</v>
      </c>
    </row>
    <row r="1556" spans="1:6" ht="60.75" thickBot="1">
      <c r="A1556" t="s">
        <v>1473</v>
      </c>
      <c r="B1556" s="8" t="s">
        <v>3051</v>
      </c>
      <c r="C1556" s="14" t="s">
        <v>6702</v>
      </c>
      <c r="D1556" t="str">
        <f>"［"&amp;A1556&amp;"］"&amp;B1556&amp;"　"&amp;C1556</f>
        <v>［X］pedant/o　좁쌀영감.～eco세심한배려,지나친꼼꼼함.</v>
      </c>
      <c r="E1556" t="str">
        <f>LEFT(D1556,130)&amp;IF(LEN(D1556)&gt;130,"（…）","")</f>
        <v>［X］pedant/o　좁쌀영감.～eco세심한배려,지나친꼼꼼함.</v>
      </c>
      <c r="F1556" t="str">
        <f>LOWER(A1556)&amp;","&amp;E1556</f>
        <v>x,［X］pedant/o　좁쌀영감.～eco세심한배려,지나친꼼꼼함.</v>
      </c>
    </row>
    <row r="1557" spans="1:6" ht="72.75" thickBot="1">
      <c r="A1557" t="s">
        <v>1473</v>
      </c>
      <c r="B1557" s="8" t="s">
        <v>3052</v>
      </c>
      <c r="C1557" s="14" t="s">
        <v>6703</v>
      </c>
      <c r="D1557" t="str">
        <f>"［"&amp;A1557&amp;"］"&amp;B1557&amp;"　"&amp;C1557</f>
        <v>［X］pedel/o　성당지기,교회지기,수위(守衛),(대학・법원따위의)사환.</v>
      </c>
      <c r="E1557" t="str">
        <f>LEFT(D1557,130)&amp;IF(LEN(D1557)&gt;130,"（…）","")</f>
        <v>［X］pedel/o　성당지기,교회지기,수위(守衛),(대학・법원따위의)사환.</v>
      </c>
      <c r="F1557" t="str">
        <f>LOWER(A1557)&amp;","&amp;E1557</f>
        <v>x,［X］pedel/o　성당지기,교회지기,수위(守衛),(대학・법원따위의)사환.</v>
      </c>
    </row>
    <row r="1558" spans="1:6" ht="192.75" thickBot="1">
      <c r="A1558" t="s">
        <v>1473</v>
      </c>
      <c r="B1558" s="8" t="s">
        <v>3053</v>
      </c>
      <c r="C1558" s="14" t="s">
        <v>6704</v>
      </c>
      <c r="D1558" t="str">
        <f>"［"&amp;A1558&amp;"］"&amp;B1558&amp;"　"&amp;C1558</f>
        <v>［X］pedik/o　&lt;곤충&gt;이[蝨],=homlaŭso.～a이의.～ajovoj서캐.sen～igi이를잡다.☞ftiro.～ulo이꾸러기,가난뱅이,비참한사람.puba～o(인체에기생하는)사면발니.</v>
      </c>
      <c r="E1558" t="str">
        <f>LEFT(D1558,130)&amp;IF(LEN(D1558)&gt;130,"（…）","")</f>
        <v>［X］pedik/o　&lt;곤충&gt;이[蝨],=homlaŭso.～a이의.～ajovoj서캐.sen～igi이를잡다.☞ftiro.～ulo이꾸러기,가난뱅이,비참한사람.puba～o(인체에기생하는)사면발니.</v>
      </c>
      <c r="F1558" t="str">
        <f>LOWER(A1558)&amp;","&amp;E1558</f>
        <v>x,［X］pedik/o　&lt;곤충&gt;이[蝨],=homlaŭso.～a이의.～ajovoj서캐.sen～igi이를잡다.☞ftiro.～ulo이꾸러기,가난뱅이,비참한사람.puba～o(인체에기생하는)사면발니.</v>
      </c>
    </row>
    <row r="1559" spans="1:6" ht="60.75" thickBot="1">
      <c r="A1559" t="s">
        <v>1473</v>
      </c>
      <c r="B1559" s="8" t="s">
        <v>3054</v>
      </c>
      <c r="C1559" s="14" t="s">
        <v>6705</v>
      </c>
      <c r="D1559" t="str">
        <f>"［"&amp;A1559&amp;"］"&amp;B1559&amp;"　"&amp;C1559</f>
        <v>［X］peg/o　&lt;조류&gt;딱따구리.～edoj딱따구리과(科).</v>
      </c>
      <c r="E1559" t="str">
        <f>LEFT(D1559,130)&amp;IF(LEN(D1559)&gt;130,"（…）","")</f>
        <v>［X］peg/o　&lt;조류&gt;딱따구리.～edoj딱따구리과(科).</v>
      </c>
      <c r="F1559" t="str">
        <f>LOWER(A1559)&amp;","&amp;E1559</f>
        <v>x,［X］peg/o　&lt;조류&gt;딱따구리.～edoj딱따구리과(科).</v>
      </c>
    </row>
    <row r="1560" spans="1:6" ht="60.75" thickBot="1">
      <c r="A1560" t="s">
        <v>1473</v>
      </c>
      <c r="B1560" s="8" t="s">
        <v>3055</v>
      </c>
      <c r="C1560" s="14" t="s">
        <v>6706</v>
      </c>
      <c r="D1560" t="str">
        <f>"［"&amp;A1560&amp;"］"&amp;B1560&amp;"　"&amp;C1560</f>
        <v>［X］pelerin/o　짧은외투(흔히후드가달린),(여자용)케이프.</v>
      </c>
      <c r="E1560" t="str">
        <f>LEFT(D1560,130)&amp;IF(LEN(D1560)&gt;130,"（…）","")</f>
        <v>［X］pelerin/o　짧은외투(흔히후드가달린),(여자용)케이프.</v>
      </c>
      <c r="F1560" t="str">
        <f>LOWER(A1560)&amp;","&amp;E1560</f>
        <v>x,［X］pelerin/o　짧은외투(흔히후드가달린),(여자용)케이프.</v>
      </c>
    </row>
    <row r="1561" spans="1:6" ht="27.75" thickBot="1">
      <c r="A1561" t="s">
        <v>1473</v>
      </c>
      <c r="B1561" s="8" t="s">
        <v>3056</v>
      </c>
      <c r="C1561" s="14" t="s">
        <v>6707</v>
      </c>
      <c r="D1561" t="str">
        <f>"［"&amp;A1561&amp;"］"&amp;B1561&amp;"　"&amp;C1561</f>
        <v>［X］pelikan/o　&lt;조류&gt;펠리컨.</v>
      </c>
      <c r="E1561" t="str">
        <f>LEFT(D1561,130)&amp;IF(LEN(D1561)&gt;130,"（…）","")</f>
        <v>［X］pelikan/o　&lt;조류&gt;펠리컨.</v>
      </c>
      <c r="F1561" t="str">
        <f>LOWER(A1561)&amp;","&amp;E1561</f>
        <v>x,［X］pelikan/o　&lt;조류&gt;펠리컨.</v>
      </c>
    </row>
    <row r="1562" spans="1:6" ht="228.75" thickBot="1">
      <c r="A1562" t="s">
        <v>1473</v>
      </c>
      <c r="B1562" s="8" t="s">
        <v>3057</v>
      </c>
      <c r="C1562" s="14" t="s">
        <v>6708</v>
      </c>
      <c r="D1562" t="str">
        <f>"［"&amp;A1562&amp;"］"&amp;B1562&amp;"　"&amp;C1562</f>
        <v>［X］pelv/o　①대야,수반(水盤),둥글넓적한그릇,양푼.②&lt;해부&gt;골반(骨盤).～a골반의.～eto①대접,공기.②&lt;해부&gt;신우(腎盂).～ometrio&lt;의학&gt;골반측정.lav～o세수대야.lit～o(환자용)요강.</v>
      </c>
      <c r="E1562" t="str">
        <f>LEFT(D1562,130)&amp;IF(LEN(D1562)&gt;130,"（…）","")</f>
        <v>［X］pelv/o　①대야,수반(水盤),둥글넓적한그릇,양푼.②&lt;해부&gt;골반(骨盤).～a골반의.～eto①대접,공기.②&lt;해부&gt;신우(腎盂).～ometrio&lt;의학&gt;골반측정.lav～o세수대야.lit～o(환자용)요강.</v>
      </c>
      <c r="F1562" t="str">
        <f>LOWER(A1562)&amp;","&amp;E1562</f>
        <v>x,［X］pelv/o　①대야,수반(水盤),둥글넓적한그릇,양푼.②&lt;해부&gt;골반(骨盤).～a골반의.～eto①대접,공기.②&lt;해부&gt;신우(腎盂).～ometrio&lt;의학&gt;골반측정.lav～o세수대야.lit～o(환자용)요강.</v>
      </c>
    </row>
    <row r="1563" spans="1:6" ht="48.75" thickBot="1">
      <c r="A1563" t="s">
        <v>1473</v>
      </c>
      <c r="B1563" s="8" t="s">
        <v>3058</v>
      </c>
      <c r="C1563" s="14" t="s">
        <v>6709</v>
      </c>
      <c r="D1563" t="str">
        <f>"［"&amp;A1563&amp;"］"&amp;B1563&amp;"　"&amp;C1563</f>
        <v>［X］penc/o　펜스(영국화폐단위.1/12실링).</v>
      </c>
      <c r="E1563" t="str">
        <f>LEFT(D1563,130)&amp;IF(LEN(D1563)&gt;130,"（…）","")</f>
        <v>［X］penc/o　펜스(영국화폐단위.1/12실링).</v>
      </c>
      <c r="F1563" t="str">
        <f>LOWER(A1563)&amp;","&amp;E1563</f>
        <v>x,［X］penc/o　펜스(영국화폐단위.1/12실링).</v>
      </c>
    </row>
    <row r="1564" spans="1:6" ht="96.75" thickBot="1">
      <c r="A1564" t="s">
        <v>1473</v>
      </c>
      <c r="B1564" s="8" t="s">
        <v>3059</v>
      </c>
      <c r="C1564" s="14" t="s">
        <v>6710</v>
      </c>
      <c r="D1564" t="str">
        <f>"［"&amp;A1564&amp;"］"&amp;B1564&amp;"　"&amp;C1564</f>
        <v>［X］pension/o　하숙(집).～ano,～ulo하숙인,하숙생.～estrino하숙집주인아주머니.</v>
      </c>
      <c r="E1564" t="str">
        <f>LEFT(D1564,130)&amp;IF(LEN(D1564)&gt;130,"（…）","")</f>
        <v>［X］pension/o　하숙(집).～ano,～ulo하숙인,하숙생.～estrino하숙집주인아주머니.</v>
      </c>
      <c r="F1564" t="str">
        <f>LOWER(A1564)&amp;","&amp;E1564</f>
        <v>x,［X］pension/o　하숙(집).～ano,～ulo하숙인,하숙생.～estrino하숙집주인아주머니.</v>
      </c>
    </row>
    <row r="1565" spans="1:6" ht="84.75" thickBot="1">
      <c r="A1565" t="s">
        <v>1473</v>
      </c>
      <c r="B1565" s="8" t="s">
        <v>3060</v>
      </c>
      <c r="C1565" s="14" t="s">
        <v>6711</v>
      </c>
      <c r="D1565" t="str">
        <f>"［"&amp;A1565&amp;"］"&amp;B1565&amp;"　"&amp;C1565</f>
        <v>［X］pentametr/o　&lt;시문&gt;(고대그리스・로마시의)장단단(長短短)5보격시(步格詩).</v>
      </c>
      <c r="E1565" t="str">
        <f>LEFT(D1565,130)&amp;IF(LEN(D1565)&gt;130,"（…）","")</f>
        <v>［X］pentametr/o　&lt;시문&gt;(고대그리스・로마시의)장단단(長短短)5보격시(步格詩).</v>
      </c>
      <c r="F1565" t="str">
        <f>LOWER(A1565)&amp;","&amp;E1565</f>
        <v>x,［X］pentametr/o　&lt;시문&gt;(고대그리스・로마시의)장단단(長短短)5보격시(步格詩).</v>
      </c>
    </row>
    <row r="1566" spans="1:6" ht="60.75" thickBot="1">
      <c r="A1566" t="s">
        <v>1473</v>
      </c>
      <c r="B1566" s="8" t="s">
        <v>3061</v>
      </c>
      <c r="C1566" s="14" t="s">
        <v>6712</v>
      </c>
      <c r="D1566" t="str">
        <f>"［"&amp;A1566&amp;"］"&amp;B1566&amp;"　"&amp;C1566</f>
        <v>［X］pentekost/o　①(유태교의)오순절.②(기독교의)성령강림절.</v>
      </c>
      <c r="E1566" t="str">
        <f>LEFT(D1566,130)&amp;IF(LEN(D1566)&gt;130,"（…）","")</f>
        <v>［X］pentekost/o　①(유태교의)오순절.②(기독교의)성령강림절.</v>
      </c>
      <c r="F1566" t="str">
        <f>LOWER(A1566)&amp;","&amp;E1566</f>
        <v>x,［X］pentekost/o　①(유태교의)오순절.②(기독교의)성령강림절.</v>
      </c>
    </row>
    <row r="1567" spans="1:6" ht="27.75" thickBot="1">
      <c r="A1567" t="s">
        <v>1473</v>
      </c>
      <c r="B1567" s="8" t="s">
        <v>3062</v>
      </c>
      <c r="C1567" s="14" t="s">
        <v>6713</v>
      </c>
      <c r="D1567" t="str">
        <f>"［"&amp;A1567&amp;"］"&amp;B1567&amp;"　"&amp;C1567</f>
        <v>［X］peoni/o　&lt;식물&gt;작약,모란.</v>
      </c>
      <c r="E1567" t="str">
        <f>LEFT(D1567,130)&amp;IF(LEN(D1567)&gt;130,"（…）","")</f>
        <v>［X］peoni/o　&lt;식물&gt;작약,모란.</v>
      </c>
      <c r="F1567" t="str">
        <f>LOWER(A1567)&amp;","&amp;E1567</f>
        <v>x,［X］peoni/o　&lt;식물&gt;작약,모란.</v>
      </c>
    </row>
    <row r="1568" spans="1:6" ht="228.75" thickBot="1">
      <c r="A1568" t="s">
        <v>1473</v>
      </c>
      <c r="B1568" s="8" t="s">
        <v>3063</v>
      </c>
      <c r="C1568" s="14" t="s">
        <v>6714</v>
      </c>
      <c r="D1568" t="str">
        <f>"［"&amp;A1568&amp;"］"&amp;B1568&amp;"　"&amp;C1568</f>
        <v>［X］pep/i　①[자](새가)짹짹거리다,지저귀다.☞trili,ĉirpi,rukuli,kluki,babili,kviviti.②[타]새소리를내다.～o,～ado(새의)지저귐,재잘거림.plor～i[자]신음하다,신음소리를내며말하다,=ĝemi.</v>
      </c>
      <c r="E1568" t="str">
        <f>LEFT(D1568,130)&amp;IF(LEN(D1568)&gt;130,"（…）","")</f>
        <v>［X］pep/i　①[자](새가)짹짹거리다,지저귀다.☞trili,ĉirpi,rukuli,kluki,babili,kviviti.②[타]새소리를내다.～o,～ado(새의)지저귐,재잘거림.plor～i[자]신음하다,신음소리를내며말하다,=ĝemi（…）</v>
      </c>
      <c r="F1568" t="str">
        <f>LOWER(A1568)&amp;","&amp;E1568</f>
        <v>x,［X］pep/i　①[자](새가)짹짹거리다,지저귀다.☞trili,ĉirpi,rukuli,kluki,babili,kviviti.②[타]새소리를내다.～o,～ado(새의)지저귐,재잘거림.plor～i[자]신음하다,신음소리를내며말하다,=ĝemi（…）</v>
      </c>
    </row>
    <row r="1569" spans="1:6" ht="36.75" thickBot="1">
      <c r="A1569" t="s">
        <v>1473</v>
      </c>
      <c r="B1569" s="8" t="s">
        <v>3064</v>
      </c>
      <c r="C1569" s="14" t="s">
        <v>6715</v>
      </c>
      <c r="D1569" t="str">
        <f>"［"&amp;A1569&amp;"］"&amp;B1569&amp;"　"&amp;C1569</f>
        <v>［X］pepsin/o　&lt;화학&gt;펩신,위액소(胃液素).</v>
      </c>
      <c r="E1569" t="str">
        <f>LEFT(D1569,130)&amp;IF(LEN(D1569)&gt;130,"（…）","")</f>
        <v>［X］pepsin/o　&lt;화학&gt;펩신,위액소(胃液素).</v>
      </c>
      <c r="F1569" t="str">
        <f>LOWER(A1569)&amp;","&amp;E1569</f>
        <v>x,［X］pepsin/o　&lt;화학&gt;펩신,위액소(胃液素).</v>
      </c>
    </row>
    <row r="1570" spans="1:6" ht="156.75" thickBot="1">
      <c r="A1570" t="s">
        <v>1473</v>
      </c>
      <c r="B1570" s="8" t="s">
        <v>3065</v>
      </c>
      <c r="C1570" s="14" t="s">
        <v>6716</v>
      </c>
      <c r="D1570" t="str">
        <f>"［"&amp;A1570&amp;"］"&amp;B1570&amp;"　"&amp;C1570</f>
        <v>［X］percept/o　&lt;철학&gt;인지(認知),지각(知覺),식별(識別).～i[타]…을지각(知覺)하다,인지하다.～aĵo인지・지각한것.～ebla인지할수있는.</v>
      </c>
      <c r="E1570" t="str">
        <f>LEFT(D1570,130)&amp;IF(LEN(D1570)&gt;130,"（…）","")</f>
        <v>［X］percept/o　&lt;철학&gt;인지(認知),지각(知覺),식별(識別).～i[타]…을지각(知覺)하다,인지하다.～aĵo인지・지각한것.～ebla인지할수있는.</v>
      </c>
      <c r="F1570" t="str">
        <f>LOWER(A1570)&amp;","&amp;E1570</f>
        <v>x,［X］percept/o　&lt;철학&gt;인지(認知),지각(知覺),식별(識別).～i[타]…을지각(知覺)하다,인지하다.～aĵo인지・지각한것.～ebla인지할수있는.</v>
      </c>
    </row>
    <row r="1571" spans="1:6" ht="48.75" thickBot="1">
      <c r="A1571" t="s">
        <v>1473</v>
      </c>
      <c r="B1571" s="8" t="s">
        <v>3066</v>
      </c>
      <c r="C1571" s="14" t="s">
        <v>6717</v>
      </c>
      <c r="D1571" t="str">
        <f>"［"&amp;A1571&amp;"］"&amp;B1571&amp;"　"&amp;C1571</f>
        <v>［X］perĉ/o　&lt;어류&gt;(민물에사는)농어의일종.</v>
      </c>
      <c r="E1571" t="str">
        <f>LEFT(D1571,130)&amp;IF(LEN(D1571)&gt;130,"（…）","")</f>
        <v>［X］perĉ/o　&lt;어류&gt;(민물에사는)농어의일종.</v>
      </c>
      <c r="F1571" t="str">
        <f>LOWER(A1571)&amp;","&amp;E1571</f>
        <v>x,［X］perĉ/o　&lt;어류&gt;(민물에사는)농어의일종.</v>
      </c>
    </row>
    <row r="1572" spans="1:6" ht="27.75" thickBot="1">
      <c r="A1572" t="s">
        <v>1473</v>
      </c>
      <c r="B1572" s="8" t="s">
        <v>3067</v>
      </c>
      <c r="C1572" s="14" t="s">
        <v>6718</v>
      </c>
      <c r="D1572" t="str">
        <f>"［"&amp;A1572&amp;"］"&amp;B1572&amp;"　"&amp;C1572</f>
        <v>［X］perdrik/o　&lt;조류&gt;자고새.</v>
      </c>
      <c r="E1572" t="str">
        <f>LEFT(D1572,130)&amp;IF(LEN(D1572)&gt;130,"（…）","")</f>
        <v>［X］perdrik/o　&lt;조류&gt;자고새.</v>
      </c>
      <c r="F1572" t="str">
        <f>LOWER(A1572)&amp;","&amp;E1572</f>
        <v>x,［X］perdrik/o　&lt;조류&gt;자고새.</v>
      </c>
    </row>
    <row r="1573" spans="1:6" ht="72.75" thickBot="1">
      <c r="A1573" t="s">
        <v>1473</v>
      </c>
      <c r="B1573" s="8" t="s">
        <v>3068</v>
      </c>
      <c r="C1573" s="14" t="s">
        <v>6719</v>
      </c>
      <c r="D1573" t="str">
        <f>"［"&amp;A1573&amp;"］"&amp;B1573&amp;"　"&amp;C1573</f>
        <v>［X］pergamen/o　양피지(羊皮紙).☞papiruso.～i[타]양피지같이만들다.</v>
      </c>
      <c r="E1573" t="str">
        <f>LEFT(D1573,130)&amp;IF(LEN(D1573)&gt;130,"（…）","")</f>
        <v>［X］pergamen/o　양피지(羊皮紙).☞papiruso.～i[타]양피지같이만들다.</v>
      </c>
      <c r="F1573" t="str">
        <f>LOWER(A1573)&amp;","&amp;E1573</f>
        <v>x,［X］pergamen/o　양피지(羊皮紙).☞papiruso.～i[타]양피지같이만들다.</v>
      </c>
    </row>
    <row r="1574" spans="1:6" ht="96.75" thickBot="1">
      <c r="A1574" t="s">
        <v>1473</v>
      </c>
      <c r="B1574" s="8" t="s">
        <v>3069</v>
      </c>
      <c r="C1574" s="14" t="s">
        <v>6720</v>
      </c>
      <c r="D1574" t="str">
        <f>"［"&amp;A1574&amp;"］"&amp;B1574&amp;"　"&amp;C1574</f>
        <v>［X］perimetr/o　①&lt;수학&gt;둘레(의길이).☞periferio.②*주변,주위(周圍),주변지역(구역).</v>
      </c>
      <c r="E1574" t="str">
        <f>LEFT(D1574,130)&amp;IF(LEN(D1574)&gt;130,"（…）","")</f>
        <v>［X］perimetr/o　①&lt;수학&gt;둘레(의길이).☞periferio.②*주변,주위(周圍),주변지역(구역).</v>
      </c>
      <c r="F1574" t="str">
        <f>LOWER(A1574)&amp;","&amp;E1574</f>
        <v>x,［X］perimetr/o　①&lt;수학&gt;둘레(의길이).☞periferio.②*주변,주위(周圍),주변지역(구역).</v>
      </c>
    </row>
    <row r="1575" spans="1:6" ht="72.75" thickBot="1">
      <c r="A1575" t="s">
        <v>1473</v>
      </c>
      <c r="B1575" s="8" t="s">
        <v>3070</v>
      </c>
      <c r="C1575" s="14" t="s">
        <v>6721</v>
      </c>
      <c r="D1575" t="str">
        <f>"［"&amp;A1575&amp;"］"&amp;B1575&amp;"　"&amp;C1575</f>
        <v>［X］peristil/o　&lt;건축&gt;주랑(柱廊),회랑(回廊),(건물정면의)열주(列柱).</v>
      </c>
      <c r="E1575" t="str">
        <f>LEFT(D1575,130)&amp;IF(LEN(D1575)&gt;130,"（…）","")</f>
        <v>［X］peristil/o　&lt;건축&gt;주랑(柱廊),회랑(回廊),(건물정면의)열주(列柱).</v>
      </c>
      <c r="F1575" t="str">
        <f>LOWER(A1575)&amp;","&amp;E1575</f>
        <v>x,［X］peristil/o　&lt;건축&gt;주랑(柱廊),회랑(回廊),(건물정면의)열주(列柱).</v>
      </c>
    </row>
    <row r="1576" spans="1:6" ht="60.75" thickBot="1">
      <c r="A1576" t="s">
        <v>1473</v>
      </c>
      <c r="B1576" s="8" t="s">
        <v>3071</v>
      </c>
      <c r="C1576" s="14" t="s">
        <v>6722</v>
      </c>
      <c r="D1576" t="str">
        <f>"［"&amp;A1576&amp;"］"&amp;B1576&amp;"　"&amp;C1576</f>
        <v>［X］peritone/o　&lt;해부&gt;복막(腹膜).☞pleŭro.～ito복막염.</v>
      </c>
      <c r="E1576" t="str">
        <f>LEFT(D1576,130)&amp;IF(LEN(D1576)&gt;130,"（…）","")</f>
        <v>［X］peritone/o　&lt;해부&gt;복막(腹膜).☞pleŭro.～ito복막염.</v>
      </c>
      <c r="F1576" t="str">
        <f>LOWER(A1576)&amp;","&amp;E1576</f>
        <v>x,［X］peritone/o　&lt;해부&gt;복막(腹膜).☞pleŭro.～ito복막염.</v>
      </c>
    </row>
    <row r="1577" spans="1:6" ht="24.75" thickBot="1">
      <c r="A1577" t="s">
        <v>1473</v>
      </c>
      <c r="B1577" s="8" t="s">
        <v>3072</v>
      </c>
      <c r="C1577" s="14" t="s">
        <v>6723</v>
      </c>
      <c r="D1577" t="str">
        <f>"［"&amp;A1577&amp;"］"&amp;B1577&amp;"　"&amp;C1577</f>
        <v>［X］perk/o　&lt;어류&gt;농어의일종.</v>
      </c>
      <c r="E1577" t="str">
        <f>LEFT(D1577,130)&amp;IF(LEN(D1577)&gt;130,"（…）","")</f>
        <v>［X］perk/o　&lt;어류&gt;농어의일종.</v>
      </c>
      <c r="F1577" t="str">
        <f>LOWER(A1577)&amp;","&amp;E1577</f>
        <v>x,［X］perk/o　&lt;어류&gt;농어의일종.</v>
      </c>
    </row>
    <row r="1578" spans="1:6" ht="96.75" thickBot="1">
      <c r="A1578" t="s">
        <v>1473</v>
      </c>
      <c r="B1578" s="8" t="s">
        <v>3073</v>
      </c>
      <c r="C1578" s="14" t="s">
        <v>6724</v>
      </c>
      <c r="D1578" t="str">
        <f>"［"&amp;A1578&amp;"］"&amp;B1578&amp;"　"&amp;C1578</f>
        <v>［X］perlamot/o　&lt;패류&gt;진주모(眞珠母),자개,나전.～a(조개가)진주모를갖고있는.☞iriza.</v>
      </c>
      <c r="E1578" t="str">
        <f>LEFT(D1578,130)&amp;IF(LEN(D1578)&gt;130,"（…）","")</f>
        <v>［X］perlamot/o　&lt;패류&gt;진주모(眞珠母),자개,나전.～a(조개가)진주모를갖고있는.☞iriza.</v>
      </c>
      <c r="F1578" t="str">
        <f>LOWER(A1578)&amp;","&amp;E1578</f>
        <v>x,［X］perlamot/o　&lt;패류&gt;진주모(眞珠母),자개,나전.～a(조개가)진주모를갖고있는.☞iriza.</v>
      </c>
    </row>
    <row r="1579" spans="1:6" ht="288.75" thickBot="1">
      <c r="A1579" t="s">
        <v>1473</v>
      </c>
      <c r="B1579" s="8" t="s">
        <v>3074</v>
      </c>
      <c r="C1579" s="14" t="s">
        <v>6725</v>
      </c>
      <c r="D1579" t="str">
        <f>"［"&amp;A1579&amp;"］"&amp;B1579&amp;"　"&amp;C1579</f>
        <v>［X］perspektiv/o　①원근화,투시화,원근(투시)화법.②배경(背景),원경(遠景).☞horizonto.③&lt;비유&gt;전망(展望),가망성.～e원근법에따라.desegnialeon～e오솔길을원근법에따라그리다.sen～a전망이없는,가망성이없는.bird～o조감(鳥瞰).</v>
      </c>
      <c r="E1579" t="str">
        <f>LEFT(D1579,130)&amp;IF(LEN(D1579)&gt;130,"（…）","")</f>
        <v>［X］perspektiv/o　①원근화,투시화,원근(투시)화법.②배경(背景),원경(遠景).☞horizonto.③&lt;비유&gt;전망(展望),가망성.～e원근법에따라.desegnialeon～e오솔길을원근법에따라그리다.sen～a전망이없는,가망성이없는（…）</v>
      </c>
      <c r="F1579" t="str">
        <f>LOWER(A1579)&amp;","&amp;E1579</f>
        <v>x,［X］perspektiv/o　①원근화,투시화,원근(투시)화법.②배경(背景),원경(遠景).☞horizonto.③&lt;비유&gt;전망(展望),가망성.～e원근법에따라.desegnialeon～e오솔길을원근법에따라그리다.sen～a전망이없는,가망성이없는（…）</v>
      </c>
    </row>
    <row r="1580" spans="1:6" ht="60.75" thickBot="1">
      <c r="A1580" t="s">
        <v>1473</v>
      </c>
      <c r="B1580" s="8" t="s">
        <v>3075</v>
      </c>
      <c r="C1580" s="14" t="s">
        <v>6726</v>
      </c>
      <c r="D1580" t="str">
        <f>"［"&amp;A1580&amp;"］"&amp;B1580&amp;"　"&amp;C1580</f>
        <v>［X］Peru/o　&lt;지리&gt;페루(남미의공화국).p～ano페루사람.</v>
      </c>
      <c r="E1580" t="str">
        <f>LEFT(D1580,130)&amp;IF(LEN(D1580)&gt;130,"（…）","")</f>
        <v>［X］Peru/o　&lt;지리&gt;페루(남미의공화국).p～ano페루사람.</v>
      </c>
      <c r="F1580" t="str">
        <f>LOWER(A1580)&amp;","&amp;E1580</f>
        <v>x,［X］Peru/o　&lt;지리&gt;페루(남미의공화국).p～ano페루사람.</v>
      </c>
    </row>
    <row r="1581" spans="1:6" ht="36.75" thickBot="1">
      <c r="A1581" t="s">
        <v>1473</v>
      </c>
      <c r="B1581" s="8" t="s">
        <v>3076</v>
      </c>
      <c r="C1581" s="14" t="s">
        <v>6727</v>
      </c>
      <c r="D1581" t="str">
        <f>"［"&amp;A1581&amp;"］"&amp;B1581&amp;"　"&amp;C1581</f>
        <v>［X］peruk/o　가발(假髮).～isto가발제조인.</v>
      </c>
      <c r="E1581" t="str">
        <f>LEFT(D1581,130)&amp;IF(LEN(D1581)&gt;130,"（…）","")</f>
        <v>［X］peruk/o　가발(假髮).～isto가발제조인.</v>
      </c>
      <c r="F1581" t="str">
        <f>LOWER(A1581)&amp;","&amp;E1581</f>
        <v>x,［X］peruk/o　가발(假髮).～isto가발제조인.</v>
      </c>
    </row>
    <row r="1582" spans="1:6" ht="120.75" thickBot="1">
      <c r="A1582" t="s">
        <v>1473</v>
      </c>
      <c r="B1582" s="8" t="s">
        <v>3077</v>
      </c>
      <c r="C1582" s="14" t="s">
        <v>6728</v>
      </c>
      <c r="D1582" t="str">
        <f>"［"&amp;A1582&amp;"］"&amp;B1582&amp;"　"&amp;C1582</f>
        <v>［X］pesimism/o　&lt;철학&gt;페시미즘,염세주의,비관주의.☞negativismo,nihilismo,senesp-ero,optimismo.</v>
      </c>
      <c r="E1582" t="str">
        <f>LEFT(D1582,130)&amp;IF(LEN(D1582)&gt;130,"（…）","")</f>
        <v>［X］pesimism/o　&lt;철학&gt;페시미즘,염세주의,비관주의.☞negativismo,nihilismo,senesp-ero,optimismo.</v>
      </c>
      <c r="F1582" t="str">
        <f>LOWER(A1582)&amp;","&amp;E1582</f>
        <v>x,［X］pesimism/o　&lt;철학&gt;페시미즘,염세주의,비관주의.☞negativismo,nihilismo,senesp-ero,optimismo.</v>
      </c>
    </row>
    <row r="1583" spans="1:6" ht="48.75" thickBot="1">
      <c r="A1583" t="s">
        <v>1473</v>
      </c>
      <c r="B1583" s="8" t="s">
        <v>3078</v>
      </c>
      <c r="C1583" s="14" t="s">
        <v>6729</v>
      </c>
      <c r="D1583" t="str">
        <f>"［"&amp;A1583&amp;"］"&amp;B1583&amp;"　"&amp;C1583</f>
        <v>［X］pesimist/o　페시미스트,비관주의자,염세주의자.</v>
      </c>
      <c r="E1583" t="str">
        <f>LEFT(D1583,130)&amp;IF(LEN(D1583)&gt;130,"（…）","")</f>
        <v>［X］pesimist/o　페시미스트,비관주의자,염세주의자.</v>
      </c>
      <c r="F1583" t="str">
        <f>LOWER(A1583)&amp;","&amp;E1583</f>
        <v>x,［X］pesimist/o　페시미스트,비관주의자,염세주의자.</v>
      </c>
    </row>
    <row r="1584" spans="1:6" ht="240.75" thickBot="1">
      <c r="A1584" t="s">
        <v>1473</v>
      </c>
      <c r="B1584" s="8" t="s">
        <v>3079</v>
      </c>
      <c r="C1584" s="14" t="s">
        <v>6730</v>
      </c>
      <c r="D1584" t="str">
        <f>"［"&amp;A1584&amp;"］"&amp;B1584&amp;"　"&amp;C1584</f>
        <v>［X］pest/o　①&lt;의학&gt;흑사병,페스트.②&lt;비유&gt;흑사병처럼위험한것.～a흑사병의,파괴하는,파멸시키는.～ulo흑사병환자.～odona페스트를감염시키는,페스트성(性)의.akvo～o&lt;식물&gt;수초(水草).</v>
      </c>
      <c r="E1584" t="str">
        <f>LEFT(D1584,130)&amp;IF(LEN(D1584)&gt;130,"（…）","")</f>
        <v>［X］pest/o　①&lt;의학&gt;흑사병,페스트.②&lt;비유&gt;흑사병처럼위험한것.～a흑사병의,파괴하는,파멸시키는.～ulo흑사병환자.～odona페스트를감염시키는,페스트성(性)의.akvo～o&lt;식물&gt;수초(水草).</v>
      </c>
      <c r="F1584" t="str">
        <f>LOWER(A1584)&amp;","&amp;E1584</f>
        <v>x,［X］pest/o　①&lt;의학&gt;흑사병,페스트.②&lt;비유&gt;흑사병처럼위험한것.～a흑사병의,파괴하는,파멸시키는.～ulo흑사병환자.～odona페스트를감염시키는,페스트성(性)의.akvo～o&lt;식물&gt;수초(水草).</v>
      </c>
    </row>
    <row r="1585" spans="1:6" ht="36.75" thickBot="1">
      <c r="A1585" t="s">
        <v>1473</v>
      </c>
      <c r="B1585" s="8" t="s">
        <v>3080</v>
      </c>
      <c r="C1585" s="14" t="s">
        <v>6731</v>
      </c>
      <c r="D1585" t="str">
        <f>"［"&amp;A1585&amp;"］"&amp;B1585&amp;"　"&amp;C1585</f>
        <v>［X］petard/o　폭죽(爆竹).☞raketo,fajraĵo.</v>
      </c>
      <c r="E1585" t="str">
        <f>LEFT(D1585,130)&amp;IF(LEN(D1585)&gt;130,"（…）","")</f>
        <v>［X］petard/o　폭죽(爆竹).☞raketo,fajraĵo.</v>
      </c>
      <c r="F1585" t="str">
        <f>LOWER(A1585)&amp;","&amp;E1585</f>
        <v>x,［X］petard/o　폭죽(爆竹).☞raketo,fajraĵo.</v>
      </c>
    </row>
    <row r="1586" spans="1:6" ht="24.75" thickBot="1">
      <c r="A1586" t="s">
        <v>1473</v>
      </c>
      <c r="B1586" s="8" t="s">
        <v>3081</v>
      </c>
      <c r="C1586" s="14" t="s">
        <v>6732</v>
      </c>
      <c r="D1586" t="str">
        <f>"［"&amp;A1586&amp;"］"&amp;B1586&amp;"　"&amp;C1586</f>
        <v>［X］Petr/o　베드로(남자이름).</v>
      </c>
      <c r="E1586" t="str">
        <f>LEFT(D1586,130)&amp;IF(LEN(D1586)&gt;130,"（…）","")</f>
        <v>［X］Petr/o　베드로(남자이름).</v>
      </c>
      <c r="F1586" t="str">
        <f>LOWER(A1586)&amp;","&amp;E1586</f>
        <v>x,［X］Petr/o　베드로(남자이름).</v>
      </c>
    </row>
    <row r="1587" spans="1:6" ht="36.75" thickBot="1">
      <c r="A1587" t="s">
        <v>1473</v>
      </c>
      <c r="B1587" s="8" t="s">
        <v>3082</v>
      </c>
      <c r="C1587" s="14" t="s">
        <v>6733</v>
      </c>
      <c r="D1587" t="str">
        <f>"［"&amp;A1587&amp;"］"&amp;B1587&amp;"　"&amp;C1587</f>
        <v>［X］petromiz/o　&lt;어류&gt;칠성장어.☞miksino.</v>
      </c>
      <c r="E1587" t="str">
        <f>LEFT(D1587,130)&amp;IF(LEN(D1587)&gt;130,"（…）","")</f>
        <v>［X］petromiz/o　&lt;어류&gt;칠성장어.☞miksino.</v>
      </c>
      <c r="F1587" t="str">
        <f>LOWER(A1587)&amp;","&amp;E1587</f>
        <v>x,［X］petromiz/o　&lt;어류&gt;칠성장어.☞miksino.</v>
      </c>
    </row>
    <row r="1588" spans="1:6" ht="84.75" thickBot="1">
      <c r="A1588" t="s">
        <v>1473</v>
      </c>
      <c r="B1588" s="8" t="s">
        <v>3083</v>
      </c>
      <c r="C1588" s="14" t="s">
        <v>6734</v>
      </c>
      <c r="D1588" t="str">
        <f>"［"&amp;A1588&amp;"］"&amp;B1588&amp;"　"&amp;C1588</f>
        <v>［X］petrosel/o　&lt;식물&gt;파슬리.～aĵo파슬리요리(파슬리기름과초로양념한냉육).</v>
      </c>
      <c r="E1588" t="str">
        <f>LEFT(D1588,130)&amp;IF(LEN(D1588)&gt;130,"（…）","")</f>
        <v>［X］petrosel/o　&lt;식물&gt;파슬리.～aĵo파슬리요리(파슬리기름과초로양념한냉육).</v>
      </c>
      <c r="F1588" t="str">
        <f>LOWER(A1588)&amp;","&amp;E1588</f>
        <v>x,［X］petrosel/o　&lt;식물&gt;파슬리.～aĵo파슬리요리(파슬리기름과초로양념한냉육).</v>
      </c>
    </row>
    <row r="1589" spans="1:6" ht="72.75" thickBot="1">
      <c r="A1589" t="s">
        <v>1473</v>
      </c>
      <c r="B1589" s="8" t="s">
        <v>3084</v>
      </c>
      <c r="C1589" s="14" t="s">
        <v>6735</v>
      </c>
      <c r="D1589" t="str">
        <f>"［"&amp;A1589&amp;"］"&amp;B1589&amp;"　"&amp;C1589</f>
        <v>［X］pfenig/o　독일의동전(1/100마르크).☞centimo,penco,speso.</v>
      </c>
      <c r="E1589" t="str">
        <f>LEFT(D1589,130)&amp;IF(LEN(D1589)&gt;130,"（…）","")</f>
        <v>［X］pfenig/o　독일의동전(1/100마르크).☞centimo,penco,speso.</v>
      </c>
      <c r="F1589" t="str">
        <f>LOWER(A1589)&amp;","&amp;E1589</f>
        <v>x,［X］pfenig/o　독일의동전(1/100마르크).☞centimo,penco,speso.</v>
      </c>
    </row>
    <row r="1590" spans="1:6" ht="84.75" thickBot="1">
      <c r="A1590" t="s">
        <v>1473</v>
      </c>
      <c r="B1590" s="8" t="s">
        <v>3085</v>
      </c>
      <c r="C1590" s="14" t="s">
        <v>6736</v>
      </c>
      <c r="D1590" t="str">
        <f>"［"&amp;A1590&amp;"］"&amp;B1590&amp;"　"&amp;C1590</f>
        <v>［X］piastr/o　피아스트르(스페인,터키,이집트,인도차이나등지의화폐단위).</v>
      </c>
      <c r="E1590" t="str">
        <f>LEFT(D1590,130)&amp;IF(LEN(D1590)&gt;130,"（…）","")</f>
        <v>［X］piastr/o　피아스트르(스페인,터키,이집트,인도차이나등지의화폐단위).</v>
      </c>
      <c r="F1590" t="str">
        <f>LOWER(A1590)&amp;","&amp;E1590</f>
        <v>x,［X］piastr/o　피아스트르(스페인,터키,이집트,인도차이나등지의화폐단위).</v>
      </c>
    </row>
    <row r="1591" spans="1:6" ht="120.75" thickBot="1">
      <c r="A1591" t="s">
        <v>1473</v>
      </c>
      <c r="B1591" s="8" t="s">
        <v>3086</v>
      </c>
      <c r="C1591" s="14" t="s">
        <v>6737</v>
      </c>
      <c r="D1591" t="str">
        <f>"［"&amp;A1591&amp;"］"&amp;B1591&amp;"　"&amp;C1591</f>
        <v>［X］piedestal/o　&lt;건축&gt;(기둥・동상따위의)대(臺),밑받침,발판,주초(柱礎),기초.☞soklo,postamento.</v>
      </c>
      <c r="E1591" t="str">
        <f>LEFT(D1591,130)&amp;IF(LEN(D1591)&gt;130,"（…）","")</f>
        <v>［X］piedestal/o　&lt;건축&gt;(기둥・동상따위의)대(臺),밑받침,발판,주초(柱礎),기초.☞soklo,postamento.</v>
      </c>
      <c r="F1591" t="str">
        <f>LOWER(A1591)&amp;","&amp;E1591</f>
        <v>x,［X］piedestal/o　&lt;건축&gt;(기둥・동상따위의)대(臺),밑받침,발판,주초(柱礎),기초.☞soklo,postamento.</v>
      </c>
    </row>
    <row r="1592" spans="1:6" ht="156.75" thickBot="1">
      <c r="A1592" t="s">
        <v>1473</v>
      </c>
      <c r="B1592" s="8" t="s">
        <v>3087</v>
      </c>
      <c r="C1592" s="14" t="s">
        <v>6738</v>
      </c>
      <c r="D1592" t="str">
        <f>"［"&amp;A1592&amp;"］"&amp;B1592&amp;"　"&amp;C1592</f>
        <v>［X］pigme/o　①&lt;신화&gt;나일강지방의소인족(小人族).②(중앙아프리카의)피그미사람,소인족(小人族).③&lt;비유&gt;난쟁이,소인배,무능한사람.</v>
      </c>
      <c r="E1592" t="str">
        <f>LEFT(D1592,130)&amp;IF(LEN(D1592)&gt;130,"（…）","")</f>
        <v>［X］pigme/o　①&lt;신화&gt;나일강지방의소인족(小人族).②(중앙아프리카의)피그미사람,소인족(小人族).③&lt;비유&gt;난쟁이,소인배,무능한사람.</v>
      </c>
      <c r="F1592" t="str">
        <f>LOWER(A1592)&amp;","&amp;E1592</f>
        <v>x,［X］pigme/o　①&lt;신화&gt;나일강지방의소인족(小人族).②(중앙아프리카의)피그미사람,소인족(小人族).③&lt;비유&gt;난쟁이,소인배,무능한사람.</v>
      </c>
    </row>
    <row r="1593" spans="1:6" ht="120.75" thickBot="1">
      <c r="A1593" t="s">
        <v>1473</v>
      </c>
      <c r="B1593" s="8" t="s">
        <v>3088</v>
      </c>
      <c r="C1593" s="14" t="s">
        <v>6739</v>
      </c>
      <c r="D1593" t="str">
        <f>"［"&amp;A1593&amp;"］"&amp;B1593&amp;"　"&amp;C1593</f>
        <v>［X］piked/o　①&lt;군사&gt;소부대(小部隊),파견대,반(班)(구호반・소화반따위).②(트럼프놀이)피켓.</v>
      </c>
      <c r="E1593" t="str">
        <f>LEFT(D1593,130)&amp;IF(LEN(D1593)&gt;130,"（…）","")</f>
        <v>［X］piked/o　①&lt;군사&gt;소부대(小部隊),파견대,반(班)(구호반・소화반따위).②(트럼프놀이)피켓.</v>
      </c>
      <c r="F1593" t="str">
        <f>LOWER(A1593)&amp;","&amp;E1593</f>
        <v>x,［X］piked/o　①&lt;군사&gt;소부대(小部隊),파견대,반(班)(구호반・소화반따위).②(트럼프놀이)피켓.</v>
      </c>
    </row>
    <row r="1594" spans="1:6" ht="36.75" thickBot="1">
      <c r="A1594" t="s">
        <v>1473</v>
      </c>
      <c r="B1594" s="8" t="s">
        <v>3089</v>
      </c>
      <c r="C1594" s="14" t="s">
        <v>6740</v>
      </c>
      <c r="D1594" t="str">
        <f>"［"&amp;A1594&amp;"］"&amp;B1594&amp;"　"&amp;C1594</f>
        <v>［X］pilastr/o　&lt;건축&gt;벽기둥,난간기둥.</v>
      </c>
      <c r="E1594" t="str">
        <f>LEFT(D1594,130)&amp;IF(LEN(D1594)&gt;130,"（…）","")</f>
        <v>［X］pilastr/o　&lt;건축&gt;벽기둥,난간기둥.</v>
      </c>
      <c r="F1594" t="str">
        <f>LOWER(A1594)&amp;","&amp;E1594</f>
        <v>x,［X］pilastr/o　&lt;건축&gt;벽기둥,난간기둥.</v>
      </c>
    </row>
    <row r="1595" spans="1:6" ht="120.75" thickBot="1">
      <c r="A1595" t="s">
        <v>1473</v>
      </c>
      <c r="B1595" s="8" t="s">
        <v>3090</v>
      </c>
      <c r="C1595" s="14" t="s">
        <v>6741</v>
      </c>
      <c r="D1595" t="str">
        <f>"［"&amp;A1595&amp;"］"&amp;B1595&amp;"　"&amp;C1595</f>
        <v>［X］pilgrim/i　[자]성지순례(참배)하다.～o,～ado성지순례.fari～adon성지순례하다.～anto,～ulo순례자.</v>
      </c>
      <c r="E1595" t="str">
        <f>LEFT(D1595,130)&amp;IF(LEN(D1595)&gt;130,"（…）","")</f>
        <v>［X］pilgrim/i　[자]성지순례(참배)하다.～o,～ado성지순례.fari～adon성지순례하다.～anto,～ulo순례자.</v>
      </c>
      <c r="F1595" t="str">
        <f>LOWER(A1595)&amp;","&amp;E1595</f>
        <v>x,［X］pilgrim/i　[자]성지순례(참배)하다.～o,～ado성지순례.fari～adon성지순례하다.～anto,～ulo순례자.</v>
      </c>
    </row>
    <row r="1596" spans="1:6" ht="96.75" thickBot="1">
      <c r="A1596" t="s">
        <v>1473</v>
      </c>
      <c r="B1596" s="8" t="s">
        <v>3091</v>
      </c>
      <c r="C1596" s="14" t="s">
        <v>6742</v>
      </c>
      <c r="D1596" t="str">
        <f>"［"&amp;A1596&amp;"］"&amp;B1596&amp;"　"&amp;C1596</f>
        <v>［X］pilol/o　&lt;약학&gt;환약(丸藥),정제약(錠劑藥).☞granolo.suker～o당의정(糖衣錠).</v>
      </c>
      <c r="E1596" t="str">
        <f>LEFT(D1596,130)&amp;IF(LEN(D1596)&gt;130,"（…）","")</f>
        <v>［X］pilol/o　&lt;약학&gt;환약(丸藥),정제약(錠劑藥).☞granolo.suker～o당의정(糖衣錠).</v>
      </c>
      <c r="F1596" t="str">
        <f>LOWER(A1596)&amp;","&amp;E1596</f>
        <v>x,［X］pilol/o　&lt;약학&gt;환약(丸藥),정제약(錠劑藥).☞granolo.suker～o당의정(糖衣錠).</v>
      </c>
    </row>
    <row r="1597" spans="1:6" ht="24.75" thickBot="1">
      <c r="A1597" t="s">
        <v>1473</v>
      </c>
      <c r="B1597" s="8" t="s">
        <v>3092</v>
      </c>
      <c r="C1597" s="14" t="s">
        <v>6743</v>
      </c>
      <c r="D1597" t="str">
        <f>"［"&amp;A1597&amp;"］"&amp;B1597&amp;"　"&amp;C1597</f>
        <v>［X］pini/o　&lt;식물&gt;잣나무.</v>
      </c>
      <c r="E1597" t="str">
        <f>LEFT(D1597,130)&amp;IF(LEN(D1597)&gt;130,"（…）","")</f>
        <v>［X］pini/o　&lt;식물&gt;잣나무.</v>
      </c>
      <c r="F1597" t="str">
        <f>LOWER(A1597)&amp;","&amp;E1597</f>
        <v>x,［X］pini/o　&lt;식물&gt;잣나무.</v>
      </c>
    </row>
    <row r="1598" spans="1:6" ht="48.75" thickBot="1">
      <c r="A1598" t="s">
        <v>1473</v>
      </c>
      <c r="B1598" s="8" t="s">
        <v>3093</v>
      </c>
      <c r="C1598" s="14" t="s">
        <v>6744</v>
      </c>
      <c r="D1598" t="str">
        <f>"［"&amp;A1598&amp;"］"&amp;B1598&amp;"　"&amp;C1598</f>
        <v>［X］pips/o　새의혓병(모이는못먹지만물은마심).</v>
      </c>
      <c r="E1598" t="str">
        <f>LEFT(D1598,130)&amp;IF(LEN(D1598)&gt;130,"（…）","")</f>
        <v>［X］pips/o　새의혓병(모이는못먹지만물은마심).</v>
      </c>
      <c r="F1598" t="str">
        <f>LOWER(A1598)&amp;","&amp;E1598</f>
        <v>x,［X］pips/o　새의혓병(모이는못먹지만물은마심).</v>
      </c>
    </row>
    <row r="1599" spans="1:6" ht="84.75" thickBot="1">
      <c r="A1599" t="s">
        <v>1473</v>
      </c>
      <c r="B1599" s="8" t="s">
        <v>3094</v>
      </c>
      <c r="C1599" s="14" t="s">
        <v>6745</v>
      </c>
      <c r="D1599" t="str">
        <f>"［"&amp;A1599&amp;"］"&amp;B1599&amp;"　"&amp;C1599</f>
        <v>［X］piramid/o　①&lt;건축&gt;피라미드.②&lt;수학&gt;각뿔,각추(角錐).～a피라미드모양의.</v>
      </c>
      <c r="E1599" t="str">
        <f>LEFT(D1599,130)&amp;IF(LEN(D1599)&gt;130,"（…）","")</f>
        <v>［X］piramid/o　①&lt;건축&gt;피라미드.②&lt;수학&gt;각뿔,각추(角錐).～a피라미드모양의.</v>
      </c>
      <c r="F1599" t="str">
        <f>LOWER(A1599)&amp;","&amp;E1599</f>
        <v>x,［X］piramid/o　①&lt;건축&gt;피라미드.②&lt;수학&gt;각뿔,각추(角錐).～a피라미드모양의.</v>
      </c>
    </row>
    <row r="1600" spans="1:6" ht="108.75" thickBot="1">
      <c r="A1600" t="s">
        <v>1473</v>
      </c>
      <c r="B1600" s="8" t="s">
        <v>3095</v>
      </c>
      <c r="C1600" s="14" t="s">
        <v>6746</v>
      </c>
      <c r="D1600" t="str">
        <f>"［"&amp;A1600&amp;"］"&amp;B1600&amp;"　"&amp;C1600</f>
        <v>［X］pirat/o　①해적(海賊).②&lt;비유&gt;표절자.☞plagiati.～i[자]해적질하다.～ado해적행위.</v>
      </c>
      <c r="E1600" t="str">
        <f>LEFT(D1600,130)&amp;IF(LEN(D1600)&gt;130,"（…）","")</f>
        <v>［X］pirat/o　①해적(海賊).②&lt;비유&gt;표절자.☞plagiati.～i[자]해적질하다.～ado해적행위.</v>
      </c>
      <c r="F1600" t="str">
        <f>LOWER(A1600)&amp;","&amp;E1600</f>
        <v>x,［X］pirat/o　①해적(海賊).②&lt;비유&gt;표절자.☞plagiati.～i[자]해적질하다.～ado해적행위.</v>
      </c>
    </row>
    <row r="1601" spans="1:6" ht="60.75" thickBot="1">
      <c r="A1601" t="s">
        <v>1473</v>
      </c>
      <c r="B1601" s="8" t="s">
        <v>3096</v>
      </c>
      <c r="C1601" s="14" t="s">
        <v>6747</v>
      </c>
      <c r="D1601" t="str">
        <f>"［"&amp;A1601&amp;"］"&amp;B1601&amp;"　"&amp;C1601</f>
        <v>［X］pirit/o　①&lt;광물&gt;황철광(黃鐵鑛).②유황섞인광물.</v>
      </c>
      <c r="E1601" t="str">
        <f>LEFT(D1601,130)&amp;IF(LEN(D1601)&gt;130,"（…）","")</f>
        <v>［X］pirit/o　①&lt;광물&gt;황철광(黃鐵鑛).②유황섞인광물.</v>
      </c>
      <c r="F1601" t="str">
        <f>LOWER(A1601)&amp;","&amp;E1601</f>
        <v>x,［X］pirit/o　①&lt;광물&gt;황철광(黃鐵鑛).②유황섞인광물.</v>
      </c>
    </row>
    <row r="1602" spans="1:6" ht="120.75" thickBot="1">
      <c r="A1602" t="s">
        <v>1473</v>
      </c>
      <c r="B1602" s="8" t="s">
        <v>3097</v>
      </c>
      <c r="C1602" s="14" t="s">
        <v>6748</v>
      </c>
      <c r="D1602" t="str">
        <f>"［"&amp;A1602&amp;"］"&amp;B1602&amp;"　"&amp;C1602</f>
        <v>［X］pirol/o　①&lt;조류&gt;피리새.☞emberizo,fringo,fringelo,pasero.②&lt;식물&gt;일약초(一藥草).③&lt;화학&gt;피롤.</v>
      </c>
      <c r="E1602" t="str">
        <f>LEFT(D1602,130)&amp;IF(LEN(D1602)&gt;130,"（…）","")</f>
        <v>［X］pirol/o　①&lt;조류&gt;피리새.☞emberizo,fringo,fringelo,pasero.②&lt;식물&gt;일약초(一藥草).③&lt;화학&gt;피롤.</v>
      </c>
      <c r="F1602" t="str">
        <f>LOWER(A1602)&amp;","&amp;E1602</f>
        <v>x,［X］pirol/o　①&lt;조류&gt;피리새.☞emberizo,fringo,fringelo,pasero.②&lt;식물&gt;일약초(一藥草).③&lt;화학&gt;피롤.</v>
      </c>
    </row>
    <row r="1603" spans="1:6" ht="72.75" thickBot="1">
      <c r="A1603" t="s">
        <v>1473</v>
      </c>
      <c r="B1603" s="8" t="s">
        <v>3098</v>
      </c>
      <c r="C1603" s="14" t="s">
        <v>6749</v>
      </c>
      <c r="D1603" t="str">
        <f>"［"&amp;A1603&amp;"］"&amp;B1603&amp;"　"&amp;C1603</f>
        <v>［X］piroz/o　&lt;의학&gt;탄산증(呑酸症)(가슴이타는듯이쓰린증세).</v>
      </c>
      <c r="E1603" t="str">
        <f>LEFT(D1603,130)&amp;IF(LEN(D1603)&gt;130,"（…）","")</f>
        <v>［X］piroz/o　&lt;의학&gt;탄산증(呑酸症)(가슴이타는듯이쓰린증세).</v>
      </c>
      <c r="F1603" t="str">
        <f>LOWER(A1603)&amp;","&amp;E1603</f>
        <v>x,［X］piroz/o　&lt;의학&gt;탄산증(呑酸症)(가슴이타는듯이쓰린증세).</v>
      </c>
    </row>
    <row r="1604" spans="1:6" ht="372.75" thickBot="1">
      <c r="A1604" t="s">
        <v>1473</v>
      </c>
      <c r="B1604" s="8" t="s">
        <v>3099</v>
      </c>
      <c r="C1604" s="14" t="s">
        <v>6750</v>
      </c>
      <c r="D1604" t="str">
        <f>"［"&amp;A1604&amp;"］"&amp;B1604&amp;"　"&amp;C1604</f>
        <v>［X］pist/i　[타]찧다,빻다,으깨다,부수다,분쇄하다.～ipipron,salon후추를,소금을빻다.☞frakasi,disbati,mueli,maĉi.～ado(빻아서)가루로만들기,빻기,갈기.～aĵo빻은것(가루).～ilo절구공이.～ujo절구,약절구,약연(藥硯).～omaŝino분쇄기.～omiksi여러가지를섞어빻다.dis～i박살내다,부수다,짓밟다.</v>
      </c>
      <c r="E1604" t="str">
        <f>LEFT(D1604,130)&amp;IF(LEN(D1604)&gt;130,"（…）","")</f>
        <v>［X］pist/i　[타]찧다,빻다,으깨다,부수다,분쇄하다.～ipipron,salon후추를,소금을빻다.☞frakasi,disbati,mueli,maĉi.～ado(빻아서)가루로만들기,빻기,갈기.～aĵo빻은것(가루).～ilo절구공이.～uj（…）</v>
      </c>
      <c r="F1604" t="str">
        <f>LOWER(A1604)&amp;","&amp;E1604</f>
        <v>x,［X］pist/i　[타]찧다,빻다,으깨다,부수다,분쇄하다.～ipipron,salon후추를,소금을빻다.☞frakasi,disbati,mueli,maĉi.～ado(빻아서)가루로만들기,빻기,갈기.～aĵo빻은것(가루).～ilo절구공이.～uj（…）</v>
      </c>
    </row>
    <row r="1605" spans="1:6" ht="72.75" thickBot="1">
      <c r="A1605" t="s">
        <v>1473</v>
      </c>
      <c r="B1605" s="8" t="s">
        <v>3100</v>
      </c>
      <c r="C1605" s="14" t="s">
        <v>6751</v>
      </c>
      <c r="D1605" t="str">
        <f>"［"&amp;A1605&amp;"］"&amp;B1605&amp;"　"&amp;C1605</f>
        <v>［X］pistak/o　&lt;식물&gt;피스타치오열매.～ujo,～arbo피스타치오나무.</v>
      </c>
      <c r="E1605" t="str">
        <f>LEFT(D1605,130)&amp;IF(LEN(D1605)&gt;130,"（…）","")</f>
        <v>［X］pistak/o　&lt;식물&gt;피스타치오열매.～ujo,～arbo피스타치오나무.</v>
      </c>
      <c r="F1605" t="str">
        <f>LOWER(A1605)&amp;","&amp;E1605</f>
        <v>x,［X］pistak/o　&lt;식물&gt;피스타치오열매.～ujo,～arbo피스타치오나무.</v>
      </c>
    </row>
    <row r="1606" spans="1:6" ht="24.75" thickBot="1">
      <c r="A1606" t="s">
        <v>1473</v>
      </c>
      <c r="B1606" s="8" t="s">
        <v>3101</v>
      </c>
      <c r="C1606" s="14" t="s">
        <v>6752</v>
      </c>
      <c r="D1606" t="str">
        <f>"［"&amp;A1606&amp;"］"&amp;B1606&amp;"　"&amp;C1606</f>
        <v>［X］pistil/o　&lt;식물&gt;암술.</v>
      </c>
      <c r="E1606" t="str">
        <f>LEFT(D1606,130)&amp;IF(LEN(D1606)&gt;130,"（…）","")</f>
        <v>［X］pistil/o　&lt;식물&gt;암술.</v>
      </c>
      <c r="F1606" t="str">
        <f>LOWER(A1606)&amp;","&amp;E1606</f>
        <v>x,［X］pistil/o　&lt;식물&gt;암술.</v>
      </c>
    </row>
    <row r="1607" spans="1:6" ht="144.75" thickBot="1">
      <c r="A1607" t="s">
        <v>1473</v>
      </c>
      <c r="B1607" s="8" t="s">
        <v>3102</v>
      </c>
      <c r="C1607" s="14" t="s">
        <v>6753</v>
      </c>
      <c r="D1607" t="str">
        <f>"［"&amp;A1607&amp;"］"&amp;B1607&amp;"　"&amp;C1607</f>
        <v>［X］pistol/o　①권총,피스톨.aŭtomata～o자동권총;～pafo권총사격.②(塗裝用의)분사기.～farbi분사(噴射)도장(塗裝)하다.</v>
      </c>
      <c r="E1607" t="str">
        <f>LEFT(D1607,130)&amp;IF(LEN(D1607)&gt;130,"（…）","")</f>
        <v>［X］pistol/o　①권총,피스톨.aŭtomata～o자동권총;～pafo권총사격.②(塗裝用의)분사기.～farbi분사(噴射)도장(塗裝)하다.</v>
      </c>
      <c r="F1607" t="str">
        <f>LOWER(A1607)&amp;","&amp;E1607</f>
        <v>x,［X］pistol/o　①권총,피스톨.aŭtomata～o자동권총;～pafo권총사격.②(塗裝用의)분사기.～farbi분사(噴射)도장(塗裝)하다.</v>
      </c>
    </row>
    <row r="1608" spans="1:6" ht="120.75" thickBot="1">
      <c r="A1608" t="s">
        <v>1473</v>
      </c>
      <c r="B1608" s="8" t="s">
        <v>3103</v>
      </c>
      <c r="C1608" s="14" t="s">
        <v>6754</v>
      </c>
      <c r="D1608" t="str">
        <f>"［"&amp;A1608&amp;"］"&amp;B1608&amp;"　"&amp;C1608</f>
        <v>［X］piŝt/o　&lt;기계&gt;피스톤.～ringo피스톤링.～odepumpilo펌프의피스톤;～ovojo피스톤행정(行程).</v>
      </c>
      <c r="E1608" t="str">
        <f>LEFT(D1608,130)&amp;IF(LEN(D1608)&gt;130,"（…）","")</f>
        <v>［X］piŝt/o　&lt;기계&gt;피스톤.～ringo피스톤링.～odepumpilo펌프의피스톤;～ovojo피스톤행정(行程).</v>
      </c>
      <c r="F1608" t="str">
        <f>LOWER(A1608)&amp;","&amp;E1608</f>
        <v>x,［X］piŝt/o　&lt;기계&gt;피스톤.～ringo피스톤링.～odepumpilo펌프의피스톤;～ovojo피스톤행정(行程).</v>
      </c>
    </row>
    <row r="1609" spans="1:6" ht="216.75" thickBot="1">
      <c r="A1609" t="s">
        <v>1473</v>
      </c>
      <c r="B1609" s="8" t="s">
        <v>3104</v>
      </c>
      <c r="C1609" s="14" t="s">
        <v>6755</v>
      </c>
      <c r="D1609" t="str">
        <f>"［"&amp;A1609&amp;"］"&amp;B1609&amp;"　"&amp;C1609</f>
        <v>［X］pivot/o　&lt;기계&gt;피봇트,추축(樞軸),선회축.～i축으로돌다,축처럼돌다,회전하다,선회하다.～ego굴대목,(대포의)포이(砲耳).～gruo회전기중기.～radiko(수직으로내려가는)곧은뿌리.</v>
      </c>
      <c r="E1609" t="str">
        <f>LEFT(D1609,130)&amp;IF(LEN(D1609)&gt;130,"（…）","")</f>
        <v>［X］pivot/o　&lt;기계&gt;피봇트,추축(樞軸),선회축.～i축으로돌다,축처럼돌다,회전하다,선회하다.～ego굴대목,(대포의)포이(砲耳).～gruo회전기중기.～radiko(수직으로내려가는)곧은뿌리.</v>
      </c>
      <c r="F1609" t="str">
        <f>LOWER(A1609)&amp;","&amp;E1609</f>
        <v>x,［X］pivot/o　&lt;기계&gt;피봇트,추축(樞軸),선회축.～i축으로돌다,축처럼돌다,회전하다,선회하다.～ego굴대목,(대포의)포이(砲耳).～gruo회전기중기.～radiko(수직으로내려가는)곧은뿌리.</v>
      </c>
    </row>
    <row r="1610" spans="1:6" ht="120.75" thickBot="1">
      <c r="A1610" t="s">
        <v>1473</v>
      </c>
      <c r="B1610" s="8" t="s">
        <v>3105</v>
      </c>
      <c r="C1610" s="14" t="s">
        <v>6756</v>
      </c>
      <c r="D1610" t="str">
        <f>"［"&amp;A1610&amp;"］"&amp;B1610&amp;"　"&amp;C1610</f>
        <v>［X］plagiat/o　①표절,베끼기.②표절한작품,도작(盜作).～i[타]표절하다.☞pirati.～isto표절자,표절작가.</v>
      </c>
      <c r="E1610" t="str">
        <f>LEFT(D1610,130)&amp;IF(LEN(D1610)&gt;130,"（…）","")</f>
        <v>［X］plagiat/o　①표절,베끼기.②표절한작품,도작(盜作).～i[타]표절하다.☞pirati.～isto표절자,표절작가.</v>
      </c>
      <c r="F1610" t="str">
        <f>LOWER(A1610)&amp;","&amp;E1610</f>
        <v>x,［X］plagiat/o　①표절,베끼기.②표절한작품,도작(盜作).～i[타]표절하다.☞pirati.～isto표절자,표절작가.</v>
      </c>
    </row>
    <row r="1611" spans="1:6" ht="27.75" thickBot="1">
      <c r="A1611" t="s">
        <v>1473</v>
      </c>
      <c r="B1611" s="8" t="s">
        <v>3106</v>
      </c>
      <c r="C1611" s="14" t="s">
        <v>6757</v>
      </c>
      <c r="D1611" t="str">
        <f>"［"&amp;A1611&amp;"］"&amp;B1611&amp;"　"&amp;C1611</f>
        <v>［X］plantag/o　&lt;식물&gt;질경이.</v>
      </c>
      <c r="E1611" t="str">
        <f>LEFT(D1611,130)&amp;IF(LEN(D1611)&gt;130,"（…）","")</f>
        <v>［X］plantag/o　&lt;식물&gt;질경이.</v>
      </c>
      <c r="F1611" t="str">
        <f>LOWER(A1611)&amp;","&amp;E1611</f>
        <v>x,［X］plantag/o　&lt;식물&gt;질경이.</v>
      </c>
    </row>
    <row r="1612" spans="1:6" ht="60.75" thickBot="1">
      <c r="A1612" t="s">
        <v>1473</v>
      </c>
      <c r="B1612" s="8" t="s">
        <v>3107</v>
      </c>
      <c r="C1612" s="14" t="s">
        <v>6758</v>
      </c>
      <c r="D1612" t="str">
        <f>"［"&amp;A1612&amp;"］"&amp;B1612&amp;"　"&amp;C1612</f>
        <v>［X］plastr/o　&lt;의학&gt;고약(膏藥).☞sparadrapo,kataplasmo.</v>
      </c>
      <c r="E1612" t="str">
        <f>LEFT(D1612,130)&amp;IF(LEN(D1612)&gt;130,"（…）","")</f>
        <v>［X］plastr/o　&lt;의학&gt;고약(膏藥).☞sparadrapo,kataplasmo.</v>
      </c>
      <c r="F1612" t="str">
        <f>LOWER(A1612)&amp;","&amp;E1612</f>
        <v>x,［X］plastr/o　&lt;의학&gt;고약(膏藥).☞sparadrapo,kataplasmo.</v>
      </c>
    </row>
    <row r="1613" spans="1:6" ht="108.75" thickBot="1">
      <c r="A1613" t="s">
        <v>1473</v>
      </c>
      <c r="B1613" s="8" t="s">
        <v>3108</v>
      </c>
      <c r="C1613" s="14" t="s">
        <v>6759</v>
      </c>
      <c r="D1613" t="str">
        <f>"［"&amp;A1613&amp;"］"&amp;B1613&amp;"　"&amp;C1613</f>
        <v>［X］platen/o　&lt;화학&gt;백금(白金).～i…에백금을입히다(씌우다),백금처리하다.～dona백금을함유한.</v>
      </c>
      <c r="E1613" t="str">
        <f>LEFT(D1613,130)&amp;IF(LEN(D1613)&gt;130,"（…）","")</f>
        <v>［X］platen/o　&lt;화학&gt;백금(白金).～i…에백금을입히다(씌우다),백금처리하다.～dona백금을함유한.</v>
      </c>
      <c r="F1613" t="str">
        <f>LOWER(A1613)&amp;","&amp;E1613</f>
        <v>x,［X］platen/o　&lt;화학&gt;백금(白金).～i…에백금을입히다(씌우다),백금처리하다.～dona백금을함유한.</v>
      </c>
    </row>
    <row r="1614" spans="1:6" ht="396.75" thickBot="1">
      <c r="A1614" t="s">
        <v>1473</v>
      </c>
      <c r="B1614" s="8" t="s">
        <v>3109</v>
      </c>
      <c r="C1614" s="14" t="s">
        <v>6760</v>
      </c>
      <c r="D1614" t="str">
        <f>"［"&amp;A1614&amp;"］"&amp;B1614&amp;"　"&amp;C1614</f>
        <v>［X］plaŭd/i　[자]①(물이)철썩거리다,찰랑거리다.②(물이철썩거리는것같이)펄럭이다,퍼덕이다.☞klaki,aplaŭdi,ŝmaci.～a철썩거리는.～ajondoj철썩거리는파도들.～o,～ado철썩거리는소리.～eto&lt;의학&gt;(배속의)꼬르륵소리,진수음(振水音).～igi(물・넙적한물건으로)철썩소리를내다.～iĝi갑짜기철썩소리를내다.～!철썩!.</v>
      </c>
      <c r="E1614" t="str">
        <f>LEFT(D1614,130)&amp;IF(LEN(D1614)&gt;130,"（…）","")</f>
        <v>［X］plaŭd/i　[자]①(물이)철썩거리다,찰랑거리다.②(물이철썩거리는것같이)펄럭이다,퍼덕이다.☞klaki,aplaŭdi,ŝmaci.～a철썩거리는.～ajondoj철썩거리는파도들.～o,～ado철썩거리는소리.～eto&lt;의학&gt;(배속의)꼬르（…）</v>
      </c>
      <c r="F1614" t="str">
        <f>LOWER(A1614)&amp;","&amp;E1614</f>
        <v>x,［X］plaŭd/i　[자]①(물이)철썩거리다,찰랑거리다.②(물이철썩거리는것같이)펄럭이다,퍼덕이다.☞klaki,aplaŭdi,ŝmaci.～a철썩거리는.～ajondoj철썩거리는파도들.～o,～ado철썩거리는소리.～eto&lt;의학&gt;(배속의)꼬르（…）</v>
      </c>
    </row>
    <row r="1615" spans="1:6" ht="120.75" thickBot="1">
      <c r="A1615" t="s">
        <v>1473</v>
      </c>
      <c r="B1615" s="8" t="s">
        <v>3110</v>
      </c>
      <c r="C1615" s="14" t="s">
        <v>6761</v>
      </c>
      <c r="D1615" t="str">
        <f>"［"&amp;A1615&amp;"］"&amp;B1615&amp;"　"&amp;C1615</f>
        <v>［X］pleb/o　(고대로마의)평민계급.☞popolamaso,popolaĉo.～ano평민,하층민,천민,상놈.☞proleto.</v>
      </c>
      <c r="E1615" t="str">
        <f>LEFT(D1615,130)&amp;IF(LEN(D1615)&gt;130,"（…）","")</f>
        <v>［X］pleb/o　(고대로마의)평민계급.☞popolamaso,popolaĉo.～ano평민,하층민,천민,상놈.☞proleto.</v>
      </c>
      <c r="F1615" t="str">
        <f>LOWER(A1615)&amp;","&amp;E1615</f>
        <v>x,［X］pleb/o　(고대로마의)평민계급.☞popolamaso,popolaĉo.～ano평민,하층민,천민,상놈.☞proleto.</v>
      </c>
    </row>
    <row r="1616" spans="1:6" ht="108.75" thickBot="1">
      <c r="A1616" t="s">
        <v>1473</v>
      </c>
      <c r="B1616" s="8" t="s">
        <v>3111</v>
      </c>
      <c r="C1616" s="14" t="s">
        <v>6762</v>
      </c>
      <c r="D1616" t="str">
        <f>"［"&amp;A1616&amp;"］"&amp;B1616&amp;"　"&amp;C1616</f>
        <v>［X］pled/i　[자]변호(辯護)하다,옹호하다.～o,～ado(구두)변호,옹호.kontraŭ～o항변(抗辯).</v>
      </c>
      <c r="E1616" t="str">
        <f>LEFT(D1616,130)&amp;IF(LEN(D1616)&gt;130,"（…）","")</f>
        <v>［X］pled/i　[자]변호(辯護)하다,옹호하다.～o,～ado(구두)변호,옹호.kontraŭ～o항변(抗辯).</v>
      </c>
      <c r="F1616" t="str">
        <f>LOWER(A1616)&amp;","&amp;E1616</f>
        <v>x,［X］pled/i　[자]변호(辯護)하다,옹호하다.～o,～ado(구두)변호,옹호.kontraŭ～o항변(抗辯).</v>
      </c>
    </row>
    <row r="1617" spans="1:6" ht="84.75" thickBot="1">
      <c r="A1617" t="s">
        <v>1473</v>
      </c>
      <c r="B1617" s="8" t="s">
        <v>3112</v>
      </c>
      <c r="C1617" s="14" t="s">
        <v>6763</v>
      </c>
      <c r="D1617" t="str">
        <f>"［"&amp;A1617&amp;"］"&amp;B1617&amp;"　"&amp;C1617</f>
        <v>［X］pleonasm/o　①&lt;수사학&gt;중복법(重複法).②췌언,쓸데없는말,사족(蛇足).</v>
      </c>
      <c r="E1617" t="str">
        <f>LEFT(D1617,130)&amp;IF(LEN(D1617)&gt;130,"（…）","")</f>
        <v>［X］pleonasm/o　①&lt;수사학&gt;중복법(重複法).②췌언,쓸데없는말,사족(蛇足).</v>
      </c>
      <c r="F1617" t="str">
        <f>LOWER(A1617)&amp;","&amp;E1617</f>
        <v>x,［X］pleonasm/o　①&lt;수사학&gt;중복법(重複法).②췌언,쓸데없는말,사족(蛇足).</v>
      </c>
    </row>
    <row r="1618" spans="1:6" ht="48.75" thickBot="1">
      <c r="A1618" t="s">
        <v>1473</v>
      </c>
      <c r="B1618" s="8" t="s">
        <v>3113</v>
      </c>
      <c r="C1618" s="14" t="s">
        <v>6764</v>
      </c>
      <c r="D1618" t="str">
        <f>"［"&amp;A1618&amp;"］"&amp;B1618&amp;"　"&amp;C1618</f>
        <v>［X］pleŭronekt/o　&lt;어류&gt;가자미의일종,도다리.☞fleso.</v>
      </c>
      <c r="E1618" t="str">
        <f>LEFT(D1618,130)&amp;IF(LEN(D1618)&gt;130,"（…）","")</f>
        <v>［X］pleŭronekt/o　&lt;어류&gt;가자미의일종,도다리.☞fleso.</v>
      </c>
      <c r="F1618" t="str">
        <f>LOWER(A1618)&amp;","&amp;E1618</f>
        <v>x,［X］pleŭronekt/o　&lt;어류&gt;가자미의일종,도다리.☞fleso.</v>
      </c>
    </row>
    <row r="1619" spans="1:6" ht="36.75" thickBot="1">
      <c r="A1619" t="s">
        <v>1473</v>
      </c>
      <c r="B1619" s="8" t="s">
        <v>3114</v>
      </c>
      <c r="C1619" s="14" t="s">
        <v>6765</v>
      </c>
      <c r="D1619" t="str">
        <f>"［"&amp;A1619&amp;"］"&amp;B1619&amp;"　"&amp;C1619</f>
        <v>［X］plik/o　&lt;의학&gt;규발병(糾髮病).</v>
      </c>
      <c r="E1619" t="str">
        <f>LEFT(D1619,130)&amp;IF(LEN(D1619)&gt;130,"（…）","")</f>
        <v>［X］plik/o　&lt;의학&gt;규발병(糾髮病).</v>
      </c>
      <c r="F1619" t="str">
        <f>LOWER(A1619)&amp;","&amp;E1619</f>
        <v>x,［X］plik/o　&lt;의학&gt;규발병(糾髮病).</v>
      </c>
    </row>
    <row r="1620" spans="1:6" ht="36.75" thickBot="1">
      <c r="A1620" t="s">
        <v>1473</v>
      </c>
      <c r="B1620" s="8" t="s">
        <v>3115</v>
      </c>
      <c r="C1620" s="14" t="s">
        <v>6766</v>
      </c>
      <c r="D1620" t="str">
        <f>"［"&amp;A1620&amp;"］"&amp;B1620&amp;"　"&amp;C1620</f>
        <v>［X］plot/o　&lt;어류&gt;잉어과(科)의물고기.</v>
      </c>
      <c r="E1620" t="str">
        <f>LEFT(D1620,130)&amp;IF(LEN(D1620)&gt;130,"（…）","")</f>
        <v>［X］plot/o　&lt;어류&gt;잉어과(科)의물고기.</v>
      </c>
      <c r="F1620" t="str">
        <f>LOWER(A1620)&amp;","&amp;E1620</f>
        <v>x,［X］plot/o　&lt;어류&gt;잉어과(科)의물고기.</v>
      </c>
    </row>
    <row r="1621" spans="1:6" ht="84.75" thickBot="1">
      <c r="A1621" t="s">
        <v>1473</v>
      </c>
      <c r="B1621" s="8" t="s">
        <v>3116</v>
      </c>
      <c r="C1621" s="14" t="s">
        <v>6767</v>
      </c>
      <c r="D1621" t="str">
        <f>"［"&amp;A1621&amp;"］"&amp;B1621&amp;"　"&amp;C1621</f>
        <v>［X］pluŝ/o　&lt;직물&gt;교직,우단.～a교직으로짠.～amantelo교직으로짠망토.</v>
      </c>
      <c r="E1621" t="str">
        <f>LEFT(D1621,130)&amp;IF(LEN(D1621)&gt;130,"（…）","")</f>
        <v>［X］pluŝ/o　&lt;직물&gt;교직,우단.～a교직으로짠.～amantelo교직으로짠망토.</v>
      </c>
      <c r="F1621" t="str">
        <f>LOWER(A1621)&amp;","&amp;E1621</f>
        <v>x,［X］pluŝ/o　&lt;직물&gt;교직,우단.～a교직으로짠.～amantelo교직으로짠망토.</v>
      </c>
    </row>
    <row r="1622" spans="1:6" ht="60.75" thickBot="1">
      <c r="A1622" t="s">
        <v>1473</v>
      </c>
      <c r="B1622" s="8" t="s">
        <v>3117</v>
      </c>
      <c r="C1622" s="14" t="s">
        <v>6768</v>
      </c>
      <c r="D1622" t="str">
        <f>"［"&amp;A1622&amp;"］"&amp;B1622&amp;"　"&amp;C1622</f>
        <v>［X］plutokrat/o　(돈으로정치에영향력을행사하는)갑부,재벌.</v>
      </c>
      <c r="E1622" t="str">
        <f>LEFT(D1622,130)&amp;IF(LEN(D1622)&gt;130,"（…）","")</f>
        <v>［X］plutokrat/o　(돈으로정치에영향력을행사하는)갑부,재벌.</v>
      </c>
      <c r="F1622" t="str">
        <f>LOWER(A1622)&amp;","&amp;E1622</f>
        <v>x,［X］plutokrat/o　(돈으로정치에영향력을행사하는)갑부,재벌.</v>
      </c>
    </row>
    <row r="1623" spans="1:6" ht="27.75" thickBot="1">
      <c r="A1623" t="s">
        <v>1473</v>
      </c>
      <c r="B1623" s="8" t="s">
        <v>3118</v>
      </c>
      <c r="C1623" s="14" t="s">
        <v>3119</v>
      </c>
      <c r="D1623" t="str">
        <f>"［"&amp;A1623&amp;"］"&amp;B1623&amp;"　"&amp;C1623</f>
        <v>［X］plutokrati/o　금권(金權)정치.</v>
      </c>
      <c r="E1623" t="str">
        <f>LEFT(D1623,130)&amp;IF(LEN(D1623)&gt;130,"（…）","")</f>
        <v>［X］plutokrati/o　금권(金權)정치.</v>
      </c>
      <c r="F1623" t="str">
        <f>LOWER(A1623)&amp;","&amp;E1623</f>
        <v>x,［X］plutokrati/o　금권(金權)정치.</v>
      </c>
    </row>
    <row r="1624" spans="1:6" ht="132.75" thickBot="1">
      <c r="A1624" t="s">
        <v>1473</v>
      </c>
      <c r="B1624" s="8" t="s">
        <v>3120</v>
      </c>
      <c r="C1624" s="14" t="s">
        <v>6769</v>
      </c>
      <c r="D1624" t="str">
        <f>"［"&amp;A1624&amp;"］"&amp;B1624&amp;"　"&amp;C1624</f>
        <v>［X］pneŭmatik/o　①기체학(氣體學).☞hidrostatiko.②(자동차・자전거따위의)타이어.vic～o여벌타이어,스페어타이어.</v>
      </c>
      <c r="E1624" t="str">
        <f>LEFT(D1624,130)&amp;IF(LEN(D1624)&gt;130,"（…）","")</f>
        <v>［X］pneŭmatik/o　①기체학(氣體學).☞hidrostatiko.②(자동차・자전거따위의)타이어.vic～o여벌타이어,스페어타이어.</v>
      </c>
      <c r="F1624" t="str">
        <f>LOWER(A1624)&amp;","&amp;E1624</f>
        <v>x,［X］pneŭmatik/o　①기체학(氣體學).☞hidrostatiko.②(자동차・자전거따위의)타이어.vic～o여벌타이어,스페어타이어.</v>
      </c>
    </row>
    <row r="1625" spans="1:6" ht="60.75" thickBot="1">
      <c r="A1625" t="s">
        <v>1473</v>
      </c>
      <c r="B1625" s="8" t="s">
        <v>3121</v>
      </c>
      <c r="C1625" s="14" t="s">
        <v>6770</v>
      </c>
      <c r="D1625" t="str">
        <f>"［"&amp;A1625&amp;"］"&amp;B1625&amp;"　"&amp;C1625</f>
        <v>［X］podagr/o　&lt;의학&gt;(다리의)통풍(通風).～ulo통풍환자.</v>
      </c>
      <c r="E1625" t="str">
        <f>LEFT(D1625,130)&amp;IF(LEN(D1625)&gt;130,"（…）","")</f>
        <v>［X］podagr/o　&lt;의학&gt;(다리의)통풍(通風).～ulo통풍환자.</v>
      </c>
      <c r="F1625" t="str">
        <f>LOWER(A1625)&amp;","&amp;E1625</f>
        <v>x,［X］podagr/o　&lt;의학&gt;(다리의)통풍(通風).～ulo통풍환자.</v>
      </c>
    </row>
    <row r="1626" spans="1:6" ht="204.75" thickBot="1">
      <c r="A1626" t="s">
        <v>1473</v>
      </c>
      <c r="B1626" s="8" t="s">
        <v>3122</v>
      </c>
      <c r="C1626" s="14" t="s">
        <v>6771</v>
      </c>
      <c r="D1626" t="str">
        <f>"［"&amp;A1626&amp;"］"&amp;B1626&amp;"　"&amp;C1626</f>
        <v>［X］podi/o　①연단(演壇),(시합후)우승한선수가올라가는단(壇),=estrado.～ano단상에앉은사람.②원형극장둘레의낮은담,로마경기장의내빈석.☞tribuno,altano,piedestalo.</v>
      </c>
      <c r="E1626" t="str">
        <f>LEFT(D1626,130)&amp;IF(LEN(D1626)&gt;130,"（…）","")</f>
        <v>［X］podi/o　①연단(演壇),(시합후)우승한선수가올라가는단(壇),=estrado.～ano단상에앉은사람.②원형극장둘레의낮은담,로마경기장의내빈석.☞tribuno,altano,piedestalo.</v>
      </c>
      <c r="F1626" t="str">
        <f>LOWER(A1626)&amp;","&amp;E1626</f>
        <v>x,［X］podi/o　①연단(演壇),(시합후)우승한선수가올라가는단(壇),=estrado.～ano단상에앉은사람.②원형극장둘레의낮은담,로마경기장의내빈석.☞tribuno,altano,piedestalo.</v>
      </c>
    </row>
    <row r="1627" spans="1:6" ht="264.75" thickBot="1">
      <c r="A1627" t="s">
        <v>1473</v>
      </c>
      <c r="B1627" s="8" t="s">
        <v>3123</v>
      </c>
      <c r="C1627" s="14" t="s">
        <v>6772</v>
      </c>
      <c r="D1627" t="str">
        <f>"［"&amp;A1627&amp;"］"&amp;B1627&amp;"　"&amp;C1627</f>
        <v>［X］poent/o　(성적・스포츠・놀이의)점수,득점.superilarivalonperdu～oj경쟁자를두점차이로이기다.～aro(개인이나한팀이얻은)총점수,스코어.～i득점(得點)하다.el～i[타](경기에서)이기다,(내기에서)따다,얻다.</v>
      </c>
      <c r="E1627" t="str">
        <f>LEFT(D1627,130)&amp;IF(LEN(D1627)&gt;130,"（…）","")</f>
        <v>［X］poent/o　(성적・스포츠・놀이의)점수,득점.superilarivalonperdu～oj경쟁자를두점차이로이기다.～aro(개인이나한팀이얻은)총점수,스코어.～i득점(得點)하다.el～i[타](경기에서)이기다,(내기에서)따다,얻다.</v>
      </c>
      <c r="F1627" t="str">
        <f>LOWER(A1627)&amp;","&amp;E1627</f>
        <v>x,［X］poent/o　(성적・스포츠・놀이의)점수,득점.superilarivalonperdu～oj경쟁자를두점차이로이기다.～aro(개인이나한팀이얻은)총점수,스코어.～i득점(得點)하다.el～i[타](경기에서)이기다,(내기에서)따다,얻다.</v>
      </c>
    </row>
    <row r="1628" spans="1:6" ht="240.75" thickBot="1">
      <c r="A1628" t="s">
        <v>1473</v>
      </c>
      <c r="B1628" s="8" t="s">
        <v>3124</v>
      </c>
      <c r="C1628" s="14" t="s">
        <v>6773</v>
      </c>
      <c r="D1628" t="str">
        <f>"［"&amp;A1628&amp;"］"&amp;B1628&amp;"　"&amp;C1628</f>
        <v>［X］pokal/o　①잔,술잔.～ojporĉampano샴페인술잔.②(우승자에게주는)우승컵,트로피.laDavisa～o(테니스의)데이비스컵;la～oLapenna(에스페란토웅변대회의)라페나컵;laMonda～o(축구의)월드컵.</v>
      </c>
      <c r="E1628" t="str">
        <f>LEFT(D1628,130)&amp;IF(LEN(D1628)&gt;130,"（…）","")</f>
        <v>［X］pokal/o　①잔,술잔.～ojporĉampano샴페인술잔.②(우승자에게주는)우승컵,트로피.laDavisa～o(테니스의)데이비스컵;la～oLapenna(에스페란토웅변대회의)라페나컵;laMonda～o(축구의)월드컵.</v>
      </c>
      <c r="F1628" t="str">
        <f>LOWER(A1628)&amp;","&amp;E1628</f>
        <v>x,［X］pokal/o　①잔,술잔.～ojporĉampano샴페인술잔.②(우승자에게주는)우승컵,트로피.laDavisa～o(테니스의)데이비스컵;la～oLapenna(에스페란토웅변대회의)라페나컵;laMonda～o(축구의)월드컵.</v>
      </c>
    </row>
    <row r="1629" spans="1:6" ht="132.75" thickBot="1">
      <c r="A1629" t="s">
        <v>1473</v>
      </c>
      <c r="B1629" s="8" t="s">
        <v>3125</v>
      </c>
      <c r="C1629" s="14" t="s">
        <v>6774</v>
      </c>
      <c r="D1629" t="str">
        <f>"［"&amp;A1629&amp;"］"&amp;B1629&amp;"　"&amp;C1629</f>
        <v>［X］pol/o　폴란드사람.P～io,P～ujo,～lando&lt;지리&gt;폴란드.～igi(외국어・영토따위를)폴란드화(化)하다.</v>
      </c>
      <c r="E1629" t="str">
        <f>LEFT(D1629,130)&amp;IF(LEN(D1629)&gt;130,"（…）","")</f>
        <v>［X］pol/o　폴란드사람.P～io,P～ujo,～lando&lt;지리&gt;폴란드.～igi(외국어・영토따위를)폴란드화(化)하다.</v>
      </c>
      <c r="F1629" t="str">
        <f>LOWER(A1629)&amp;","&amp;E1629</f>
        <v>x,［X］pol/o　폴란드사람.P～io,P～ujo,～lando&lt;지리&gt;폴란드.～igi(외국어・영토따위를)폴란드화(化)하다.</v>
      </c>
    </row>
    <row r="1630" spans="1:6" ht="132.75" thickBot="1">
      <c r="A1630" t="s">
        <v>1473</v>
      </c>
      <c r="B1630" s="8" t="s">
        <v>3126</v>
      </c>
      <c r="C1630" s="14" t="s">
        <v>6775</v>
      </c>
      <c r="D1630" t="str">
        <f>"［"&amp;A1630&amp;"］"&amp;B1630&amp;"　"&amp;C1630</f>
        <v>［X］polemik/o　지상논쟁(誌上論爭),논전(論戰).～i[자]지상논쟁(논전)을하다.～isto논전자(論戰者).☞ĵurnalisto.</v>
      </c>
      <c r="E1630" t="str">
        <f>LEFT(D1630,130)&amp;IF(LEN(D1630)&gt;130,"（…）","")</f>
        <v>［X］polemik/o　지상논쟁(誌上論爭),논전(論戰).～i[자]지상논쟁(논전)을하다.～isto논전자(論戰者).☞ĵurnalisto.</v>
      </c>
      <c r="F1630" t="str">
        <f>LOWER(A1630)&amp;","&amp;E1630</f>
        <v>x,［X］polemik/o　지상논쟁(誌上論爭),논전(論戰).～i[자]지상논쟁(논전)을하다.～isto논전자(論戰者).☞ĵurnalisto.</v>
      </c>
    </row>
    <row r="1631" spans="1:6" ht="60.75" thickBot="1">
      <c r="A1631" t="s">
        <v>1473</v>
      </c>
      <c r="B1631" s="8" t="s">
        <v>3127</v>
      </c>
      <c r="C1631" s="14" t="s">
        <v>6776</v>
      </c>
      <c r="D1631" t="str">
        <f>"［"&amp;A1631&amp;"］"&amp;B1631&amp;"　"&amp;C1631</f>
        <v>［X］poliglot/o　다국어(多國語)구사자(驅使者),=plurlingvulo.</v>
      </c>
      <c r="E1631" t="str">
        <f>LEFT(D1631,130)&amp;IF(LEN(D1631)&gt;130,"（…）","")</f>
        <v>［X］poliglot/o　다국어(多國語)구사자(驅使者),=plurlingvulo.</v>
      </c>
      <c r="F1631" t="str">
        <f>LOWER(A1631)&amp;","&amp;E1631</f>
        <v>x,［X］poliglot/o　다국어(多國語)구사자(驅使者),=plurlingvulo.</v>
      </c>
    </row>
    <row r="1632" spans="1:6" ht="192.75" thickBot="1">
      <c r="A1632" t="s">
        <v>1473</v>
      </c>
      <c r="B1632" s="8" t="s">
        <v>3128</v>
      </c>
      <c r="C1632" s="14" t="s">
        <v>6777</v>
      </c>
      <c r="D1632" t="str">
        <f>"［"&amp;A1632&amp;"］"&amp;B1632&amp;"　"&amp;C1632</f>
        <v>［X］poligon/o　①&lt;식물&gt;여뀌과(科),마디풀.②&lt;기하&gt;다변형(多變形),다각형,=multangulo.regula～o정다각형.다변형.～a&lt;건축&gt;다변형으로건축된.～aturo다변형탑.</v>
      </c>
      <c r="E1632" t="str">
        <f>LEFT(D1632,130)&amp;IF(LEN(D1632)&gt;130,"（…）","")</f>
        <v>［X］poligon/o　①&lt;식물&gt;여뀌과(科),마디풀.②&lt;기하&gt;다변형(多變形),다각형,=multangulo.regula～o정다각형.다변형.～a&lt;건축&gt;다변형으로건축된.～aturo다변형탑.</v>
      </c>
      <c r="F1632" t="str">
        <f>LOWER(A1632)&amp;","&amp;E1632</f>
        <v>x,［X］poligon/o　①&lt;식물&gt;여뀌과(科),마디풀.②&lt;기하&gt;다변형(多變形),다각형,=multangulo.regula～o정다각형.다변형.～a&lt;건축&gt;다변형으로건축된.～aturo다변형탑.</v>
      </c>
    </row>
    <row r="1633" spans="1:6" ht="72.75" thickBot="1">
      <c r="A1633" t="s">
        <v>1473</v>
      </c>
      <c r="B1633" s="8" t="s">
        <v>3129</v>
      </c>
      <c r="C1633" s="14" t="s">
        <v>6778</v>
      </c>
      <c r="D1633" t="str">
        <f>"［"&amp;A1633&amp;"］"&amp;B1633&amp;"　"&amp;C1633</f>
        <v>［X］Polinezi/o　&lt;지리&gt;폴리네시아군도(群島).p～ano폴리네시아사람.</v>
      </c>
      <c r="E1633" t="str">
        <f>LEFT(D1633,130)&amp;IF(LEN(D1633)&gt;130,"（…）","")</f>
        <v>［X］Polinezi/o　&lt;지리&gt;폴리네시아군도(群島).p～ano폴리네시아사람.</v>
      </c>
      <c r="F1633" t="str">
        <f>LOWER(A1633)&amp;","&amp;E1633</f>
        <v>x,［X］Polinezi/o　&lt;지리&gt;폴리네시아군도(群島).p～ano폴리네시아사람.</v>
      </c>
    </row>
    <row r="1634" spans="1:6" ht="72.75" thickBot="1">
      <c r="A1634" t="s">
        <v>1473</v>
      </c>
      <c r="B1634" s="8" t="s">
        <v>3130</v>
      </c>
      <c r="C1634" s="14" t="s">
        <v>6779</v>
      </c>
      <c r="D1634" t="str">
        <f>"［"&amp;A1634&amp;"］"&amp;B1634&amp;"　"&amp;C1634</f>
        <v>［X］polip/o　①&lt;동물&gt;폴립(산호종류).☞meduzo.②&lt;의학&gt;용종(茸腫).</v>
      </c>
      <c r="E1634" t="str">
        <f>LEFT(D1634,130)&amp;IF(LEN(D1634)&gt;130,"（…）","")</f>
        <v>［X］polip/o　①&lt;동물&gt;폴립(산호종류).☞meduzo.②&lt;의학&gt;용종(茸腫).</v>
      </c>
      <c r="F1634" t="str">
        <f>LOWER(A1634)&amp;","&amp;E1634</f>
        <v>x,［X］polip/o　①&lt;동물&gt;폴립(산호종류).☞meduzo.②&lt;의학&gt;용종(茸腫).</v>
      </c>
    </row>
    <row r="1635" spans="1:6" ht="120.75" thickBot="1">
      <c r="A1635" t="s">
        <v>1473</v>
      </c>
      <c r="B1635" s="8" t="s">
        <v>3131</v>
      </c>
      <c r="C1635" s="14" t="s">
        <v>6780</v>
      </c>
      <c r="D1635" t="str">
        <f>"［"&amp;A1635&amp;"］"&amp;B1635&amp;"　"&amp;C1635</f>
        <v>［X］polis/o　보험증권(증서).～havanto,～ulo보험계약자.krom～o(조약따위의)추가조항,추가보험증서.</v>
      </c>
      <c r="E1635" t="str">
        <f>LEFT(D1635,130)&amp;IF(LEN(D1635)&gt;130,"（…）","")</f>
        <v>［X］polis/o　보험증권(증서).～havanto,～ulo보험계약자.krom～o(조약따위의)추가조항,추가보험증서.</v>
      </c>
      <c r="F1635" t="str">
        <f>LOWER(A1635)&amp;","&amp;E1635</f>
        <v>x,［X］polis/o　보험증권(증서).～havanto,～ulo보험계약자.krom～o(조약따위의)추가조항,추가보험증서.</v>
      </c>
    </row>
    <row r="1636" spans="1:6" ht="60.75" thickBot="1">
      <c r="A1636" t="s">
        <v>1473</v>
      </c>
      <c r="B1636" s="8" t="s">
        <v>3132</v>
      </c>
      <c r="C1636" s="14" t="s">
        <v>6781</v>
      </c>
      <c r="D1636" t="str">
        <f>"［"&amp;A1636&amp;"］"&amp;B1636&amp;"　"&amp;C1636</f>
        <v>［X］politeism/o　&lt;종교&gt;다신론(多神論),다신교(多神敎).</v>
      </c>
      <c r="E1636" t="str">
        <f>LEFT(D1636,130)&amp;IF(LEN(D1636)&gt;130,"（…）","")</f>
        <v>［X］politeism/o　&lt;종교&gt;다신론(多神論),다신교(多神敎).</v>
      </c>
      <c r="F1636" t="str">
        <f>LOWER(A1636)&amp;","&amp;E1636</f>
        <v>x,［X］politeism/o　&lt;종교&gt;다신론(多神論),다신교(多神敎).</v>
      </c>
    </row>
    <row r="1637" spans="1:6" ht="72.75" thickBot="1">
      <c r="A1637" t="s">
        <v>1473</v>
      </c>
      <c r="B1637" s="8" t="s">
        <v>3133</v>
      </c>
      <c r="C1637" s="14" t="s">
        <v>6782</v>
      </c>
      <c r="D1637" t="str">
        <f>"［"&amp;A1637&amp;"］"&amp;B1637&amp;"　"&amp;C1637</f>
        <v>［X］polk/o　①&lt;무용&gt;폴카.②&lt;음악&gt;폴카곡(曲).～i폴카를추다.</v>
      </c>
      <c r="E1637" t="str">
        <f>LEFT(D1637,130)&amp;IF(LEN(D1637)&gt;130,"（…）","")</f>
        <v>［X］polk/o　①&lt;무용&gt;폴카.②&lt;음악&gt;폴카곡(曲).～i폴카를추다.</v>
      </c>
      <c r="F1637" t="str">
        <f>LOWER(A1637)&amp;","&amp;E1637</f>
        <v>x,［X］polk/o　①&lt;무용&gt;폴카.②&lt;음악&gt;폴카곡(曲).～i폴카를추다.</v>
      </c>
    </row>
    <row r="1638" spans="1:6" ht="409.6" thickBot="1">
      <c r="A1638" t="s">
        <v>1473</v>
      </c>
      <c r="B1638" s="8" t="s">
        <v>3134</v>
      </c>
      <c r="C1638" s="14" t="s">
        <v>6783</v>
      </c>
      <c r="D1638" t="str">
        <f>"［"&amp;A1638&amp;"］"&amp;B1638&amp;"　"&amp;C1638</f>
        <v>［X］polus/o　&lt;지리,천문&gt;극(極),극지(極地),(특히)남(북)극.suda～o남극;norda～o북극.②(자석・전기의)극(極).pozitiva～o양극;negativa～o음극.③&lt;수학&gt;극(極),극점(極點).④&lt;비유&gt;(정치・경제의)활동중심지.～a극(極)의,극지의.～aekspedicio극지탐험;～aklimato극지방의기후;～astelo북극성.～eco극성(極性),자성인력(磁性引力).～igi극성을띄게하다.☞elektrigi,magnetigi,polarizi.ĉirkaŭ～a남・북극주위에있는,극에가까운.du～a이극(二極)의,양극(陽極)의.multe～a다극(多極)의.trans～a극지(極地)를횡단하는.trans～aaerlinio극지를횡단하는항공노선.unu～a단극(單極)의.～aŝaltilo단극스위치.</v>
      </c>
      <c r="E1638" t="str">
        <f>LEFT(D1638,130)&amp;IF(LEN(D1638)&gt;130,"（…）","")</f>
        <v>［X］polus/o　&lt;지리,천문&gt;극(極),극지(極地),(특히)남(북)극.suda～o남극;norda～o북극.②(자석・전기의)극(極).pozitiva～o양극;negativa～o음극.③&lt;수학&gt;극(極),극점(極點).④&lt;비유&gt;(정치・경제의)활（…）</v>
      </c>
      <c r="F1638" t="str">
        <f>LOWER(A1638)&amp;","&amp;E1638</f>
        <v>x,［X］polus/o　&lt;지리,천문&gt;극(極),극지(極地),(특히)남(북)극.suda～o남극;norda～o북극.②(자석・전기의)극(極).pozitiva～o양극;negativa～o음극.③&lt;수학&gt;극(極),극점(極點).④&lt;비유&gt;(정치・경제의)활（…）</v>
      </c>
    </row>
    <row r="1639" spans="1:6" ht="60.75" thickBot="1">
      <c r="A1639" t="s">
        <v>1473</v>
      </c>
      <c r="B1639" s="8" t="s">
        <v>3135</v>
      </c>
      <c r="C1639" s="14" t="s">
        <v>6784</v>
      </c>
      <c r="D1639" t="str">
        <f>"［"&amp;A1639&amp;"］"&amp;B1639&amp;"　"&amp;C1639</f>
        <v>［X］pomad/o　포마드,머리기름.～i[타]포마드를바르다.</v>
      </c>
      <c r="E1639" t="str">
        <f>LEFT(D1639,130)&amp;IF(LEN(D1639)&gt;130,"（…）","")</f>
        <v>［X］pomad/o　포마드,머리기름.～i[타]포마드를바르다.</v>
      </c>
      <c r="F1639" t="str">
        <f>LOWER(A1639)&amp;","&amp;E1639</f>
        <v>x,［X］pomad/o　포마드,머리기름.～i[타]포마드를바르다.</v>
      </c>
    </row>
    <row r="1640" spans="1:6" ht="276.75" thickBot="1">
      <c r="A1640" t="s">
        <v>1473</v>
      </c>
      <c r="B1640" s="8" t="s">
        <v>3136</v>
      </c>
      <c r="C1640" s="14" t="s">
        <v>6785</v>
      </c>
      <c r="D1640" t="str">
        <f>"［"&amp;A1640&amp;"］"&amp;B1640&amp;"　"&amp;C1640</f>
        <v>［X］pomp/o　화려(華麗),장려(壯麗),장관(壯觀),화려한모습(광경),성대한의식,화려한행렬.☞parado.～a화려한,장려한,으리으리한,성대한,장엄한.～aparolado장엄한연설.～i[자]빛나다,반짝이다,화려하다,성대하다,으리으리하다.</v>
      </c>
      <c r="E1640" t="str">
        <f>LEFT(D1640,130)&amp;IF(LEN(D1640)&gt;130,"（…）","")</f>
        <v>［X］pomp/o　화려(華麗),장려(壯麗),장관(壯觀),화려한모습(광경),성대한의식,화려한행렬.☞parado.～a화려한,장려한,으리으리한,성대한,장엄한.～aparolado장엄한연설.～i[자]빛나다,반짝이다,화려하다,성대하다,으리으리하（…）</v>
      </c>
      <c r="F1640" t="str">
        <f>LOWER(A1640)&amp;","&amp;E1640</f>
        <v>x,［X］pomp/o　화려(華麗),장려(壯麗),장관(壯觀),화려한모습(광경),성대한의식,화려한행렬.☞parado.～a화려한,장려한,으리으리한,성대한,장엄한.～aparolado장엄한연설.～i[자]빛나다,반짝이다,화려하다,성대하다,으리으리하（…）</v>
      </c>
    </row>
    <row r="1641" spans="1:6" ht="96.75" thickBot="1">
      <c r="A1641" t="s">
        <v>1473</v>
      </c>
      <c r="B1641" s="8" t="s">
        <v>3137</v>
      </c>
      <c r="C1641" s="14" t="s">
        <v>6786</v>
      </c>
      <c r="D1641" t="str">
        <f>"［"&amp;A1641&amp;"］"&amp;B1641&amp;"　"&amp;C1641</f>
        <v>［X］ponard/o　단검(短劍),단도(短刀),비수(匕首).～i[타]단도로찌르다.～ego=lanco.</v>
      </c>
      <c r="E1641" t="str">
        <f>LEFT(D1641,130)&amp;IF(LEN(D1641)&gt;130,"（…）","")</f>
        <v>［X］ponard/o　단검(短劍),단도(短刀),비수(匕首).～i[타]단도로찌르다.～ego=lanco.</v>
      </c>
      <c r="F1641" t="str">
        <f>LOWER(A1641)&amp;","&amp;E1641</f>
        <v>x,［X］ponard/o　단검(短劍),단도(短刀),비수(匕首).～i[타]단도로찌르다.～ego=lanco.</v>
      </c>
    </row>
    <row r="1642" spans="1:6" ht="132.75" thickBot="1">
      <c r="A1642" t="s">
        <v>1473</v>
      </c>
      <c r="B1642" s="8" t="s">
        <v>3138</v>
      </c>
      <c r="C1642" s="14" t="s">
        <v>6787</v>
      </c>
      <c r="D1642" t="str">
        <f>"［"&amp;A1642&amp;"］"&amp;B1642&amp;"　"&amp;C1642</f>
        <v>［X］ponton/o　①(임시로만든)부교(浮橋),주교(舟橋).②&lt;군대&gt;(창고・병영・영창따위로사용하던)비전투용의낡은배.</v>
      </c>
      <c r="E1642" t="str">
        <f>LEFT(D1642,130)&amp;IF(LEN(D1642)&gt;130,"（…）","")</f>
        <v>［X］ponton/o　①(임시로만든)부교(浮橋),주교(舟橋).②&lt;군대&gt;(창고・병영・영창따위로사용하던)비전투용의낡은배.</v>
      </c>
      <c r="F1642" t="str">
        <f>LOWER(A1642)&amp;","&amp;E1642</f>
        <v>x,［X］ponton/o　①(임시로만든)부교(浮橋),주교(舟橋).②&lt;군대&gt;(창고・병영・영창따위로사용하던)비전투용의낡은배.</v>
      </c>
    </row>
    <row r="1643" spans="1:6" ht="84.75" thickBot="1">
      <c r="A1643" t="s">
        <v>1473</v>
      </c>
      <c r="B1643" s="8" t="s">
        <v>3139</v>
      </c>
      <c r="C1643" s="14" t="s">
        <v>6788</v>
      </c>
      <c r="D1643" t="str">
        <f>"［"&amp;A1643&amp;"］"&amp;B1643&amp;"　"&amp;C1643</f>
        <v>［X］popl/o　&lt;식물&gt;포플러.～apomado(포플러꽃봉오리로만든)진통연고.</v>
      </c>
      <c r="E1643" t="str">
        <f>LEFT(D1643,130)&amp;IF(LEN(D1643)&gt;130,"（…）","")</f>
        <v>［X］popl/o　&lt;식물&gt;포플러.～apomado(포플러꽃봉오리로만든)진통연고.</v>
      </c>
      <c r="F1643" t="str">
        <f>LOWER(A1643)&amp;","&amp;E1643</f>
        <v>x,［X］popl/o　&lt;식물&gt;포플러.～apomado(포플러꽃봉오리로만든)진통연고.</v>
      </c>
    </row>
    <row r="1644" spans="1:6" ht="36.75" thickBot="1">
      <c r="A1644" t="s">
        <v>1473</v>
      </c>
      <c r="B1644" s="8" t="s">
        <v>3140</v>
      </c>
      <c r="C1644" s="14" t="s">
        <v>6789</v>
      </c>
      <c r="D1644" t="str">
        <f>"［"&amp;A1644&amp;"］"&amp;B1644&amp;"　"&amp;C1644</f>
        <v>［X］pore/o　&lt;식물&gt;부추.☞ajlo,bulbo.</v>
      </c>
      <c r="E1644" t="str">
        <f>LEFT(D1644,130)&amp;IF(LEN(D1644)&gt;130,"（…）","")</f>
        <v>［X］pore/o　&lt;식물&gt;부추.☞ajlo,bulbo.</v>
      </c>
      <c r="F1644" t="str">
        <f>LOWER(A1644)&amp;","&amp;E1644</f>
        <v>x,［X］pore/o　&lt;식물&gt;부추.☞ajlo,bulbo.</v>
      </c>
    </row>
    <row r="1645" spans="1:6" ht="24.75" thickBot="1">
      <c r="A1645" t="s">
        <v>1473</v>
      </c>
      <c r="B1645" s="8" t="s">
        <v>3141</v>
      </c>
      <c r="C1645" s="14" t="s">
        <v>6790</v>
      </c>
      <c r="D1645" t="str">
        <f>"［"&amp;A1645&amp;"］"&amp;B1645&amp;"　"&amp;C1645</f>
        <v>［X］porfir/o　&lt;광물&gt;반암(斑岩).</v>
      </c>
      <c r="E1645" t="str">
        <f>LEFT(D1645,130)&amp;IF(LEN(D1645)&gt;130,"（…）","")</f>
        <v>［X］porfir/o　&lt;광물&gt;반암(斑岩).</v>
      </c>
      <c r="F1645" t="str">
        <f>LOWER(A1645)&amp;","&amp;E1645</f>
        <v>x,［X］porfir/o　&lt;광물&gt;반암(斑岩).</v>
      </c>
    </row>
    <row r="1646" spans="1:6" ht="72.75" thickBot="1">
      <c r="A1646" t="s">
        <v>1473</v>
      </c>
      <c r="B1646" s="8" t="s">
        <v>3142</v>
      </c>
      <c r="C1646" s="14" t="s">
        <v>6791</v>
      </c>
      <c r="D1646" t="str">
        <f>"［"&amp;A1646&amp;"］"&amp;B1646&amp;"　"&amp;C1646</f>
        <v>［X］portal/o　①&lt;건축&gt;우람한문,정문.②&lt;컴퓨터&gt;포털사이트</v>
      </c>
      <c r="E1646" t="str">
        <f>LEFT(D1646,130)&amp;IF(LEN(D1646)&gt;130,"（…）","")</f>
        <v>［X］portal/o　①&lt;건축&gt;우람한문,정문.②&lt;컴퓨터&gt;포털사이트</v>
      </c>
      <c r="F1646" t="str">
        <f>LOWER(A1646)&amp;","&amp;E1646</f>
        <v>x,［X］portal/o　①&lt;건축&gt;우람한문,정문.②&lt;컴퓨터&gt;포털사이트</v>
      </c>
    </row>
    <row r="1647" spans="1:6" ht="36.75" thickBot="1">
      <c r="A1647" t="s">
        <v>1473</v>
      </c>
      <c r="B1647" s="8" t="s">
        <v>3143</v>
      </c>
      <c r="C1647" s="14" t="s">
        <v>6792</v>
      </c>
      <c r="D1647" t="str">
        <f>"［"&amp;A1647&amp;"］"&amp;B1647&amp;"　"&amp;C1647</f>
        <v>［X］porter/o　(영국의도수높은)맥주.</v>
      </c>
      <c r="E1647" t="str">
        <f>LEFT(D1647,130)&amp;IF(LEN(D1647)&gt;130,"（…）","")</f>
        <v>［X］porter/o　(영국의도수높은)맥주.</v>
      </c>
      <c r="F1647" t="str">
        <f>LOWER(A1647)&amp;","&amp;E1647</f>
        <v>x,［X］porter/o　(영국의도수높은)맥주.</v>
      </c>
    </row>
    <row r="1648" spans="1:6" ht="96.75" thickBot="1">
      <c r="A1648" t="s">
        <v>1473</v>
      </c>
      <c r="B1648" s="8" t="s">
        <v>3144</v>
      </c>
      <c r="C1648" s="14" t="s">
        <v>6793</v>
      </c>
      <c r="D1648" t="str">
        <f>"［"&amp;A1648&amp;"］"&amp;B1648&amp;"　"&amp;C1648</f>
        <v>［X］portik/o　①&lt;건축&gt;주랑(柱廊),회랑(回廊).②&lt;철학&gt;(P～o)스토아학파(의철학).</v>
      </c>
      <c r="E1648" t="str">
        <f>LEFT(D1648,130)&amp;IF(LEN(D1648)&gt;130,"（…）","")</f>
        <v>［X］portik/o　①&lt;건축&gt;주랑(柱廊),회랑(回廊).②&lt;철학&gt;(P～o)스토아학파(의철학).</v>
      </c>
      <c r="F1648" t="str">
        <f>LOWER(A1648)&amp;","&amp;E1648</f>
        <v>x,［X］portik/o　①&lt;건축&gt;주랑(柱廊),회랑(回廊).②&lt;철학&gt;(P～o)스토아학파(의철학).</v>
      </c>
    </row>
    <row r="1649" spans="1:6" ht="36.75" thickBot="1">
      <c r="A1649" t="s">
        <v>1473</v>
      </c>
      <c r="B1649" s="8" t="s">
        <v>3145</v>
      </c>
      <c r="C1649" s="14" t="s">
        <v>6794</v>
      </c>
      <c r="D1649" t="str">
        <f>"［"&amp;A1649&amp;"］"&amp;B1649&amp;"　"&amp;C1649</f>
        <v>［X］potas/o　&lt;화학&gt;잿물,가성칼리.</v>
      </c>
      <c r="E1649" t="str">
        <f>LEFT(D1649,130)&amp;IF(LEN(D1649)&gt;130,"（…）","")</f>
        <v>［X］potas/o　&lt;화학&gt;잿물,가성칼리.</v>
      </c>
      <c r="F1649" t="str">
        <f>LOWER(A1649)&amp;","&amp;E1649</f>
        <v>x,［X］potas/o　&lt;화학&gt;잿물,가성칼리.</v>
      </c>
    </row>
    <row r="1650" spans="1:6" ht="60.75" thickBot="1">
      <c r="A1650" t="s">
        <v>1473</v>
      </c>
      <c r="B1650" s="8" t="s">
        <v>3146</v>
      </c>
      <c r="C1650" s="14" t="s">
        <v>6795</v>
      </c>
      <c r="D1650" t="str">
        <f>"［"&amp;A1650&amp;"］"&amp;B1650&amp;"　"&amp;C1650</f>
        <v>［X］paŭl/o　&lt;경제&gt;생산자연합,(국제적인)기업활동.</v>
      </c>
      <c r="E1650" t="str">
        <f>LEFT(D1650,130)&amp;IF(LEN(D1650)&gt;130,"（…）","")</f>
        <v>［X］paŭl/o　&lt;경제&gt;생산자연합,(국제적인)기업활동.</v>
      </c>
      <c r="F1650" t="str">
        <f>LOWER(A1650)&amp;","&amp;E1650</f>
        <v>x,［X］paŭl/o　&lt;경제&gt;생산자연합,(국제적인)기업활동.</v>
      </c>
    </row>
    <row r="1651" spans="1:6" ht="300.75" thickBot="1">
      <c r="A1651" t="s">
        <v>1473</v>
      </c>
      <c r="B1651" s="8" t="s">
        <v>3147</v>
      </c>
      <c r="C1651" s="14" t="s">
        <v>6796</v>
      </c>
      <c r="D1651" t="str">
        <f>"［"&amp;A1651&amp;"］"&amp;B1651&amp;"　"&amp;C1651</f>
        <v>［X］poz/i　[자]①(모델이)포즈를취하다.②&lt;비유&gt;태도를꾸미다,…인체하다.～o포즈,꾸민태도,자세,태깔.～ejo(미술)모델대(臺),(영화)세트.～ema태깔부리는,태도를꾸미는,폼을재는.～isto(사진・조각따위를위한)직업적인모델,=modelo.</v>
      </c>
      <c r="E1651" t="str">
        <f>LEFT(D1651,130)&amp;IF(LEN(D1651)&gt;130,"（…）","")</f>
        <v>［X］poz/i　[자]①(모델이)포즈를취하다.②&lt;비유&gt;태도를꾸미다,…인체하다.～o포즈,꾸민태도,자세,태깔.～ejo(미술)모델대(臺),(영화)세트.～ema태깔부리는,태도를꾸미는,폼을재는.～isto(사진・조각따위를위한)직업적인모델,=mo（…）</v>
      </c>
      <c r="F1651" t="str">
        <f>LOWER(A1651)&amp;","&amp;E1651</f>
        <v>x,［X］poz/i　[자]①(모델이)포즈를취하다.②&lt;비유&gt;태도를꾸미다,…인체하다.～o포즈,꾸민태도,자세,태깔.～ejo(미술)모델대(臺),(영화)세트.～ema태깔부리는,태도를꾸미는,폼을재는.～isto(사진・조각따위를위한)직업적인모델,=mo（…）</v>
      </c>
    </row>
    <row r="1652" spans="1:6" ht="409.6" thickBot="1">
      <c r="A1652" t="s">
        <v>1473</v>
      </c>
      <c r="B1652" s="8" t="s">
        <v>3148</v>
      </c>
      <c r="C1652" s="14" t="s">
        <v>6797</v>
      </c>
      <c r="D1652" t="str">
        <f>"［"&amp;A1652&amp;"］"&amp;B1652&amp;"　"&amp;C1652</f>
        <v>［X］pozitiv/a　①적극적인,긍정적인.②실제적인,실제의,실질적인.～arezulto실질적인결과.③실험에기초를둔,실증적인.～ajsciencoj실험(실증)과학;la～afilozofio실증철학;～ajuro실정법(實定法).④&lt;수학,전기&gt;플러스의,정(正)의,양(陽)의.영(零)보다큰.～anombro정수(整數);～apoluso양극(陽極).⑤&lt;천문&gt;북극의.⑥&lt;사진&gt;양화(陽畵)의,포지티브의.～o①&lt;문법&gt;(비교급・최상급에대한)원급(原級).☞komparativo,superlativo.②&lt;사진&gt;양화,포지티브.～ismo&lt;철학&gt;실증주의,실질주의.～isto&lt;철학&gt;실증주의자,실리주의자.～e긍정적으로,적극적으로,실제로,확실히,(전기)양성(陽性)으로.</v>
      </c>
      <c r="E1652" t="str">
        <f>LEFT(D1652,130)&amp;IF(LEN(D1652)&gt;130,"（…）","")</f>
        <v>［X］pozitiv/a　①적극적인,긍정적인.②실제적인,실제의,실질적인.～arezulto실질적인결과.③실험에기초를둔,실증적인.～ajsciencoj실험(실증)과학;la～afilozofio실증철학;～ajuro실정법(實定法).④&lt;수학,전기&gt;（…）</v>
      </c>
      <c r="F1652" t="str">
        <f>LOWER(A1652)&amp;","&amp;E1652</f>
        <v>x,［X］pozitiv/a　①적극적인,긍정적인.②실제적인,실제의,실질적인.～arezulto실질적인결과.③실험에기초를둔,실증적인.～ajsciencoj실험(실증)과학;la～afilozofio실증철학;～ajuro실정법(實定法).④&lt;수학,전기&gt;（…）</v>
      </c>
    </row>
    <row r="1653" spans="1:6" ht="120.75" thickBot="1">
      <c r="A1653" t="s">
        <v>1473</v>
      </c>
      <c r="B1653" s="8" t="s">
        <v>3149</v>
      </c>
      <c r="C1653" s="14" t="s">
        <v>6798</v>
      </c>
      <c r="D1653" t="str">
        <f>"［"&amp;A1653&amp;"］"&amp;B1653&amp;"　"&amp;C1653</f>
        <v>［X］pram/o　나룻배,도선(渡船).～i[타]나룻배로건네주다.～isto나룻배사공.～ŝipo페리보트,연락선.</v>
      </c>
      <c r="E1653" t="str">
        <f>LEFT(D1653,130)&amp;IF(LEN(D1653)&gt;130,"（…）","")</f>
        <v>［X］pram/o　나룻배,도선(渡船).～i[타]나룻배로건네주다.～isto나룻배사공.～ŝipo페리보트,연락선.</v>
      </c>
      <c r="F1653" t="str">
        <f>LOWER(A1653)&amp;","&amp;E1653</f>
        <v>x,［X］pram/o　나룻배,도선(渡船).～i[타]나룻배로건네주다.～isto나룻배사공.～ŝipo페리보트,연락선.</v>
      </c>
    </row>
    <row r="1654" spans="1:6" ht="384.75" thickBot="1">
      <c r="A1654" t="s">
        <v>1473</v>
      </c>
      <c r="B1654" s="8" t="s">
        <v>3150</v>
      </c>
      <c r="C1654" s="14" t="s">
        <v>6799</v>
      </c>
      <c r="D1654" t="str">
        <f>"［"&amp;A1654&amp;"］"&amp;B1654&amp;"　"&amp;C1654</f>
        <v>［X］predik/o　①[자](복음을)전하다,전파하다,설교(說敎)하다,설법하다.②&lt;비유&gt;옳다고믿는것을강하게권하다,…에게…할것을권장하다.～emulo훈계조의말을하기좋아하는사람,잔소리꾼.～isto목사,설교자.～libro설교집.～o설교,설법,전도(傳道).laP～osurlamonto(예수의)산상수훈.P～anto(구약의)전도서.</v>
      </c>
      <c r="E1654" t="str">
        <f>LEFT(D1654,130)&amp;IF(LEN(D1654)&gt;130,"（…）","")</f>
        <v>［X］predik/o　①[자](복음을)전하다,전파하다,설교(說敎)하다,설법하다.②&lt;비유&gt;옳다고믿는것을강하게권하다,…에게…할것을권장하다.～emulo훈계조의말을하기좋아하는사람,잔소리꾼.～isto목사,설교자.～libro설교집.～o설교,설법（…）</v>
      </c>
      <c r="F1654" t="str">
        <f>LOWER(A1654)&amp;","&amp;E1654</f>
        <v>x,［X］predik/o　①[자](복음을)전하다,전파하다,설교(說敎)하다,설법하다.②&lt;비유&gt;옳다고믿는것을강하게권하다,…에게…할것을권장하다.～emulo훈계조의말을하기좋아하는사람,잔소리꾼.～isto목사,설교자.～libro설교집.～o설교,설법（…）</v>
      </c>
    </row>
    <row r="1655" spans="1:6" ht="60.75" thickBot="1">
      <c r="A1655" t="s">
        <v>1473</v>
      </c>
      <c r="B1655" s="8" t="s">
        <v>3151</v>
      </c>
      <c r="C1655" s="14" t="s">
        <v>6800</v>
      </c>
      <c r="D1655" t="str">
        <f>"［"&amp;A1655&amp;"］"&amp;B1655&amp;"　"&amp;C1655</f>
        <v>［X］predikat/o　&lt;문법&gt;술어(述語),술부(述部).☞frazelemento.</v>
      </c>
      <c r="E1655" t="str">
        <f>LEFT(D1655,130)&amp;IF(LEN(D1655)&gt;130,"（…）","")</f>
        <v>［X］predikat/o　&lt;문법&gt;술어(述語),술부(述部).☞frazelemento.</v>
      </c>
      <c r="F1655" t="str">
        <f>LOWER(A1655)&amp;","&amp;E1655</f>
        <v>x,［X］predikat/o　&lt;문법&gt;술어(述語),술부(述部).☞frazelemento.</v>
      </c>
    </row>
    <row r="1656" spans="1:6" ht="216.75" thickBot="1">
      <c r="A1656" t="s">
        <v>1473</v>
      </c>
      <c r="B1656" s="8" t="s">
        <v>3152</v>
      </c>
      <c r="C1656" s="14" t="s">
        <v>6801</v>
      </c>
      <c r="D1656" t="str">
        <f>"［"&amp;A1656&amp;"］"&amp;B1656&amp;"　"&amp;C1656</f>
        <v>［X］prefekt/o　(고대로마의)총독,(프랑스의)도지사.☞guberniestro.～ejo도청(道廳),현(縣),도(道).～ujo도지사관할구역.～urbo도청소재지.sub～o군수.sub～ejo군청(郡廳),군(郡).</v>
      </c>
      <c r="E1656" t="str">
        <f>LEFT(D1656,130)&amp;IF(LEN(D1656)&gt;130,"（…）","")</f>
        <v>［X］prefekt/o　(고대로마의)총독,(프랑스의)도지사.☞guberniestro.～ejo도청(道廳),현(縣),도(道).～ujo도지사관할구역.～urbo도청소재지.sub～o군수.sub～ejo군청(郡廳),군(郡).</v>
      </c>
      <c r="F1656" t="str">
        <f>LOWER(A1656)&amp;","&amp;E1656</f>
        <v>x,［X］prefekt/o　(고대로마의)총독,(프랑스의)도지사.☞guberniestro.～ejo도청(道廳),현(縣),도(道).～ujo도지사관할구역.～urbo도청소재지.sub～o군수.sub～ejo군청(郡廳),군(郡).</v>
      </c>
    </row>
    <row r="1657" spans="1:6" ht="156.75" thickBot="1">
      <c r="A1657" t="s">
        <v>1473</v>
      </c>
      <c r="B1657" s="8" t="s">
        <v>3153</v>
      </c>
      <c r="C1657" s="14" t="s">
        <v>6802</v>
      </c>
      <c r="D1657" t="str">
        <f>"［"&amp;A1657&amp;"］"&amp;B1657&amp;"　"&amp;C1657</f>
        <v>［X］prefiks/o　&lt;문법&gt;접두사.☞sufikso,derivilo.～i접두사를붙이다.～ado,～iĝo&lt;문법&gt;접두사법(法).～oido유사접두사,준접두사.</v>
      </c>
      <c r="E1657" t="str">
        <f>LEFT(D1657,130)&amp;IF(LEN(D1657)&gt;130,"（…）","")</f>
        <v>［X］prefiks/o　&lt;문법&gt;접두사.☞sufikso,derivilo.～i접두사를붙이다.～ado,～iĝo&lt;문법&gt;접두사법(法).～oido유사접두사,준접두사.</v>
      </c>
      <c r="F1657" t="str">
        <f>LOWER(A1657)&amp;","&amp;E1657</f>
        <v>x,［X］prefiks/o　&lt;문법&gt;접두사.☞sufikso,derivilo.～i접두사를붙이다.～ado,～iĝo&lt;문법&gt;접두사법(法).～oido유사접두사,준접두사.</v>
      </c>
    </row>
    <row r="1658" spans="1:6" ht="36.75" thickBot="1">
      <c r="A1658" t="s">
        <v>1473</v>
      </c>
      <c r="B1658" s="8" t="s">
        <v>3154</v>
      </c>
      <c r="C1658" s="14" t="s">
        <v>6803</v>
      </c>
      <c r="D1658" t="str">
        <f>"［"&amp;A1658&amp;"］"&amp;B1658&amp;"　"&amp;C1658</f>
        <v>［X］prelat/o　&lt;가톨릭&gt;고위성직자.</v>
      </c>
      <c r="E1658" t="str">
        <f>LEFT(D1658,130)&amp;IF(LEN(D1658)&gt;130,"（…）","")</f>
        <v>［X］prelat/o　&lt;가톨릭&gt;고위성직자.</v>
      </c>
      <c r="F1658" t="str">
        <f>LOWER(A1658)&amp;","&amp;E1658</f>
        <v>x,［X］prelat/o　&lt;가톨릭&gt;고위성직자.</v>
      </c>
    </row>
    <row r="1659" spans="1:6" ht="168.75" thickBot="1">
      <c r="A1659" t="s">
        <v>1473</v>
      </c>
      <c r="B1659" s="8" t="s">
        <v>3155</v>
      </c>
      <c r="C1659" s="14" t="s">
        <v>6804</v>
      </c>
      <c r="D1659" t="str">
        <f>"［"&amp;A1659&amp;"］"&amp;B1659&amp;"　"&amp;C1659</f>
        <v>［X］prelud/o　①&lt;음악&gt;전주곡.②(오페라의)서곡.③(연주전에)시험삼아보내는소리.～i서곡을연주하다,(연주전에)시험삼아소리를내보내다.</v>
      </c>
      <c r="E1659" t="str">
        <f>LEFT(D1659,130)&amp;IF(LEN(D1659)&gt;130,"（…）","")</f>
        <v>［X］prelud/o　①&lt;음악&gt;전주곡.②(오페라의)서곡.③(연주전에)시험삼아보내는소리.～i서곡을연주하다,(연주전에)시험삼아소리를내보내다.</v>
      </c>
      <c r="F1659" t="str">
        <f>LOWER(A1659)&amp;","&amp;E1659</f>
        <v>x,［X］prelud/o　①&lt;음악&gt;전주곡.②(오페라의)서곡.③(연주전에)시험삼아보내는소리.～i서곡을연주하다,(연주전에)시험삼아소리를내보내다.</v>
      </c>
    </row>
    <row r="1660" spans="1:6" ht="72.75" thickBot="1">
      <c r="A1660" t="s">
        <v>1473</v>
      </c>
      <c r="B1660" s="8" t="s">
        <v>3156</v>
      </c>
      <c r="C1660" s="14" t="s">
        <v>6805</v>
      </c>
      <c r="D1660" t="str">
        <f>"［"&amp;A1660&amp;"］"&amp;B1660&amp;"　"&amp;C1660</f>
        <v>［X］premis/o　&lt;논리&gt;(논증의)전제(前提).～i[타]…을전제로하다.</v>
      </c>
      <c r="E1660" t="str">
        <f>LEFT(D1660,130)&amp;IF(LEN(D1660)&gt;130,"（…）","")</f>
        <v>［X］premis/o　&lt;논리&gt;(논증의)전제(前提).～i[타]…을전제로하다.</v>
      </c>
      <c r="F1660" t="str">
        <f>LOWER(A1660)&amp;","&amp;E1660</f>
        <v>x,［X］premis/o　&lt;논리&gt;(논증의)전제(前提).～i[타]…을전제로하다.</v>
      </c>
    </row>
    <row r="1661" spans="1:6" ht="36.75" thickBot="1">
      <c r="A1661" t="s">
        <v>1473</v>
      </c>
      <c r="B1661" s="8" t="s">
        <v>3157</v>
      </c>
      <c r="C1661" s="14" t="s">
        <v>6806</v>
      </c>
      <c r="D1661" t="str">
        <f>"［"&amp;A1661&amp;"］"&amp;B1661&amp;"　"&amp;C1661</f>
        <v>［X］prepozici/o　&lt;문법&gt;전치사(前置詞).</v>
      </c>
      <c r="E1661" t="str">
        <f>LEFT(D1661,130)&amp;IF(LEN(D1661)&gt;130,"（…）","")</f>
        <v>［X］prepozici/o　&lt;문법&gt;전치사(前置詞).</v>
      </c>
      <c r="F1661" t="str">
        <f>LOWER(A1661)&amp;","&amp;E1661</f>
        <v>x,［X］prepozici/o　&lt;문법&gt;전치사(前置詞).</v>
      </c>
    </row>
    <row r="1662" spans="1:6" ht="60.75" thickBot="1">
      <c r="A1662" t="s">
        <v>1473</v>
      </c>
      <c r="B1662" s="8" t="s">
        <v>3158</v>
      </c>
      <c r="C1662" s="14" t="s">
        <v>6807</v>
      </c>
      <c r="D1662" t="str">
        <f>"［"&amp;A1662&amp;"］"&amp;B1662&amp;"　"&amp;C1662</f>
        <v>［X］prerogativ/o　①특권,특전.②(왕・대통령등의)대권(大權).</v>
      </c>
      <c r="E1662" t="str">
        <f>LEFT(D1662,130)&amp;IF(LEN(D1662)&gt;130,"（…）","")</f>
        <v>［X］prerogativ/o　①특권,특전.②(왕・대통령등의)대권(大權).</v>
      </c>
      <c r="F1662" t="str">
        <f>LOWER(A1662)&amp;","&amp;E1662</f>
        <v>x,［X］prerogativ/o　①특권,특전.②(왕・대통령등의)대권(大權).</v>
      </c>
    </row>
    <row r="1663" spans="1:6" ht="36.75" thickBot="1">
      <c r="A1663" t="s">
        <v>1473</v>
      </c>
      <c r="B1663" s="8" t="s">
        <v>3159</v>
      </c>
      <c r="C1663" s="14" t="s">
        <v>6808</v>
      </c>
      <c r="D1663" t="str">
        <f>"［"&amp;A1663&amp;"］"&amp;B1663&amp;"　"&amp;C1663</f>
        <v>［X］preterit/o　&lt;문법&gt;과거(過去)시제.</v>
      </c>
      <c r="E1663" t="str">
        <f>LEFT(D1663,130)&amp;IF(LEN(D1663)&gt;130,"（…）","")</f>
        <v>［X］preterit/o　&lt;문법&gt;과거(過去)시제.</v>
      </c>
      <c r="F1663" t="str">
        <f>LOWER(A1663)&amp;","&amp;E1663</f>
        <v>x,［X］preterit/o　&lt;문법&gt;과거(過去)시제.</v>
      </c>
    </row>
    <row r="1664" spans="1:6" ht="276.75" thickBot="1">
      <c r="A1664" t="s">
        <v>1473</v>
      </c>
      <c r="B1664" s="8" t="s">
        <v>3160</v>
      </c>
      <c r="C1664" s="14" t="s">
        <v>6809</v>
      </c>
      <c r="D1664" t="str">
        <f>"［"&amp;A1664&amp;"］"&amp;B1664&amp;"　"&amp;C1664</f>
        <v>［X］primitiv/a　①원시의,원시시대의,태고의,초창기의,(비유)소박한,원시적인.la～ajlingvoj원시시대의언어들;laE-o～a초창기의에스페란토.☞praa,kruda,unuatempa.～ulo①원시인,미개인.②&lt;미술&gt;르네상스이전의화가(예술가).</v>
      </c>
      <c r="E1664" t="str">
        <f>LEFT(D1664,130)&amp;IF(LEN(D1664)&gt;130,"（…）","")</f>
        <v>［X］primitiv/a　①원시의,원시시대의,태고의,초창기의,(비유)소박한,원시적인.la～ajlingvoj원시시대의언어들;laE-o～a초창기의에스페란토.☞praa,kruda,unuatempa.～ulo①원시인,미개인.②&lt;미술&gt;르네상스이（…）</v>
      </c>
      <c r="F1664" t="str">
        <f>LOWER(A1664)&amp;","&amp;E1664</f>
        <v>x,［X］primitiv/a　①원시의,원시시대의,태고의,초창기의,(비유)소박한,원시적인.la～ajlingvoj원시시대의언어들;laE-o～a초창기의에스페란토.☞praa,kruda,unuatempa.～ulo①원시인,미개인.②&lt;미술&gt;르네상스이（…）</v>
      </c>
    </row>
    <row r="1665" spans="1:6" ht="27.75" thickBot="1">
      <c r="A1665" t="s">
        <v>1473</v>
      </c>
      <c r="B1665" s="8" t="s">
        <v>3161</v>
      </c>
      <c r="C1665" s="14" t="s">
        <v>6810</v>
      </c>
      <c r="D1665" t="str">
        <f>"［"&amp;A1665&amp;"］"&amp;B1665&amp;"　"&amp;C1665</f>
        <v>［X］primol/o　&lt;식물&gt;앵초(櫻草).</v>
      </c>
      <c r="E1665" t="str">
        <f>LEFT(D1665,130)&amp;IF(LEN(D1665)&gt;130,"（…）","")</f>
        <v>［X］primol/o　&lt;식물&gt;앵초(櫻草).</v>
      </c>
      <c r="F1665" t="str">
        <f>LOWER(A1665)&amp;","&amp;E1665</f>
        <v>x,［X］primol/o　&lt;식물&gt;앵초(櫻草).</v>
      </c>
    </row>
    <row r="1666" spans="1:6" ht="156.75" thickBot="1">
      <c r="A1666" t="s">
        <v>1473</v>
      </c>
      <c r="B1666" s="8" t="s">
        <v>3162</v>
      </c>
      <c r="C1666" s="14" t="s">
        <v>6811</v>
      </c>
      <c r="D1666" t="str">
        <f>"［"&amp;A1666&amp;"］"&amp;B1666&amp;"　"&amp;C1666</f>
        <v>［X］prior/o　①(abatejo보다는덜중요한)수도원의원장.②부(副)수도원장.～eco수도원장직(職).～ejo수도원.～ino여(女)수도원장.</v>
      </c>
      <c r="E1666" t="str">
        <f>LEFT(D1666,130)&amp;IF(LEN(D1666)&gt;130,"（…）","")</f>
        <v>［X］prior/o　①(abatejo보다는덜중요한)수도원의원장.②부(副)수도원장.～eco수도원장직(職).～ejo수도원.～ino여(女)수도원장.</v>
      </c>
      <c r="F1666" t="str">
        <f>LOWER(A1666)&amp;","&amp;E1666</f>
        <v>x,［X］prior/o　①(abatejo보다는덜중요한)수도원의원장.②부(副)수도원장.～eco수도원장직(職).～ejo수도원.～ino여(女)수도원장.</v>
      </c>
    </row>
    <row r="1667" spans="1:6" ht="72.75" thickBot="1">
      <c r="A1667" t="s">
        <v>1473</v>
      </c>
      <c r="B1667" s="8" t="s">
        <v>3163</v>
      </c>
      <c r="C1667" s="14" t="s">
        <v>6812</v>
      </c>
      <c r="D1667" t="str">
        <f>"［"&amp;A1667&amp;"］"&amp;B1667&amp;"　"&amp;C1667</f>
        <v>［X］prism/o　①&lt;수학&gt;각(角)기둥,각주(角柱).②&lt;물리&gt;프리즘.</v>
      </c>
      <c r="E1667" t="str">
        <f>LEFT(D1667,130)&amp;IF(LEN(D1667)&gt;130,"（…）","")</f>
        <v>［X］prism/o　①&lt;수학&gt;각(角)기둥,각주(角柱).②&lt;물리&gt;프리즘.</v>
      </c>
      <c r="F1667" t="str">
        <f>LOWER(A1667)&amp;","&amp;E1667</f>
        <v>x,［X］prism/o　①&lt;수학&gt;각(角)기둥,각주(角柱).②&lt;물리&gt;프리즘.</v>
      </c>
    </row>
    <row r="1668" spans="1:6" ht="108.75" thickBot="1">
      <c r="A1668" t="s">
        <v>1473</v>
      </c>
      <c r="B1668" s="8" t="s">
        <v>3164</v>
      </c>
      <c r="C1668" s="14" t="s">
        <v>6813</v>
      </c>
      <c r="D1668" t="str">
        <f>"［"&amp;A1668&amp;"］"&amp;B1668&amp;"　"&amp;C1668</f>
        <v>［X］privilegi/o　특권,특전.☞monopolo,prerogativo.～i…에게특권(특전)을부여하다.～ulo특권자.</v>
      </c>
      <c r="E1668" t="str">
        <f>LEFT(D1668,130)&amp;IF(LEN(D1668)&gt;130,"（…）","")</f>
        <v>［X］privilegi/o　특권,특전.☞monopolo,prerogativo.～i…에게특권(특전)을부여하다.～ulo특권자.</v>
      </c>
      <c r="F1668" t="str">
        <f>LOWER(A1668)&amp;","&amp;E1668</f>
        <v>x,［X］privilegi/o　특권,특전.☞monopolo,prerogativo.～i…에게특권(특전)을부여하다.～ulo특권자.</v>
      </c>
    </row>
    <row r="1669" spans="1:6" ht="360.75" thickBot="1">
      <c r="A1669" t="s">
        <v>1473</v>
      </c>
      <c r="B1669" s="8" t="s">
        <v>3165</v>
      </c>
      <c r="C1669" s="14" t="s">
        <v>6814</v>
      </c>
      <c r="D1669" t="str">
        <f>"［"&amp;A1669&amp;"］"&amp;B1669&amp;"　"&amp;C1669</f>
        <v>［X］procedur/o　절차(節次),소송수속(절차).la～ojdevoĉdonado투표의절차.kododekriminala～o형사소송법.～i[자]절차를밟다,소송수속을취(取)하다.～ikontraŭiu누구를대항하여소송절차를밟다.～ema소송절차에정통한,소송하기좋아하는,궤변을부리는.～isto소송대리인.☞advokato,solicitoro.</v>
      </c>
      <c r="E1669" t="str">
        <f>LEFT(D1669,130)&amp;IF(LEN(D1669)&gt;130,"（…）","")</f>
        <v>［X］procedur/o　절차(節次),소송수속(절차).la～ojdevoĉdonado투표의절차.kododekriminala～o형사소송법.～i[자]절차를밟다,소송수속을취(取)하다.～ikontraŭiu누구를대항하여소송절차를밟다.～ema소송（…）</v>
      </c>
      <c r="F1669" t="str">
        <f>LOWER(A1669)&amp;","&amp;E1669</f>
        <v>x,［X］procedur/o　절차(節次),소송수속(절차).la～ojdevoĉdonado투표의절차.kododekriminala～o형사소송법.～i[자]절차를밟다,소송수속을취(取)하다.～ikontraŭiu누구를대항하여소송절차를밟다.～ema소송（…）</v>
      </c>
    </row>
    <row r="1670" spans="1:6" ht="372.75" thickBot="1">
      <c r="A1670" t="s">
        <v>1473</v>
      </c>
      <c r="B1670" s="8" t="s">
        <v>3166</v>
      </c>
      <c r="C1670" s="14" t="s">
        <v>6815</v>
      </c>
      <c r="D1670" t="str">
        <f>"［"&amp;A1670&amp;"］"&amp;B1670&amp;"　"&amp;C1670</f>
        <v>［X］proces/o　①소송(訴訟).gajni,perdiensia～o자신의소송에서승소하다,패소하다.②(어떤일의)작용,과정,경과,추이(推移),=procezo.kemia～o화학작용.③&lt;해부&gt;융기(隆起),돌기(突起).～i[자]소송하다,기소하다.～iprikompensodelaperdoj손해배상청구소송을하다.～ema소송하기좋아하는.☞ĉikanema.</v>
      </c>
      <c r="E1670" t="str">
        <f>LEFT(D1670,130)&amp;IF(LEN(D1670)&gt;130,"（…）","")</f>
        <v>［X］proces/o　①소송(訴訟).gajni,perdiensia～o자신의소송에서승소하다,패소하다.②(어떤일의)작용,과정,경과,추이(推移),=procezo.kemia～o화학작용.③&lt;해부&gt;융기(隆起),돌기(突起).～i[자]소송하다,기소（…）</v>
      </c>
      <c r="F1670" t="str">
        <f>LOWER(A1670)&amp;","&amp;E1670</f>
        <v>x,［X］proces/o　①소송(訴訟).gajni,perdiensia～o자신의소송에서승소하다,패소하다.②(어떤일의)작용,과정,경과,추이(推移),=procezo.kemia～o화학작용.③&lt;해부&gt;융기(隆起),돌기(突起).～i[자]소송하다,기소（…）</v>
      </c>
    </row>
    <row r="1671" spans="1:6" ht="288.75" thickBot="1">
      <c r="A1671" t="s">
        <v>1473</v>
      </c>
      <c r="B1671" s="8" t="s">
        <v>3167</v>
      </c>
      <c r="C1671" s="14" t="s">
        <v>6816</v>
      </c>
      <c r="D1671" t="str">
        <f>"［"&amp;A1671&amp;"］"&amp;B1671&amp;"　"&amp;C1671</f>
        <v>［X］profan/o　&lt;종교&gt;교단(敎團)외의사람,불경한사람.☞laiko.～a종교외의,세속적인,신성모독하는,불경한.☞malpura,malsankta.～i[타]신성을더럽히다(모독하다).☞malsanktigi,atenci.～ado신을모독하기,독신(瀆神).～anto신성모독자.</v>
      </c>
      <c r="E1671" t="str">
        <f>LEFT(D1671,130)&amp;IF(LEN(D1671)&gt;130,"（…）","")</f>
        <v>［X］profan/o　&lt;종교&gt;교단(敎團)외의사람,불경한사람.☞laiko.～a종교외의,세속적인,신성모독하는,불경한.☞malpura,malsankta.～i[타]신성을더럽히다(모독하다).☞malsanktigi,atenci.～ado신을모독하（…）</v>
      </c>
      <c r="F1671" t="str">
        <f>LOWER(A1671)&amp;","&amp;E1671</f>
        <v>x,［X］profan/o　&lt;종교&gt;교단(敎團)외의사람,불경한사람.☞laiko.～a종교외의,세속적인,신성모독하는,불경한.☞malpura,malsankta.～i[타]신성을더럽히다(모독하다).☞malsanktigi,atenci.～ado신을모독하（…）</v>
      </c>
    </row>
    <row r="1672" spans="1:6" ht="288.75" thickBot="1">
      <c r="A1672" t="s">
        <v>1473</v>
      </c>
      <c r="B1672" s="8" t="s">
        <v>3168</v>
      </c>
      <c r="C1672" s="14" t="s">
        <v>6817</v>
      </c>
      <c r="D1672" t="str">
        <f>"［"&amp;A1672&amp;"］"&amp;B1672&amp;"　"&amp;C1672</f>
        <v>［X］profil/o　①얼굴의옆모습,옆얼굴.②&lt;건축・기계・지리&gt;종단면(縱斷面),단면(도).③&lt;비유&gt;인물약평(略評).～a옆모습의.～e옆모습으로.～i[타]…의윤곽을나타내다,측면도를(종단면을)그리다.～tranĉi세로로자르다,종단(縱斷)하다.</v>
      </c>
      <c r="E1672" t="str">
        <f>LEFT(D1672,130)&amp;IF(LEN(D1672)&gt;130,"（…）","")</f>
        <v>［X］profil/o　①얼굴의옆모습,옆얼굴.②&lt;건축・기계・지리&gt;종단면(縱斷面),단면(도).③&lt;비유&gt;인물약평(略評).～a옆모습의.～e옆모습으로.～i[타]…의윤곽을나타내다,측면도를(종단면을)그리다.～tranĉi세로로자르다,종단(縱斷)하다（…）</v>
      </c>
      <c r="F1672" t="str">
        <f>LOWER(A1672)&amp;","&amp;E1672</f>
        <v>x,［X］profil/o　①얼굴의옆모습,옆얼굴.②&lt;건축・기계・지리&gt;종단면(縱斷面),단면(도).③&lt;비유&gt;인물약평(略評).～a옆모습의.～e옆모습으로.～i[타]…의윤곽을나타내다,측면도를(종단면을)그리다.～tranĉi세로로자르다,종단(縱斷)하다（…）</v>
      </c>
    </row>
    <row r="1673" spans="1:6" ht="288.75" thickBot="1">
      <c r="A1673" t="s">
        <v>1473</v>
      </c>
      <c r="B1673" s="8" t="s">
        <v>3169</v>
      </c>
      <c r="C1673" s="14" t="s">
        <v>6818</v>
      </c>
      <c r="D1673" t="str">
        <f>"［"&amp;A1673&amp;"］"&amp;B1673&amp;"　"&amp;C1673</f>
        <v>［X］prognoz/o　①(날씨따위의)예보(豫報),예측.proksima(pordu-tritagoj),malproksima～odelaveterstato단기(2-3일)의,장기의일기예보.②&lt;의학&gt;(질병의)예후(豫後).～i[타]예보하다,예측(예상)하다.～istiko예보(예측)술(術).</v>
      </c>
      <c r="E1673" t="str">
        <f>LEFT(D1673,130)&amp;IF(LEN(D1673)&gt;130,"（…）","")</f>
        <v>［X］prognoz/o　①(날씨따위의)예보(豫報),예측.proksima(pordu-tritagoj),malproksima～odelaveterstato단기(2-3일)의,장기의일기예보.②&lt;의학&gt;(질병의)예후(豫後).～i[타]예보하다,예측（…）</v>
      </c>
      <c r="F1673" t="str">
        <f>LOWER(A1673)&amp;","&amp;E1673</f>
        <v>x,［X］prognoz/o　①(날씨따위의)예보(豫報),예측.proksima(pordu-tritagoj),malproksima～odelaveterstato단기(2-3일)의,장기의일기예보.②&lt;의학&gt;(질병의)예후(豫後).～i[타]예보하다,예측（…）</v>
      </c>
    </row>
    <row r="1674" spans="1:6" ht="409.6" thickBot="1">
      <c r="A1674" t="s">
        <v>1473</v>
      </c>
      <c r="B1674" s="8" t="s">
        <v>3170</v>
      </c>
      <c r="C1674" s="14" t="s">
        <v>6819</v>
      </c>
      <c r="D1674" t="str">
        <f>"［"&amp;A1674&amp;"］"&amp;B1674&amp;"　"&amp;C1674</f>
        <v>［X］projekci/o　①&lt;수학&gt;투영(법).②&lt;지리&gt;투영도(법).la～odeMerkatoro메르카도르식투영도법.③평면도.④&lt;영화&gt;영사(映寫).⑤&lt;연금술&gt;비(卑)금속에서귀(貴)금속에로의질전환(質轉換).～i[타]①평면도(투영도)를그리다.②(빛을)투사하다,(영사막에영화・환등을)비추다,영사(映寫)하다.～ifilmon영화를영사막에비추다.～aĵo투명화,슬라이드필름,네가필름.～ilo,～atoro영사기,환등기.</v>
      </c>
      <c r="E1674" t="str">
        <f>LEFT(D1674,130)&amp;IF(LEN(D1674)&gt;130,"（…）","")</f>
        <v>［X］projekci/o　①&lt;수학&gt;투영(법).②&lt;지리&gt;투영도(법).la～odeMerkatoro메르카도르식투영도법.③평면도.④&lt;영화&gt;영사(映寫).⑤&lt;연금술&gt;비(卑)금속에서귀(貴)금속에로의질전환(質轉換).～i[타]①평면도(투영도)를그리다（…）</v>
      </c>
      <c r="F1674" t="str">
        <f>LOWER(A1674)&amp;","&amp;E1674</f>
        <v>x,［X］projekci/o　①&lt;수학&gt;투영(법).②&lt;지리&gt;투영도(법).la～odeMerkatoro메르카도르식투영도법.③평면도.④&lt;영화&gt;영사(映寫).⑤&lt;연금술&gt;비(卑)금속에서귀(貴)금속에로의질전환(質轉換).～i[타]①평면도(투영도)를그리다（…）</v>
      </c>
    </row>
    <row r="1675" spans="1:6" ht="409.6" thickBot="1">
      <c r="A1675" t="s">
        <v>1473</v>
      </c>
      <c r="B1675" s="8" t="s">
        <v>3171</v>
      </c>
      <c r="C1675" s="14" t="s">
        <v>6820</v>
      </c>
      <c r="D1675" t="str">
        <f>"［"&amp;A1675&amp;"］"&amp;B1675&amp;"　"&amp;C1675</f>
        <v>［X］proklam/i　[타]①선언(선포)하다,공포하다,성명(聲明)하다.～iiunreĝo누구를왕으로선포하다;～ilarezultatondevoĉdonado투표의결과를공포하다.②&lt;비유&gt;분명히알리다,널리알리다.lakokojam～islanoktomezon닭은이미자정을알려주었다.～o선언,선포,공포(公布),포고(布告),발표,공표,선언서,성명서,포고령.lamilita～odeNapoleono나폴레온의선전포고(宣戰布告).</v>
      </c>
      <c r="E1675" t="str">
        <f>LEFT(D1675,130)&amp;IF(LEN(D1675)&gt;130,"（…）","")</f>
        <v>［X］proklam/i　[타]①선언(선포)하다,공포하다,성명(聲明)하다.～iiunreĝo누구를왕으로선포하다;～ilarezultatondevoĉdonado투표의결과를공포하다.②&lt;비유&gt;분명히알리다,널리알리다.lakokojam～islano（…）</v>
      </c>
      <c r="F1675" t="str">
        <f>LOWER(A1675)&amp;","&amp;E1675</f>
        <v>x,［X］proklam/i　[타]①선언(선포)하다,공포하다,성명(聲明)하다.～iiunreĝo누구를왕으로선포하다;～ilarezultatondevoĉdonado투표의결과를공포하다.②&lt;비유&gt;분명히알리다,널리알리다.lakokojam～islano（…）</v>
      </c>
    </row>
    <row r="1676" spans="1:6" ht="48.75" thickBot="1">
      <c r="A1676" t="s">
        <v>1473</v>
      </c>
      <c r="B1676" s="8" t="s">
        <v>3172</v>
      </c>
      <c r="C1676" s="14" t="s">
        <v>6821</v>
      </c>
      <c r="D1676" t="str">
        <f>"［"&amp;A1676&amp;"］"&amp;B1676&amp;"　"&amp;C1676</f>
        <v>［X］prolog/o　프롤로그,머리말,서언,서설,서론.</v>
      </c>
      <c r="E1676" t="str">
        <f>LEFT(D1676,130)&amp;IF(LEN(D1676)&gt;130,"（…）","")</f>
        <v>［X］prolog/o　프롤로그,머리말,서언,서설,서론.</v>
      </c>
      <c r="F1676" t="str">
        <f>LOWER(A1676)&amp;","&amp;E1676</f>
        <v>x,［X］prolog/o　프롤로그,머리말,서언,서설,서론.</v>
      </c>
    </row>
    <row r="1677" spans="1:6" ht="72.75" thickBot="1">
      <c r="A1677" t="s">
        <v>1473</v>
      </c>
      <c r="B1677" s="8" t="s">
        <v>3173</v>
      </c>
      <c r="C1677" s="14" t="s">
        <v>6822</v>
      </c>
      <c r="D1677" t="str">
        <f>"［"&amp;A1677&amp;"］"&amp;B1677&amp;"　"&amp;C1677</f>
        <v>［X］promontor/o　①&lt;지리&gt;높은갑(岬),곶,해각(海角).②&lt;해부&gt;융기,돌기.</v>
      </c>
      <c r="E1677" t="str">
        <f>LEFT(D1677,130)&amp;IF(LEN(D1677)&gt;130,"（…）","")</f>
        <v>［X］promontor/o　①&lt;지리&gt;높은갑(岬),곶,해각(海角).②&lt;해부&gt;융기,돌기.</v>
      </c>
      <c r="F1677" t="str">
        <f>LOWER(A1677)&amp;","&amp;E1677</f>
        <v>x,［X］promontor/o　①&lt;지리&gt;높은갑(岬),곶,해각(海角).②&lt;해부&gt;융기,돌기.</v>
      </c>
    </row>
    <row r="1678" spans="1:6" ht="408.75" thickBot="1">
      <c r="A1678" t="s">
        <v>1473</v>
      </c>
      <c r="B1678" s="8" t="s">
        <v>3174</v>
      </c>
      <c r="C1678" s="14" t="s">
        <v>6823</v>
      </c>
      <c r="D1678" t="str">
        <f>"［"&amp;A1678&amp;"］"&amp;B1678&amp;"　"&amp;C1678</f>
        <v>［X］proporci/o　①비율,비례.②&lt;수학&gt;비례(比例).③크기,사이즈.④균형,어울림,조화(調和).～a비례된,비례하는.lapezokajlavolumenoestas～aj무게와부피는비례한다.～eal……과비례하여.pagi～eallafaritatasko수행된임무에비례하여임금을지불하다.～igi어울리게하다,걸맞게하다.kontraŭ～o반비례.mis～a불균형의,정확히비례하지않는.</v>
      </c>
      <c r="E1678" t="str">
        <f>LEFT(D1678,130)&amp;IF(LEN(D1678)&gt;130,"（…）","")</f>
        <v>［X］proporci/o　①비율,비례.②&lt;수학&gt;비례(比例).③크기,사이즈.④균형,어울림,조화(調和).～a비례된,비례하는.lapezokajlavolumenoestas～aj무게와부피는비례한다.～eal……과비례하여.pagi～eallafar（…）</v>
      </c>
      <c r="F1678" t="str">
        <f>LOWER(A1678)&amp;","&amp;E1678</f>
        <v>x,［X］proporci/o　①비율,비례.②&lt;수학&gt;비례(比例).③크기,사이즈.④균형,어울림,조화(調和).～a비례된,비례하는.lapezokajlavolumenoestas～aj무게와부피는비례한다.～eal……과비례하여.pagi～eallafar（…）</v>
      </c>
    </row>
    <row r="1679" spans="1:6" ht="84.75" thickBot="1">
      <c r="A1679" t="s">
        <v>1473</v>
      </c>
      <c r="B1679" s="8" t="s">
        <v>3175</v>
      </c>
      <c r="C1679" s="14" t="s">
        <v>6824</v>
      </c>
      <c r="D1679" t="str">
        <f>"［"&amp;A1679&amp;"］"&amp;B1679&amp;"　"&amp;C1679</f>
        <v>［X］prospekt/o　취지서,(간행물따위의)내용설명서,출판물내용견본,광고쪽지.</v>
      </c>
      <c r="E1679" t="str">
        <f>LEFT(D1679,130)&amp;IF(LEN(D1679)&gt;130,"（…）","")</f>
        <v>［X］prospekt/o　취지서,(간행물따위의)내용설명서,출판물내용견본,광고쪽지.</v>
      </c>
      <c r="F1679" t="str">
        <f>LOWER(A1679)&amp;","&amp;E1679</f>
        <v>x,［X］prospekt/o　취지서,(간행물따위의)내용설명서,출판물내용견본,광고쪽지.</v>
      </c>
    </row>
    <row r="1680" spans="1:6" ht="240.75" thickBot="1">
      <c r="A1680" t="s">
        <v>1473</v>
      </c>
      <c r="B1680" s="8" t="s">
        <v>3176</v>
      </c>
      <c r="C1680" s="14" t="s">
        <v>6825</v>
      </c>
      <c r="D1680" t="str">
        <f>"［"&amp;A1680&amp;"］"&amp;B1680&amp;"　"&amp;C1680</f>
        <v>［X］prostitu/i　[타]매음시키다,정조를(몸을)팔게하다.☞malĉasti.～o,～ado매음,매춘.leĝokontraŭla～ado매음금지법.～ejo갈보집,사창가,=bordelo.～isto포주,매춘업자.～itino창녀,갈보,매춘부.☞putino.</v>
      </c>
      <c r="E1680" t="str">
        <f>LEFT(D1680,130)&amp;IF(LEN(D1680)&gt;130,"（…）","")</f>
        <v>［X］prostitu/i　[타]매음시키다,정조를(몸을)팔게하다.☞malĉasti.～o,～ado매음,매춘.leĝokontraŭla～ado매음금지법.～ejo갈보집,사창가,=bordelo.～isto포주,매춘업자.～itino창녀,갈보,매춘부（…）</v>
      </c>
      <c r="F1680" t="str">
        <f>LOWER(A1680)&amp;","&amp;E1680</f>
        <v>x,［X］prostitu/i　[타]매음시키다,정조를(몸을)팔게하다.☞malĉasti.～o,～ado매음,매춘.leĝokontraŭla～ado매음금지법.～ejo갈보집,사창가,=bordelo.～isto포주,매춘업자.～itino창녀,갈보,매춘부（…）</v>
      </c>
    </row>
    <row r="1681" spans="1:6" ht="84.75" thickBot="1">
      <c r="A1681" t="s">
        <v>1473</v>
      </c>
      <c r="B1681" s="8" t="s">
        <v>3177</v>
      </c>
      <c r="C1681" s="14" t="s">
        <v>6826</v>
      </c>
      <c r="D1681" t="str">
        <f>"［"&amp;A1681&amp;"］"&amp;B1681&amp;"　"&amp;C1681</f>
        <v>［X］protagonist/o　(연극・영화・소설따위의)주역,주인공,=ĉefrolulo.☞korifeo.</v>
      </c>
      <c r="E1681" t="str">
        <f>LEFT(D1681,130)&amp;IF(LEN(D1681)&gt;130,"（…）","")</f>
        <v>［X］protagonist/o　(연극・영화・소설따위의)주역,주인공,=ĉefrolulo.☞korifeo.</v>
      </c>
      <c r="F1681" t="str">
        <f>LOWER(A1681)&amp;","&amp;E1681</f>
        <v>x,［X］protagonist/o　(연극・영화・소설따위의)주역,주인공,=ĉefrolulo.☞korifeo.</v>
      </c>
    </row>
    <row r="1682" spans="1:6" ht="36.75" thickBot="1">
      <c r="A1682" t="s">
        <v>1473</v>
      </c>
      <c r="B1682" s="8" t="s">
        <v>3178</v>
      </c>
      <c r="C1682" s="14" t="s">
        <v>6827</v>
      </c>
      <c r="D1682" t="str">
        <f>"［"&amp;A1682&amp;"］"&amp;B1682&amp;"　"&amp;C1682</f>
        <v>［X］protektorat/o　보호령제도,보호령.</v>
      </c>
      <c r="E1682" t="str">
        <f>LEFT(D1682,130)&amp;IF(LEN(D1682)&gt;130,"（…）","")</f>
        <v>［X］protektorat/o　보호령제도,보호령.</v>
      </c>
      <c r="F1682" t="str">
        <f>LOWER(A1682)&amp;","&amp;E1682</f>
        <v>x,［X］protektorat/o　보호령제도,보호령.</v>
      </c>
    </row>
    <row r="1683" spans="1:6" ht="288.75" thickBot="1">
      <c r="A1683" t="s">
        <v>1473</v>
      </c>
      <c r="B1683" s="8" t="s">
        <v>3179</v>
      </c>
      <c r="C1683" s="14" t="s">
        <v>6828</v>
      </c>
      <c r="D1683" t="str">
        <f>"［"&amp;A1683&amp;"］"&amp;B1683&amp;"　"&amp;C1683</f>
        <v>［X］protokol/o　①&lt;법률&gt;조서(調書).fari～onpriŝtelado,arestado절도(竊盜)에관한,체포에관한조서를꾸미다.②*의사록(議事錄),의정서(議定書).～i[자]조서를작성하다,의사록을작성하다.～isto의사록기록자,서기(書記).～libro회의록집.</v>
      </c>
      <c r="E1683" t="str">
        <f>LEFT(D1683,130)&amp;IF(LEN(D1683)&gt;130,"（…）","")</f>
        <v>［X］protokol/o　①&lt;법률&gt;조서(調書).fari～onpriŝtelado,arestado절도(竊盜)에관한,체포에관한조서를꾸미다.②*의사록(議事錄),의정서(議定書).～i[자]조서를작성하다,의사록을작성하다.～isto의사록기록자,서기（…）</v>
      </c>
      <c r="F1683" t="str">
        <f>LOWER(A1683)&amp;","&amp;E1683</f>
        <v>x,［X］protokol/o　①&lt;법률&gt;조서(調書).fari～onpriŝtelado,arestado절도(竊盜)에관한,체포에관한조서를꾸미다.②*의사록(議事錄),의정서(議定書).～i[자]조서를작성하다,의사록을작성하다.～isto의사록기록자,서기（…）</v>
      </c>
    </row>
    <row r="1684" spans="1:6" ht="156.75" thickBot="1">
      <c r="A1684" t="s">
        <v>1473</v>
      </c>
      <c r="B1684" s="8" t="s">
        <v>3180</v>
      </c>
      <c r="C1684" s="14" t="s">
        <v>6829</v>
      </c>
      <c r="D1684" t="str">
        <f>"［"&amp;A1684&amp;"］"&amp;B1684&amp;"　"&amp;C1684</f>
        <v>［X］prototip/o　①원형(原形),전형(典型),본보기,모범.②&lt;기계&gt;(자동차따위의제작을위한)견본,모형,=normotipo.～odeaviadilo비행기의모형.</v>
      </c>
      <c r="E1684" t="str">
        <f>LEFT(D1684,130)&amp;IF(LEN(D1684)&gt;130,"（…）","")</f>
        <v>［X］prototip/o　①원형(原形),전형(典型),본보기,모범.②&lt;기계&gt;(자동차따위의제작을위한)견본,모형,=normotipo.～odeaviadilo비행기의모형.</v>
      </c>
      <c r="F1684" t="str">
        <f>LOWER(A1684)&amp;","&amp;E1684</f>
        <v>x,［X］prototip/o　①원형(原形),전형(典型),본보기,모범.②&lt;기계&gt;(자동차따위의제작을위한)견본,모형,=normotipo.～odeaviadilo비행기의모형.</v>
      </c>
    </row>
    <row r="1685" spans="1:6" ht="168.75" thickBot="1">
      <c r="A1685" t="s">
        <v>1473</v>
      </c>
      <c r="B1685" s="8" t="s">
        <v>3181</v>
      </c>
      <c r="C1685" s="14" t="s">
        <v>6830</v>
      </c>
      <c r="D1685" t="str">
        <f>"［"&amp;A1685&amp;"］"&amp;B1685&amp;"　"&amp;C1685</f>
        <v>［X］providenc/o　①신(神)의섭리.②(P～o)하나님.～a신의섭리에의한,천우의,하늘이도운,천만다행의.～ahazardo하늘이도운우연(偶然)(한기회).</v>
      </c>
      <c r="E1685" t="str">
        <f>LEFT(D1685,130)&amp;IF(LEN(D1685)&gt;130,"（…）","")</f>
        <v>［X］providenc/o　①신(神)의섭리.②(P～o)하나님.～a신의섭리에의한,천우의,하늘이도운,천만다행의.～ahazardo하늘이도운우연(偶然)(한기회).</v>
      </c>
      <c r="F1685" t="str">
        <f>LOWER(A1685)&amp;","&amp;E1685</f>
        <v>x,［X］providenc/o　①신(神)의섭리.②(P～o)하나님.～a신의섭리에의한,천우의,하늘이도운,천만다행의.～ahazardo하늘이도운우연(偶然)(한기회).</v>
      </c>
    </row>
    <row r="1686" spans="1:6" ht="156.75" thickBot="1">
      <c r="A1686" t="s">
        <v>1473</v>
      </c>
      <c r="B1686" s="8" t="s">
        <v>3182</v>
      </c>
      <c r="C1686" s="14" t="s">
        <v>6831</v>
      </c>
      <c r="D1686" t="str">
        <f>"［"&amp;A1686&amp;"］"&amp;B1686&amp;"　"&amp;C1686</f>
        <v>［X］provizor/a　일시적인,임시(잠정적)인,임시의.～aregistaro임시(과도)정부;～aponto가교(假橋)～arimedo임시적인수단.～e임시로.</v>
      </c>
      <c r="E1686" t="str">
        <f>LEFT(D1686,130)&amp;IF(LEN(D1686)&gt;130,"（…）","")</f>
        <v>［X］provizor/a　일시적인,임시(잠정적)인,임시의.～aregistaro임시(과도)정부;～aponto가교(假橋)～arimedo임시적인수단.～e임시로.</v>
      </c>
      <c r="F1686" t="str">
        <f>LOWER(A1686)&amp;","&amp;E1686</f>
        <v>x,［X］provizor/a　일시적인,임시(잠정적)인,임시의.～aregistaro임시(과도)정부;～aponto가교(假橋)～arimedo임시적인수단.～e임시로.</v>
      </c>
    </row>
    <row r="1687" spans="1:6" ht="144.75" thickBot="1">
      <c r="A1687" t="s">
        <v>1473</v>
      </c>
      <c r="B1687" s="8" t="s">
        <v>3183</v>
      </c>
      <c r="C1687" s="14" t="s">
        <v>6832</v>
      </c>
      <c r="D1687" t="str">
        <f>"［"&amp;A1687&amp;"］"&amp;B1687&amp;"　"&amp;C1687</f>
        <v>［X］prozelit/o　새신자(信者),개종자(改宗者).varbi～ojn새신자를모집하다.～i개종하다.～ismo개종권유,새신자모집을위한열성.</v>
      </c>
      <c r="E1687" t="str">
        <f>LEFT(D1687,130)&amp;IF(LEN(D1687)&gt;130,"（…）","")</f>
        <v>［X］prozelit/o　새신자(信者),개종자(改宗者).varbi～ojn새신자를모집하다.～i개종하다.～ismo개종권유,새신자모집을위한열성.</v>
      </c>
      <c r="F1687" t="str">
        <f>LOWER(A1687)&amp;","&amp;E1687</f>
        <v>x,［X］prozelit/o　새신자(信者),개종자(改宗者).varbi～ojn새신자를모집하다.～i개종하다.～ismo개종권유,새신자모집을위한열성.</v>
      </c>
    </row>
    <row r="1688" spans="1:6" ht="96.75" thickBot="1">
      <c r="A1688" t="s">
        <v>1473</v>
      </c>
      <c r="B1688" s="8" t="s">
        <v>3184</v>
      </c>
      <c r="C1688" s="14" t="s">
        <v>6833</v>
      </c>
      <c r="D1688" t="str">
        <f>"［"&amp;A1688&amp;"］"&amp;B1688&amp;"　"&amp;C1688</f>
        <v>［X］prozodi/o　①운률법(韻律法),작시법(作詩法).☞metriko.②&lt;음성&gt;음조론(音調論).</v>
      </c>
      <c r="E1688" t="str">
        <f>LEFT(D1688,130)&amp;IF(LEN(D1688)&gt;130,"（…）","")</f>
        <v>［X］prozodi/o　①운률법(韻律法),작시법(作詩法).☞metriko.②&lt;음성&gt;음조론(音調論).</v>
      </c>
      <c r="F1688" t="str">
        <f>LOWER(A1688)&amp;","&amp;E1688</f>
        <v>x,［X］prozodi/o　①운률법(韻律法),작시법(作詩法).☞metriko.②&lt;음성&gt;음조론(音調論).</v>
      </c>
    </row>
    <row r="1689" spans="1:6" ht="60.75" thickBot="1">
      <c r="A1689" t="s">
        <v>1473</v>
      </c>
      <c r="B1689" s="8" t="s">
        <v>3185</v>
      </c>
      <c r="C1689" s="14" t="s">
        <v>6834</v>
      </c>
      <c r="D1689" t="str">
        <f>"［"&amp;A1689&amp;"］"&amp;B1689&amp;"　"&amp;C1689</f>
        <v>［X］prujn/o　서리[霜].～a서리(성에)로덮인.☞glatiso,grajlo.</v>
      </c>
      <c r="E1689" t="str">
        <f>LEFT(D1689,130)&amp;IF(LEN(D1689)&gt;130,"（…）","")</f>
        <v>［X］prujn/o　서리[霜].～a서리(성에)로덮인.☞glatiso,grajlo.</v>
      </c>
      <c r="F1689" t="str">
        <f>LOWER(A1689)&amp;","&amp;E1689</f>
        <v>x,［X］prujn/o　서리[霜].～a서리(성에)로덮인.☞glatiso,grajlo.</v>
      </c>
    </row>
    <row r="1690" spans="1:6" ht="84.75" thickBot="1">
      <c r="A1690" t="s">
        <v>1473</v>
      </c>
      <c r="B1690" s="8" t="s">
        <v>3186</v>
      </c>
      <c r="C1690" s="14" t="s">
        <v>6835</v>
      </c>
      <c r="D1690" t="str">
        <f>"［"&amp;A1690&amp;"］"&amp;B1690&amp;"　"&amp;C1690</f>
        <v>［X］prunel/o　&lt;식물&gt;인목(麟木)열매.～ujo,～arbusto인목(麟木).☞brunelo.</v>
      </c>
      <c r="E1690" t="str">
        <f>LEFT(D1690,130)&amp;IF(LEN(D1690)&gt;130,"（…）","")</f>
        <v>［X］prunel/o　&lt;식물&gt;인목(麟木)열매.～ujo,～arbusto인목(麟木).☞brunelo.</v>
      </c>
      <c r="F1690" t="str">
        <f>LOWER(A1690)&amp;","&amp;E1690</f>
        <v>x,［X］prunel/o　&lt;식물&gt;인목(麟木)열매.～ujo,～arbusto인목(麟木).☞brunelo.</v>
      </c>
    </row>
    <row r="1691" spans="1:6" ht="156.75" thickBot="1">
      <c r="A1691" t="s">
        <v>1473</v>
      </c>
      <c r="B1691" s="8" t="s">
        <v>3187</v>
      </c>
      <c r="C1691" s="14" t="s">
        <v>6836</v>
      </c>
      <c r="D1691" t="str">
        <f>"［"&amp;A1691&amp;"］"&amp;B1691&amp;"　"&amp;C1691</f>
        <v>［X］psalm/o　&lt;기독교&gt;시편(詩篇),성시(聖詩),성가(聖歌).～i[타]찬송가를부르다.～aro(성경의)시편,성가집.～isto시편저자(다윗).</v>
      </c>
      <c r="E1691" t="str">
        <f>LEFT(D1691,130)&amp;IF(LEN(D1691)&gt;130,"（…）","")</f>
        <v>［X］psalm/o　&lt;기독교&gt;시편(詩篇),성시(聖詩),성가(聖歌).～i[타]찬송가를부르다.～aro(성경의)시편,성가집.～isto시편저자(다윗).</v>
      </c>
      <c r="F1691" t="str">
        <f>LOWER(A1691)&amp;","&amp;E1691</f>
        <v>x,［X］psalm/o　&lt;기독교&gt;시편(詩篇),성시(聖詩),성가(聖歌).～i[타]찬송가를부르다.～aro(성경의)시편,성가집.～isto시편저자(다윗).</v>
      </c>
    </row>
    <row r="1692" spans="1:6" ht="27.75" thickBot="1">
      <c r="A1692" t="s">
        <v>1473</v>
      </c>
      <c r="B1692" s="8" t="s">
        <v>3188</v>
      </c>
      <c r="C1692" s="14" t="s">
        <v>6837</v>
      </c>
      <c r="D1692" t="str">
        <f>"［"&amp;A1692&amp;"］"&amp;B1692&amp;"　"&amp;C1692</f>
        <v>［X］pseŭdonim/o　가명(假名),필명.</v>
      </c>
      <c r="E1692" t="str">
        <f>LEFT(D1692,130)&amp;IF(LEN(D1692)&gt;130,"（…）","")</f>
        <v>［X］pseŭdonim/o　가명(假名),필명.</v>
      </c>
      <c r="F1692" t="str">
        <f>LOWER(A1692)&amp;","&amp;E1692</f>
        <v>x,［X］pseŭdonim/o　가명(假名),필명.</v>
      </c>
    </row>
    <row r="1693" spans="1:6" ht="156.75" thickBot="1">
      <c r="A1693" t="s">
        <v>1473</v>
      </c>
      <c r="B1693" s="8" t="s">
        <v>3189</v>
      </c>
      <c r="C1693" s="14" t="s">
        <v>6838</v>
      </c>
      <c r="D1693" t="str">
        <f>"［"&amp;A1693&amp;"］"&amp;B1693&amp;"　"&amp;C1693</f>
        <v>［X］psikolog/o　심리학자.～io심리학.～iodelainfanoj아동심리학.～ia심리학의,심리학적인.～iamilito심리전(戰);～iajesploroj심리학적인조사.</v>
      </c>
      <c r="E1693" t="str">
        <f>LEFT(D1693,130)&amp;IF(LEN(D1693)&gt;130,"（…）","")</f>
        <v>［X］psikolog/o　심리학자.～io심리학.～iodelainfanoj아동심리학.～ia심리학의,심리학적인.～iamilito심리전(戰);～iajesploroj심리학적인조사.</v>
      </c>
      <c r="F1693" t="str">
        <f>LOWER(A1693)&amp;","&amp;E1693</f>
        <v>x,［X］psikolog/o　심리학자.～io심리학.～iodelainfanoj아동심리학.～ia심리학의,심리학적인.～iamilito심리전(戰);～iajesploroj심리학적인조사.</v>
      </c>
    </row>
    <row r="1694" spans="1:6" ht="36.75" thickBot="1">
      <c r="A1694" t="s">
        <v>1473</v>
      </c>
      <c r="B1694" s="8" t="s">
        <v>3190</v>
      </c>
      <c r="C1694" s="14" t="s">
        <v>6839</v>
      </c>
      <c r="D1694" t="str">
        <f>"［"&amp;A1694&amp;"］"&amp;B1694&amp;"　"&amp;C1694</f>
        <v>［X］pudel/o　&lt;동물&gt;복슬(푸들)개의일종.</v>
      </c>
      <c r="E1694" t="str">
        <f>LEFT(D1694,130)&amp;IF(LEN(D1694)&gt;130,"（…）","")</f>
        <v>［X］pudel/o　&lt;동물&gt;복슬(푸들)개의일종.</v>
      </c>
      <c r="F1694" t="str">
        <f>LOWER(A1694)&amp;","&amp;E1694</f>
        <v>x,［X］pudel/o　&lt;동물&gt;복슬(푸들)개의일종.</v>
      </c>
    </row>
    <row r="1695" spans="1:6" ht="48.75" thickBot="1">
      <c r="A1695" t="s">
        <v>1473</v>
      </c>
      <c r="B1695" s="8" t="s">
        <v>3191</v>
      </c>
      <c r="C1695" s="14" t="s">
        <v>6840</v>
      </c>
      <c r="D1695" t="str">
        <f>"［"&amp;A1695&amp;"］"&amp;B1695&amp;"　"&amp;C1695</f>
        <v>［X］puding/o　&lt;요리&gt;푸딩.～ŝtono&lt;광물&gt;역암.</v>
      </c>
      <c r="E1695" t="str">
        <f>LEFT(D1695,130)&amp;IF(LEN(D1695)&gt;130,"（…）","")</f>
        <v>［X］puding/o　&lt;요리&gt;푸딩.～ŝtono&lt;광물&gt;역암.</v>
      </c>
      <c r="F1695" t="str">
        <f>LOWER(A1695)&amp;","&amp;E1695</f>
        <v>x,［X］puding/o　&lt;요리&gt;푸딩.～ŝtono&lt;광물&gt;역암.</v>
      </c>
    </row>
    <row r="1696" spans="1:6" ht="409.6" thickBot="1">
      <c r="A1696" t="s">
        <v>1473</v>
      </c>
      <c r="B1696" s="8" t="s">
        <v>3192</v>
      </c>
      <c r="C1696" s="14" t="s">
        <v>6841</v>
      </c>
      <c r="D1696" t="str">
        <f>"［"&amp;A1696&amp;"］"&amp;B1696&amp;"　"&amp;C1696</f>
        <v>［X］puf/o　①작은쿠션.～aseĝo쿠션의자.②(머리털・드레스따위의)불룩한부분.～a부풀어오른,부푼,불룩한.～ajupo불룩한치마.;(f)～ajvangoj(비유)통통한뺨.～igi팽창하게하다,불룩하게하다.～iĝi팽창하다,불룩해지다,부풀다.☞ŝveli.～kuko부풀린과자,카스텔라.～maniko불룩한소매.～reklami과대광고하다.～reklamo과장된허위광고.～seĝo쿳션의자.～vanga토실토실한얼굴의(얼굴을가진).</v>
      </c>
      <c r="E1696" t="str">
        <f>LEFT(D1696,130)&amp;IF(LEN(D1696)&gt;130,"（…）","")</f>
        <v>［X］puf/o　①작은쿠션.～aseĝo쿠션의자.②(머리털・드레스따위의)불룩한부분.～a부풀어오른,부푼,불룩한.～ajupo불룩한치마.;(f)～ajvangoj(비유)통통한뺨.～igi팽창하게하다,불룩하게하다.～iĝi팽창하다,불룩해지다,부풀다（…）</v>
      </c>
      <c r="F1696" t="str">
        <f>LOWER(A1696)&amp;","&amp;E1696</f>
        <v>x,［X］puf/o　①작은쿠션.～aseĝo쿠션의자.②(머리털・드레스따위의)불룩한부분.～a부풀어오른,부푼,불룩한.～ajupo불룩한치마.;(f)～ajvangoj(비유)통통한뺨.～igi팽창하게하다,불룩하게하다.～iĝi팽창하다,불룩해지다,부풀다（…）</v>
      </c>
    </row>
    <row r="1697" spans="1:6" ht="120.75" thickBot="1">
      <c r="A1697" t="s">
        <v>1473</v>
      </c>
      <c r="B1697" s="8" t="s">
        <v>3193</v>
      </c>
      <c r="C1697" s="14" t="s">
        <v>6842</v>
      </c>
      <c r="D1697" t="str">
        <f>"［"&amp;A1697&amp;"］"&amp;B1697&amp;"　"&amp;C1697</f>
        <v>［X］pul/o　&lt;곤충&gt;벼룩.☞cimo,pediko,laŭso.～bazaro벼룩시장.～kolora벼룩빛깔의,적갈색의,밤색의.</v>
      </c>
      <c r="E1697" t="str">
        <f>LEFT(D1697,130)&amp;IF(LEN(D1697)&gt;130,"（…）","")</f>
        <v>［X］pul/o　&lt;곤충&gt;벼룩.☞cimo,pediko,laŭso.～bazaro벼룩시장.～kolora벼룩빛깔의,적갈색의,밤색의.</v>
      </c>
      <c r="F1697" t="str">
        <f>LOWER(A1697)&amp;","&amp;E1697</f>
        <v>x,［X］pul/o　&lt;곤충&gt;벼룩.☞cimo,pediko,laŭso.～bazaro벼룩시장.～kolora벼룩빛깔의,적갈색의,밤색의.</v>
      </c>
    </row>
    <row r="1698" spans="1:6" ht="132.75" thickBot="1">
      <c r="A1698" t="s">
        <v>1473</v>
      </c>
      <c r="B1698" s="8" t="s">
        <v>3194</v>
      </c>
      <c r="C1698" s="14" t="s">
        <v>6843</v>
      </c>
      <c r="D1698" t="str">
        <f>"［"&amp;A1698&amp;"］"&amp;B1698&amp;"　"&amp;C1698</f>
        <v>［X］pulĉinel/o　①폴치넬라(이탈리아笑劇의어릿광대).☞pieroto.②(인형극에서,앞뒤에혹을붙인)어릿광대.～ludo인형극.</v>
      </c>
      <c r="E1698" t="str">
        <f>LEFT(D1698,130)&amp;IF(LEN(D1698)&gt;130,"（…）","")</f>
        <v>［X］pulĉinel/o　①폴치넬라(이탈리아笑劇의어릿광대).☞pieroto.②(인형극에서,앞뒤에혹을붙인)어릿광대.～ludo인형극.</v>
      </c>
      <c r="F1698" t="str">
        <f>LOWER(A1698)&amp;","&amp;E1698</f>
        <v>x,［X］pulĉinel/o　①폴치넬라(이탈리아笑劇의어릿광대).☞pieroto.②(인형극에서,앞뒤에혹을붙인)어릿광대.～ludo인형극.</v>
      </c>
    </row>
    <row r="1699" spans="1:6" ht="324.75" thickBot="1">
      <c r="A1699" t="s">
        <v>1473</v>
      </c>
      <c r="B1699" s="8" t="s">
        <v>3195</v>
      </c>
      <c r="C1699" s="14" t="s">
        <v>6844</v>
      </c>
      <c r="D1699" t="str">
        <f>"［"&amp;A1699&amp;"］"&amp;B1699&amp;"　"&amp;C1699</f>
        <v>［X］puls/o　①맥박(脈搏).palpialiula～on누구의맥을짚다.②&lt;물리,전기&gt;맥동(脈動),펄스.☞impulso.～i[자]①맥이뛰다.②(비유)(사회의분위기가)고동(鼓動)치다,활기있게움직이다.～antatrafiko활기찬교통.～obato박동(拍動).～metro&lt;의학&gt;맥박계(脈搏計).</v>
      </c>
      <c r="E1699" t="str">
        <f>LEFT(D1699,130)&amp;IF(LEN(D1699)&gt;130,"（…）","")</f>
        <v>［X］puls/o　①맥박(脈搏).palpialiula～on누구의맥을짚다.②&lt;물리,전기&gt;맥동(脈動),펄스.☞impulso.～i[자]①맥이뛰다.②(비유)(사회의분위기가)고동(鼓動)치다,활기있게움직이다.～antatrafiko활기찬교통.～o（…）</v>
      </c>
      <c r="F1699" t="str">
        <f>LOWER(A1699)&amp;","&amp;E1699</f>
        <v>x,［X］puls/o　①맥박(脈搏).palpialiula～on누구의맥을짚다.②&lt;물리,전기&gt;맥동(脈動),펄스.☞impulso.～i[자]①맥이뛰다.②(비유)(사회의분위기가)고동(鼓動)치다,활기있게움직이다.～antatrafiko활기찬교통.～o（…）</v>
      </c>
    </row>
    <row r="1700" spans="1:6" ht="108.75" thickBot="1">
      <c r="A1700" t="s">
        <v>1473</v>
      </c>
      <c r="B1700" s="8" t="s">
        <v>3196</v>
      </c>
      <c r="C1700" s="14" t="s">
        <v>6845</v>
      </c>
      <c r="D1700" t="str">
        <f>"［"&amp;A1700&amp;"］"&amp;B1700&amp;"　"&amp;C1700</f>
        <v>［X］pumik/o　&lt;광물&gt;속돌,경석(輕石),부석(浮石).☞obsidiano.～i[타]속돌로닦다(광을내다).</v>
      </c>
      <c r="E1700" t="str">
        <f>LEFT(D1700,130)&amp;IF(LEN(D1700)&gt;130,"（…）","")</f>
        <v>［X］pumik/o　&lt;광물&gt;속돌,경석(輕石),부석(浮石).☞obsidiano.～i[타]속돌로닦다(광을내다).</v>
      </c>
      <c r="F1700" t="str">
        <f>LOWER(A1700)&amp;","&amp;E1700</f>
        <v>x,［X］pumik/o　&lt;광물&gt;속돌,경석(輕石),부석(浮石).☞obsidiano.～i[타]속돌로닦다(광을내다).</v>
      </c>
    </row>
    <row r="1701" spans="1:6" ht="48.75" thickBot="1">
      <c r="A1701" t="s">
        <v>1473</v>
      </c>
      <c r="B1701" s="8" t="s">
        <v>3197</v>
      </c>
      <c r="C1701" s="14" t="s">
        <v>6846</v>
      </c>
      <c r="D1701" t="str">
        <f>"［"&amp;A1701&amp;"］"&amp;B1701&amp;"　"&amp;C1701</f>
        <v>［X］punc/a　선홍색(鮮紅色)의.☞ruĝa,skarlata.</v>
      </c>
      <c r="E1701" t="str">
        <f>LEFT(D1701,130)&amp;IF(LEN(D1701)&gt;130,"（…）","")</f>
        <v>［X］punc/a　선홍색(鮮紅色)의.☞ruĝa,skarlata.</v>
      </c>
      <c r="F1701" t="str">
        <f>LOWER(A1701)&amp;","&amp;E1701</f>
        <v>x,［X］punc/a　선홍색(鮮紅色)의.☞ruĝa,skarlata.</v>
      </c>
    </row>
    <row r="1702" spans="1:6" ht="24.75" thickBot="1">
      <c r="A1702" t="s">
        <v>1473</v>
      </c>
      <c r="B1702" s="8" t="s">
        <v>3198</v>
      </c>
      <c r="C1702" s="14" t="s">
        <v>6847</v>
      </c>
      <c r="D1702" t="str">
        <f>"［"&amp;A1702&amp;"］"&amp;B1702&amp;"　"&amp;C1702</f>
        <v>［X］punĉ/o　&lt;요리&gt;펀치(음료).</v>
      </c>
      <c r="E1702" t="str">
        <f>LEFT(D1702,130)&amp;IF(LEN(D1702)&gt;130,"（…）","")</f>
        <v>［X］punĉ/o　&lt;요리&gt;펀치(음료).</v>
      </c>
      <c r="F1702" t="str">
        <f>LOWER(A1702)&amp;","&amp;E1702</f>
        <v>x,［X］punĉ/o　&lt;요리&gt;펀치(음료).</v>
      </c>
    </row>
    <row r="1703" spans="1:6" ht="84.75" thickBot="1">
      <c r="A1703" t="s">
        <v>1473</v>
      </c>
      <c r="B1703" s="8" t="s">
        <v>3199</v>
      </c>
      <c r="C1703" s="14" t="s">
        <v>6848</v>
      </c>
      <c r="D1703" t="str">
        <f>"［"&amp;A1703&amp;"］"&amp;B1703&amp;"　"&amp;C1703</f>
        <v>［X］pupitr/o　(윗판이앞으로경사진)작은책상,악보대(樂譜臺).ĥor～o보면대.</v>
      </c>
      <c r="E1703" t="str">
        <f>LEFT(D1703,130)&amp;IF(LEN(D1703)&gt;130,"（…）","")</f>
        <v>［X］pupitr/o　(윗판이앞으로경사진)작은책상,악보대(樂譜臺).ĥor～o보면대.</v>
      </c>
      <c r="F1703" t="str">
        <f>LOWER(A1703)&amp;","&amp;E1703</f>
        <v>x,［X］pupitr/o　(윗판이앞으로경사진)작은책상,악보대(樂譜臺).ĥor～o보면대.</v>
      </c>
    </row>
    <row r="1704" spans="1:6" ht="36.75" thickBot="1">
      <c r="A1704" t="s">
        <v>1473</v>
      </c>
      <c r="B1704" s="8" t="s">
        <v>3200</v>
      </c>
      <c r="C1704" s="14" t="s">
        <v>6849</v>
      </c>
      <c r="D1704" t="str">
        <f>"［"&amp;A1704&amp;"］"&amp;B1704&amp;"　"&amp;C1704</f>
        <v>［X］purgatori/o　&lt;가톨릭&gt;연옥(煉獄).</v>
      </c>
      <c r="E1704" t="str">
        <f>LEFT(D1704,130)&amp;IF(LEN(D1704)&gt;130,"（…）","")</f>
        <v>［X］purgatori/o　&lt;가톨릭&gt;연옥(煉獄).</v>
      </c>
      <c r="F1704" t="str">
        <f>LOWER(A1704)&amp;","&amp;E1704</f>
        <v>x,［X］purgatori/o　&lt;가톨릭&gt;연옥(煉獄).</v>
      </c>
    </row>
    <row r="1705" spans="1:6" ht="168.75" thickBot="1">
      <c r="A1705" t="s">
        <v>1473</v>
      </c>
      <c r="B1705" s="8" t="s">
        <v>3201</v>
      </c>
      <c r="C1705" s="14" t="s">
        <v>6850</v>
      </c>
      <c r="D1705" t="str">
        <f>"［"&amp;A1705&amp;"］"&amp;B1705&amp;"　"&amp;C1705</f>
        <v>［X］puritan/o　①청교도(淸敎徒),퓨리턴.②(풍습・도덕・정치・성관계에대하여)엄격한사람.～ismo청교도주의,엄격주의,퓨리터니즘.☞pietismo.</v>
      </c>
      <c r="E1705" t="str">
        <f>LEFT(D1705,130)&amp;IF(LEN(D1705)&gt;130,"（…）","")</f>
        <v>［X］puritan/o　①청교도(淸敎徒),퓨리턴.②(풍습・도덕・정치・성관계에대하여)엄격한사람.～ismo청교도주의,엄격주의,퓨리터니즘.☞pietismo.</v>
      </c>
      <c r="F1705" t="str">
        <f>LOWER(A1705)&amp;","&amp;E1705</f>
        <v>x,［X］puritan/o　①청교도(淸敎徒),퓨리턴.②(풍습・도덕・정치・성관계에대하여)엄격한사람.～ismo청교도주의,엄격주의,퓨리터니즘.☞pietismo.</v>
      </c>
    </row>
    <row r="1706" spans="1:6" ht="252.75" thickBot="1">
      <c r="A1706" t="s">
        <v>1473</v>
      </c>
      <c r="B1706" s="8" t="s">
        <v>3202</v>
      </c>
      <c r="C1706" s="14" t="s">
        <v>6851</v>
      </c>
      <c r="D1706" t="str">
        <f>"［"&amp;A1706&amp;"］"&amp;B1706&amp;"　"&amp;C1706</f>
        <v>［X］purpur/o　①자주빛(주홍빛)물감.②자주빛의피륙.③&lt;의학&gt;자반병(紫斑病).～a자주색의.Davidoen～amantelo자주빛망토를입은다윗(왕).～aĵo자주빛물감.～igi자주빛물감을들이다.～ulo&lt;가톨릭&gt;추기경.</v>
      </c>
      <c r="E1706" t="str">
        <f>LEFT(D1706,130)&amp;IF(LEN(D1706)&gt;130,"（…）","")</f>
        <v>［X］purpur/o　①자주빛(주홍빛)물감.②자주빛의피륙.③&lt;의학&gt;자반병(紫斑病).～a자주색의.Davidoen～amantelo자주빛망토를입은다윗(왕).～aĵo자주빛물감.～igi자주빛물감을들이다.～ulo&lt;가톨릭&gt;추기경.</v>
      </c>
      <c r="F1706" t="str">
        <f>LOWER(A1706)&amp;","&amp;E1706</f>
        <v>x,［X］purpur/o　①자주빛(주홍빛)물감.②자주빛의피륙.③&lt;의학&gt;자반병(紫斑病).～a자주색의.Davidoen～amantelo자주빛망토를입은다윗(왕).～aĵo자주빛물감.～igi자주빛물감을들이다.～ulo&lt;가톨릭&gt;추기경.</v>
      </c>
    </row>
    <row r="1707" spans="1:6" ht="96.75" thickBot="1">
      <c r="A1707" t="s">
        <v>1473</v>
      </c>
      <c r="B1707" s="8" t="s">
        <v>3203</v>
      </c>
      <c r="C1707" s="14" t="s">
        <v>6852</v>
      </c>
      <c r="D1707" t="str">
        <f>"［"&amp;A1707&amp;"］"&amp;B1707&amp;"　"&amp;C1707</f>
        <v>［X］pustul/o　①&lt;의학&gt;농포(膿疱).②&lt;식물&gt;작은융기.～a,～kovrita농포성(性)의.</v>
      </c>
      <c r="E1707" t="str">
        <f>LEFT(D1707,130)&amp;IF(LEN(D1707)&gt;130,"（…）","")</f>
        <v>［X］pustul/o　①&lt;의학&gt;농포(膿疱).②&lt;식물&gt;작은융기.～a,～kovrita농포성(性)의.</v>
      </c>
      <c r="F1707" t="str">
        <f>LOWER(A1707)&amp;","&amp;E1707</f>
        <v>x,［X］pustul/o　①&lt;의학&gt;농포(膿疱).②&lt;식물&gt;작은융기.～a,～kovrita농포성(性)의.</v>
      </c>
    </row>
    <row r="1708" spans="1:6" ht="84.75" thickBot="1">
      <c r="A1708" t="s">
        <v>1473</v>
      </c>
      <c r="B1708" s="8" t="s">
        <v>3204</v>
      </c>
      <c r="C1708" s="14" t="s">
        <v>6853</v>
      </c>
      <c r="D1708" t="str">
        <f>"［"&amp;A1708&amp;"］"&amp;B1708&amp;"　"&amp;C1708</f>
        <v>［X］putor/o　&lt;동물&gt;(고약한냄새를풍기는)족제비의일종.☞furo,mustelo.</v>
      </c>
      <c r="E1708" t="str">
        <f>LEFT(D1708,130)&amp;IF(LEN(D1708)&gt;130,"（…）","")</f>
        <v>［X］putor/o　&lt;동물&gt;(고약한냄새를풍기는)족제비의일종.☞furo,mustelo.</v>
      </c>
      <c r="F1708" t="str">
        <f>LOWER(A1708)&amp;","&amp;E1708</f>
        <v>x,［X］putor/o　&lt;동물&gt;(고약한냄새를풍기는)족제비의일종.☞furo,mustelo.</v>
      </c>
    </row>
    <row r="1709" spans="1:6" ht="36.75" thickBot="1">
      <c r="A1709" t="s">
        <v>1473</v>
      </c>
      <c r="B1709" s="8" t="s">
        <v>3205</v>
      </c>
      <c r="C1709" s="14" t="s">
        <v>6854</v>
      </c>
      <c r="D1709" t="str">
        <f>"［"&amp;A1709&amp;"］"&amp;B1709&amp;"　"&amp;C1709</f>
        <v>［X］rabarb/o　&lt;식물&gt;장군풀,대황(大黃).</v>
      </c>
      <c r="E1709" t="str">
        <f>LEFT(D1709,130)&amp;IF(LEN(D1709)&gt;130,"（…）","")</f>
        <v>［X］rabarb/o　&lt;식물&gt;장군풀,대황(大黃).</v>
      </c>
      <c r="F1709" t="str">
        <f>LOWER(A1709)&amp;","&amp;E1709</f>
        <v>x,［X］rabarb/o　&lt;식물&gt;장군풀,대황(大黃).</v>
      </c>
    </row>
    <row r="1710" spans="1:6" ht="132.75" thickBot="1">
      <c r="A1710" t="s">
        <v>1473</v>
      </c>
      <c r="B1710" s="8" t="s">
        <v>3206</v>
      </c>
      <c r="C1710" s="14" t="s">
        <v>6855</v>
      </c>
      <c r="D1710" t="str">
        <f>"［"&amp;A1710&amp;"］"&amp;B1710&amp;"　"&amp;C1710</f>
        <v>［X］raben/o　①(유태인의)율법학자,랍비,선생(존칭).②(유태교의)목사.～ismo랍비의교리.ĉef～o(유태교의)대제사장.</v>
      </c>
      <c r="E1710" t="str">
        <f>LEFT(D1710,130)&amp;IF(LEN(D1710)&gt;130,"（…）","")</f>
        <v>［X］raben/o　①(유태인의)율법학자,랍비,선생(존칭).②(유태교의)목사.～ismo랍비의교리.ĉef～o(유태교의)대제사장.</v>
      </c>
      <c r="F1710" t="str">
        <f>LOWER(A1710)&amp;","&amp;E1710</f>
        <v>x,［X］raben/o　①(유태인의)율법학자,랍비,선생(존칭).②(유태교의)목사.～ismo랍비의교리.ĉef～o(유태교의)대제사장.</v>
      </c>
    </row>
    <row r="1711" spans="1:6" ht="409.6" thickBot="1">
      <c r="A1711" t="s">
        <v>1473</v>
      </c>
      <c r="B1711" s="8" t="s">
        <v>3207</v>
      </c>
      <c r="C1711" s="14" t="s">
        <v>6856</v>
      </c>
      <c r="D1711" t="str">
        <f>"［"&amp;A1711&amp;"］"&amp;B1711&amp;"　"&amp;C1711</f>
        <v>［X］rabi/o　①공수병(恐水病),광견병.lavakcinadokontraŭ～o광견병예방접종.☞hidrofobio.②&lt;비유&gt;(미친듯한)분노,격노,격분.～a①공수병의,공수병에걸린.②&lt;비유&gt;미친,이성을잃은,광포(狂暴)한.～adekolero분노로인해이성을잃은.～ulo공수병환자.kontraŭ～a공수병(광견병)을치료하는.kontraŭ～avakcino공수병치료용왁친(백신).</v>
      </c>
      <c r="E1711" t="str">
        <f>LEFT(D1711,130)&amp;IF(LEN(D1711)&gt;130,"（…）","")</f>
        <v>［X］rabi/o　①공수병(恐水病),광견병.lavakcinadokontraŭ～o광견병예방접종.☞hidrofobio.②&lt;비유&gt;(미친듯한)분노,격노,격분.～a①공수병의,공수병에걸린.②&lt;비유&gt;미친,이성을잃은,광포(狂暴)한.～adekoler（…）</v>
      </c>
      <c r="F1711" t="str">
        <f>LOWER(A1711)&amp;","&amp;E1711</f>
        <v>x,［X］rabi/o　①공수병(恐水病),광견병.lavakcinadokontraŭ～o광견병예방접종.☞hidrofobio.②&lt;비유&gt;(미친듯한)분노,격노,격분.～a①공수병의,공수병에걸린.②&lt;비유&gt;미친,이성을잃은,광포(狂暴)한.～adekoler（…）</v>
      </c>
    </row>
    <row r="1712" spans="1:6" ht="240.75" thickBot="1">
      <c r="A1712" t="s">
        <v>1473</v>
      </c>
      <c r="B1712" s="8" t="s">
        <v>3208</v>
      </c>
      <c r="C1712" s="14" t="s">
        <v>6857</v>
      </c>
      <c r="D1712" t="str">
        <f>"［"&amp;A1712&amp;"］"&amp;B1712&amp;"　"&amp;C1712</f>
        <v>［X］rabot/i　[타]대패로밀다,평평하게깎다.bone～itabenko잘대패질된벤치.☞fajli.～ado대패질.～aĵo대패밥.～ilo대패.～ilego(손잡이달린)큰대패.～fero대패날.～maŝino(전기로작동하는)기계대패.</v>
      </c>
      <c r="E1712" t="str">
        <f>LEFT(D1712,130)&amp;IF(LEN(D1712)&gt;130,"（…）","")</f>
        <v>［X］rabot/i　[타]대패로밀다,평평하게깎다.bone～itabenko잘대패질된벤치.☞fajli.～ado대패질.～aĵo대패밥.～ilo대패.～ilego(손잡이달린)큰대패.～fero대패날.～maŝino(전기로작동하는)기계대패.</v>
      </c>
      <c r="F1712" t="str">
        <f>LOWER(A1712)&amp;","&amp;E1712</f>
        <v>x,［X］rabot/i　[타]대패로밀다,평평하게깎다.bone～itabenko잘대패질된벤치.☞fajli.～ado대패질.～aĵo대패밥.～ilo대패.～ilego(손잡이달린)큰대패.～fero대패날.～maŝino(전기로작동하는)기계대패.</v>
      </c>
    </row>
    <row r="1713" spans="1:6" ht="276.75" thickBot="1">
      <c r="A1713" t="s">
        <v>1473</v>
      </c>
      <c r="B1713" s="8" t="s">
        <v>3209</v>
      </c>
      <c r="C1713" s="14" t="s">
        <v>6858</v>
      </c>
      <c r="D1713" t="str">
        <f>"［"&amp;A1713&amp;"］"&amp;B1713&amp;"　"&amp;C1713</f>
        <v>［X］radikal/a　①근본의,근원의,근본적인,철저한.grandajkaj～ajreformoj근본적인대개혁.②&lt;정치&gt;급진적인,과격한.～apartio급진당(黨).☞maldekstra,ruĝa.～ismo,급진주의,과격론.～ulo급진주의자,과격론자,(비유)철저한사람.</v>
      </c>
      <c r="E1713" t="str">
        <f>LEFT(D1713,130)&amp;IF(LEN(D1713)&gt;130,"（…）","")</f>
        <v>［X］radikal/a　①근본의,근원의,근본적인,철저한.grandajkaj～ajreformoj근본적인대개혁.②&lt;정치&gt;급진적인,과격한.～apartio급진당(黨).☞maldekstra,ruĝa.～ismo,급진주의,과격론.～ulo급진주의자（…）</v>
      </c>
      <c r="F1713" t="str">
        <f>LOWER(A1713)&amp;","&amp;E1713</f>
        <v>x,［X］radikal/a　①근본의,근원의,근본적인,철저한.grandajkaj～ajreformoj근본적인대개혁.②&lt;정치&gt;급진적인,과격한.～apartio급진당(黨).☞maldekstra,ruĝa.～ismo,급진주의,과격론.～ulo급진주의자（…）</v>
      </c>
    </row>
    <row r="1714" spans="1:6" ht="84.75" thickBot="1">
      <c r="A1714" t="s">
        <v>1473</v>
      </c>
      <c r="B1714" s="8" t="s">
        <v>3210</v>
      </c>
      <c r="C1714" s="14" t="s">
        <v>6859</v>
      </c>
      <c r="D1714" t="str">
        <f>"［"&amp;A1714&amp;"］"&amp;B1714&amp;"　"&amp;C1714</f>
        <v>［X］radikal/o　①&lt;문법&gt;어간(語幹).☞stamo.②&lt;화학&gt;기(基).③&lt;수학&gt;근(根).</v>
      </c>
      <c r="E1714" t="str">
        <f>LEFT(D1714,130)&amp;IF(LEN(D1714)&gt;130,"（…）","")</f>
        <v>［X］radikal/o　①&lt;문법&gt;어간(語幹).☞stamo.②&lt;화학&gt;기(基).③&lt;수학&gt;근(根).</v>
      </c>
      <c r="F1714" t="str">
        <f>LOWER(A1714)&amp;","&amp;E1714</f>
        <v>x,［X］radikal/o　①&lt;문법&gt;어간(語幹).☞stamo.②&lt;화학&gt;기(基).③&lt;수학&gt;근(根).</v>
      </c>
    </row>
    <row r="1715" spans="1:6" ht="409.6" thickBot="1">
      <c r="A1715" t="s">
        <v>1473</v>
      </c>
      <c r="B1715" s="8" t="s">
        <v>3211</v>
      </c>
      <c r="C1715" s="14" t="s">
        <v>6860</v>
      </c>
      <c r="D1715" t="str">
        <f>"［"&amp;A1715&amp;"］"&amp;B1715&amp;"　"&amp;C1715</f>
        <v>［X］rafin/i　[타]①(설탕・석유따위를)정제(精製)하다,(금속을)정련(精鍊)하다.～isukeron,petrolon,oleon설탕을,석유를,기름을정제하다.☞afinaci.②&lt;비유&gt;(취미・태도・문장따위를)세련되게하다,(가)다듬다,정묘(精妙)하게꾸미다.～isianstilon,lalingvon문체를,언어를다듬다.☞poluri,klerigi.～ado정제,정련.～aĵo정제품.～ejo정제소,제당소,정유소,제련소.～isto정제공(工),제련공.</v>
      </c>
      <c r="E1715" t="str">
        <f>LEFT(D1715,130)&amp;IF(LEN(D1715)&gt;130,"（…）","")</f>
        <v>［X］rafin/i　[타]①(설탕・석유따위를)정제(精製)하다,(금속을)정련(精鍊)하다.～isukeron,petrolon,oleon설탕을,석유를,기름을정제하다.☞afinaci.②&lt;비유&gt;(취미・태도・문장따위를)세련되게하다,(가)다듬다,정（…）</v>
      </c>
      <c r="F1715" t="str">
        <f>LOWER(A1715)&amp;","&amp;E1715</f>
        <v>x,［X］rafin/i　[타]①(설탕・석유따위를)정제(精製)하다,(금속을)정련(精鍊)하다.～isukeron,petrolon,oleon설탕을,석유를,기름을정제하다.☞afinaci.②&lt;비유&gt;(취미・태도・문장따위를)세련되게하다,(가)다듬다,정（…）</v>
      </c>
    </row>
    <row r="1716" spans="1:6" ht="36.75" thickBot="1">
      <c r="A1716" t="s">
        <v>1473</v>
      </c>
      <c r="B1716" s="8" t="s">
        <v>3212</v>
      </c>
      <c r="C1716" s="14" t="s">
        <v>6861</v>
      </c>
      <c r="D1716" t="str">
        <f>"［"&amp;A1716&amp;"］"&amp;B1716&amp;"　"&amp;C1716</f>
        <v>［X］raj/o　&lt;어류&gt;가오리.☞ŝarko.</v>
      </c>
      <c r="E1716" t="str">
        <f>LEFT(D1716,130)&amp;IF(LEN(D1716)&gt;130,"（…）","")</f>
        <v>［X］raj/o　&lt;어류&gt;가오리.☞ŝarko.</v>
      </c>
      <c r="F1716" t="str">
        <f>LOWER(A1716)&amp;","&amp;E1716</f>
        <v>x,［X］raj/o　&lt;어류&gt;가오리.☞ŝarko.</v>
      </c>
    </row>
    <row r="1717" spans="1:6" ht="408.75" thickBot="1">
      <c r="A1717" t="s">
        <v>1473</v>
      </c>
      <c r="B1717" s="8" t="s">
        <v>3213</v>
      </c>
      <c r="C1717" s="14" t="s">
        <v>6862</v>
      </c>
      <c r="D1717" t="str">
        <f>"［"&amp;A1717&amp;"］"&amp;B1717&amp;"　"&amp;C1717</f>
        <v>［X］raket/o　①화전(火箭),쏘아올리는불꽃.②(공중에쏘아올리는)로켓트.～kugloj로켓트탄;～aaviadilo로켓트비행기;kontraŭtanka～o대전차로켓트포;interkontinenta～o대륙간로켓트.☞sputniko,satelito,kosmonaŭto.～i[자]화전처럼발사되다(불을뿜다).alarm～o,sav～o(배에서구조요청을위해발사하는)신호용불꽃.lum～o조명탄.</v>
      </c>
      <c r="E1717" t="str">
        <f>LEFT(D1717,130)&amp;IF(LEN(D1717)&gt;130,"（…）","")</f>
        <v>［X］raket/o　①화전(火箭),쏘아올리는불꽃.②(공중에쏘아올리는)로켓트.～kugloj로켓트탄;～aaviadilo로켓트비행기;kontraŭtanka～o대전차로켓트포;interkontinenta～o대륙간로켓트.☞sputniko,sat（…）</v>
      </c>
      <c r="F1717" t="str">
        <f>LOWER(A1717)&amp;","&amp;E1717</f>
        <v>x,［X］raket/o　①화전(火箭),쏘아올리는불꽃.②(공중에쏘아올리는)로켓트.～kugloj로켓트탄;～aaviadilo로켓트비행기;kontraŭtanka～o대전차로켓트포;interkontinenta～o대륙간로켓트.☞sputniko,sat（…）</v>
      </c>
    </row>
    <row r="1718" spans="1:6" ht="204.75" thickBot="1">
      <c r="A1718" t="s">
        <v>1473</v>
      </c>
      <c r="B1718" s="8" t="s">
        <v>3214</v>
      </c>
      <c r="C1718" s="14" t="s">
        <v>6863</v>
      </c>
      <c r="D1718" t="str">
        <f>"［"&amp;A1718&amp;"］"&amp;B1718&amp;"　"&amp;C1718</f>
        <v>［X］ranc/a　(버터・기름따위가)썩은냄새가나는.～abutero,oleo썩은냄새나는버터,기름.～o악취를풍기기.～iĝi(버터・기름따위가)썩은냄새(악취)를풍기다.☞mucida.</v>
      </c>
      <c r="E1718" t="str">
        <f>LEFT(D1718,130)&amp;IF(LEN(D1718)&gt;130,"（…）","")</f>
        <v>［X］ranc/a　(버터・기름따위가)썩은냄새가나는.～abutero,oleo썩은냄새나는버터,기름.～o악취를풍기기.～iĝi(버터・기름따위가)썩은냄새(악취)를풍기다.☞mucida.</v>
      </c>
      <c r="F1718" t="str">
        <f>LOWER(A1718)&amp;","&amp;E1718</f>
        <v>x,［X］ranc/a　(버터・기름따위가)썩은냄새가나는.～abutero,oleo썩은냄새나는버터,기름.～o악취를풍기기.～iĝi(버터・기름따위가)썩은냄새(악취)를풍기다.☞mucida.</v>
      </c>
    </row>
    <row r="1719" spans="1:6" ht="36.75" thickBot="1">
      <c r="A1719" t="s">
        <v>1473</v>
      </c>
      <c r="B1719" s="8" t="s">
        <v>3215</v>
      </c>
      <c r="C1719" s="14" t="s">
        <v>6864</v>
      </c>
      <c r="D1719" t="str">
        <f>"［"&amp;A1719&amp;"］"&amp;B1719&amp;"　"&amp;C1719</f>
        <v>［X］ranunkol/o　&lt;식물&gt;미나리아재비속(屬).</v>
      </c>
      <c r="E1719" t="str">
        <f>LEFT(D1719,130)&amp;IF(LEN(D1719)&gt;130,"（…）","")</f>
        <v>［X］ranunkol/o　&lt;식물&gt;미나리아재비속(屬).</v>
      </c>
      <c r="F1719" t="str">
        <f>LOWER(A1719)&amp;","&amp;E1719</f>
        <v>x,［X］ranunkol/o　&lt;식물&gt;미나리아재비속(屬).</v>
      </c>
    </row>
    <row r="1720" spans="1:6" ht="24.75" thickBot="1">
      <c r="A1720" t="s">
        <v>1473</v>
      </c>
      <c r="B1720" s="8" t="s">
        <v>3216</v>
      </c>
      <c r="C1720" s="14" t="s">
        <v>6865</v>
      </c>
      <c r="D1720" t="str">
        <f>"［"&amp;A1720&amp;"］"&amp;B1720&amp;"　"&amp;C1720</f>
        <v>［X］rap/o　&lt;식물&gt;순무.</v>
      </c>
      <c r="E1720" t="str">
        <f>LEFT(D1720,130)&amp;IF(LEN(D1720)&gt;130,"（…）","")</f>
        <v>［X］rap/o　&lt;식물&gt;순무.</v>
      </c>
      <c r="F1720" t="str">
        <f>LOWER(A1720)&amp;","&amp;E1720</f>
        <v>x,［X］rap/o　&lt;식물&gt;순무.</v>
      </c>
    </row>
    <row r="1721" spans="1:6" ht="84.75" thickBot="1">
      <c r="A1721" t="s">
        <v>1473</v>
      </c>
      <c r="B1721" s="8" t="s">
        <v>3217</v>
      </c>
      <c r="C1721" s="14" t="s">
        <v>6866</v>
      </c>
      <c r="D1721" t="str">
        <f>"［"&amp;A1721&amp;"］"&amp;B1721&amp;"　"&amp;C1721</f>
        <v>［X］rapir/o　①장검(長劍)(17-18세기에쓰던결투용의긴칼).②펜싱칼.</v>
      </c>
      <c r="E1721" t="str">
        <f>LEFT(D1721,130)&amp;IF(LEN(D1721)&gt;130,"（…）","")</f>
        <v>［X］rapir/o　①장검(長劍)(17-18세기에쓰던결투용의긴칼).②펜싱칼.</v>
      </c>
      <c r="F1721" t="str">
        <f>LOWER(A1721)&amp;","&amp;E1721</f>
        <v>x,［X］rapir/o　①장검(長劍)(17-18세기에쓰던결투용의긴칼).②펜싱칼.</v>
      </c>
    </row>
    <row r="1722" spans="1:6" ht="409.6" thickBot="1">
      <c r="A1722" t="s">
        <v>1473</v>
      </c>
      <c r="B1722" s="8" t="s">
        <v>3218</v>
      </c>
      <c r="C1722" s="14" t="s">
        <v>6867</v>
      </c>
      <c r="D1722" t="str">
        <f>"［"&amp;A1722&amp;"］"&amp;B1722&amp;"　"&amp;C1722</f>
        <v>［X］ras/o　①혈통,가문,가계(家系),씨족,자손.apartenialsama～o같은가문에속하다.☞gento,sango,semo,domo.②&lt;식물&gt;종(種),품종.ĉevalodepura～o순종(純種)의말.③인종,종족,민족.laflava,lablanka,lanigraraso황인종,백인종,흑인종.～a종족의,인종의.～ismo인종차별,인종의편견,민족주의.～isto인종적편견을가진사람,민족주의자.～miksi인종간혼교(混交)시키다,(식물)교배(交配)시키다.☞mestizo,mulato.inter～a인종간의.lainter～amalamo인종간의증오.pur～a순종(純種)의.☞pursanga.</v>
      </c>
      <c r="E1722" t="str">
        <f>LEFT(D1722,130)&amp;IF(LEN(D1722)&gt;130,"（…）","")</f>
        <v>［X］ras/o　①혈통,가문,가계(家系),씨족,자손.apartenialsama～o같은가문에속하다.☞gento,sango,semo,domo.②&lt;식물&gt;종(種),품종.ĉevalodepura～o순종(純種)의말.③인종,종족,민족.laflava（…）</v>
      </c>
      <c r="F1722" t="str">
        <f>LOWER(A1722)&amp;","&amp;E1722</f>
        <v>x,［X］ras/o　①혈통,가문,가계(家系),씨족,자손.apartenialsama～o같은가문에속하다.☞gento,sango,semo,domo.②&lt;식물&gt;종(種),품종.ĉevalodepura～o순종(純種)의말.③인종,종족,민족.laflava（…）</v>
      </c>
    </row>
    <row r="1723" spans="1:6" ht="336.75" thickBot="1">
      <c r="A1723" t="s">
        <v>1473</v>
      </c>
      <c r="B1723" s="8" t="s">
        <v>3219</v>
      </c>
      <c r="C1723" s="14" t="s">
        <v>6868</v>
      </c>
      <c r="D1723" t="str">
        <f>"［"&amp;A1723&amp;"］"&amp;B1723&amp;"　"&amp;C1723</f>
        <v>［X］rasp/i　[타]강판으로갈다,줄로쓸다.～ifromaĝon,karoton치즈를,당근을강판으로갈다.～a(강판처럼표면이)까칠까칠한.～ahaŭto,lango까칠까칠한피부,혀;～avoĉo거친(쉰)목소리(☞raŭka);～astilo매끄럽지못한문체.～aĵo(줄따위로)갈아낸부스러기.～ilo줄,강판.</v>
      </c>
      <c r="E1723" t="str">
        <f>LEFT(D1723,130)&amp;IF(LEN(D1723)&gt;130,"（…）","")</f>
        <v>［X］rasp/i　[타]강판으로갈다,줄로쓸다.～ifromaĝon,karoton치즈를,당근을강판으로갈다.～a(강판처럼표면이)까칠까칠한.～ahaŭto,lango까칠까칠한피부,혀;～avoĉo거친(쉰)목소리(☞raŭka);～astilo매끄럽（…）</v>
      </c>
      <c r="F1723" t="str">
        <f>LOWER(A1723)&amp;","&amp;E1723</f>
        <v>x,［X］rasp/i　[타]강판으로갈다,줄로쓸다.～ifromaĝon,karoton치즈를,당근을강판으로갈다.～a(강판처럼표면이)까칠까칠한.～ahaŭto,lango까칠까칠한피부,혀;～avoĉo거친(쉰)목소리(☞raŭka);～astilo매끄럽（…）</v>
      </c>
    </row>
    <row r="1724" spans="1:6" ht="409.6" thickBot="1">
      <c r="A1724" t="s">
        <v>1473</v>
      </c>
      <c r="B1724" s="8" t="s">
        <v>3220</v>
      </c>
      <c r="C1724" s="14" t="s">
        <v>6869</v>
      </c>
      <c r="D1724" t="str">
        <f>"［"&amp;A1724&amp;"］"&amp;B1724&amp;"　"&amp;C1724</f>
        <v>［X］rast/i　[타]①(갈퀴・쇠스랑따위로)긁어모으다.～ilatonditanherbon베어놓은풀을갈퀴로긁어모으다.②(논・밭을)써레로고르다.～ibedon못자리를써레로고르다.③노름에서진사람이건판돈을긁어모으다(싹쓸다).④&lt;군사,경찰&gt;수색(搜索)하다.～ado갈퀴로긁어모으기,써레로땅고르기,수색하기.～ilo①갈퀴,쇠스랑,써레,고무래.for～i[타]긁어모아(쓸어)버리다.</v>
      </c>
      <c r="E1724" t="str">
        <f>LEFT(D1724,130)&amp;IF(LEN(D1724)&gt;130,"（…）","")</f>
        <v>［X］rast/i　[타]①(갈퀴・쇠스랑따위로)긁어모으다.～ilatonditanherbon베어놓은풀을갈퀴로긁어모으다.②(논・밭을)써레로고르다.～ibedon못자리를써레로고르다.③노름에서진사람이건판돈을긁어모으다(싹쓸다).④&lt;군사,경찰&gt;수색（…）</v>
      </c>
      <c r="F1724" t="str">
        <f>LOWER(A1724)&amp;","&amp;E1724</f>
        <v>x,［X］rast/i　[타]①(갈퀴・쇠스랑따위로)긁어모으다.～ilatonditanherbon베어놓은풀을갈퀴로긁어모으다.②(논・밭을)써레로고르다.～ibedon못자리를써레로고르다.③노름에서진사람이건판돈을긁어모으다(싹쓸다).④&lt;군사,경찰&gt;수색（…）</v>
      </c>
    </row>
    <row r="1725" spans="1:6" ht="72.75" thickBot="1">
      <c r="A1725" t="s">
        <v>1473</v>
      </c>
      <c r="B1725" s="8" t="s">
        <v>3221</v>
      </c>
      <c r="C1725" s="14" t="s">
        <v>6870</v>
      </c>
      <c r="D1725" t="str">
        <f>"［"&amp;A1725&amp;"］"&amp;B1725&amp;"　"&amp;C1725</f>
        <v>［X］rebus/o　①그림수수께끼.☞ŝarado.②&lt;비유&gt;난해한일.☞enigmo.</v>
      </c>
      <c r="E1725" t="str">
        <f>LEFT(D1725,130)&amp;IF(LEN(D1725)&gt;130,"（…）","")</f>
        <v>［X］rebus/o　①그림수수께끼.☞ŝarado.②&lt;비유&gt;난해한일.☞enigmo.</v>
      </c>
      <c r="F1725" t="str">
        <f>LOWER(A1725)&amp;","&amp;E1725</f>
        <v>x,［X］rebus/o　①그림수수께끼.☞ŝarado.②&lt;비유&gt;난해한일.☞enigmo.</v>
      </c>
    </row>
    <row r="1726" spans="1:6" ht="96.75" thickBot="1">
      <c r="A1726" t="s">
        <v>1473</v>
      </c>
      <c r="B1726" s="8" t="s">
        <v>3222</v>
      </c>
      <c r="C1726" s="14" t="s">
        <v>6871</v>
      </c>
      <c r="D1726" t="str">
        <f>"［"&amp;A1726&amp;"］"&amp;B1726&amp;"　"&amp;C1726</f>
        <v>［X］recitativ/o　&lt;음악&gt;레시터티브,서창부(敍唱部),서창조(調).～i서창부를노래하다.</v>
      </c>
      <c r="E1726" t="str">
        <f>LEFT(D1726,130)&amp;IF(LEN(D1726)&gt;130,"（…）","")</f>
        <v>［X］recitativ/o　&lt;음악&gt;레시터티브,서창부(敍唱部),서창조(調).～i서창부를노래하다.</v>
      </c>
      <c r="F1726" t="str">
        <f>LOWER(A1726)&amp;","&amp;E1726</f>
        <v>x,［X］recitativ/o　&lt;음악&gt;레시터티브,서창부(敍唱部),서창조(調).～i서창부를노래하다.</v>
      </c>
    </row>
    <row r="1727" spans="1:6" ht="108.75" thickBot="1">
      <c r="A1727" t="s">
        <v>1473</v>
      </c>
      <c r="B1727" s="8" t="s">
        <v>3223</v>
      </c>
      <c r="C1727" s="14" t="s">
        <v>6872</v>
      </c>
      <c r="D1727" t="str">
        <f>"［"&amp;A1727&amp;"］"&amp;B1727&amp;"　"&amp;C1727</f>
        <v>［X］redakci/o　①편집진(전체),편집부,=redaktistaro.②편집실,=redaktejo.③편집,편찬,=redaktado.</v>
      </c>
      <c r="E1727" t="str">
        <f>LEFT(D1727,130)&amp;IF(LEN(D1727)&gt;130,"（…）","")</f>
        <v>［X］redakci/o　①편집진(전체),편집부,=redaktistaro.②편집실,=redaktejo.③편집,편찬,=redaktado.</v>
      </c>
      <c r="F1727" t="str">
        <f>LOWER(A1727)&amp;","&amp;E1727</f>
        <v>x,［X］redakci/o　①편집진(전체),편집부,=redaktistaro.②편집실,=redaktejo.③편집,편찬,=redaktado.</v>
      </c>
    </row>
    <row r="1728" spans="1:6" ht="27.75" thickBot="1">
      <c r="A1728" t="s">
        <v>1473</v>
      </c>
      <c r="B1728" s="8" t="s">
        <v>3224</v>
      </c>
      <c r="C1728" s="14" t="e">
        <f>redaktisto.</f>
        <v>#NAME?</v>
      </c>
      <c r="D1728" t="e">
        <f>"［"&amp;A1728&amp;"］"&amp;B1728&amp;"　"&amp;C1728</f>
        <v>#NAME?</v>
      </c>
      <c r="E1728" t="e">
        <f>LEFT(D1728,130)&amp;IF(LEN(D1728)&gt;130,"（…）","")</f>
        <v>#NAME?</v>
      </c>
      <c r="F1728" t="e">
        <f>LOWER(A1728)&amp;","&amp;E1728</f>
        <v>#NAME?</v>
      </c>
    </row>
    <row r="1729" spans="1:6" ht="144.75" thickBot="1">
      <c r="A1729" t="s">
        <v>1473</v>
      </c>
      <c r="B1729" s="8" t="s">
        <v>3225</v>
      </c>
      <c r="C1729" s="14" t="s">
        <v>6873</v>
      </c>
      <c r="D1729" t="str">
        <f>"［"&amp;A1729&amp;"］"&amp;B1729&amp;"　"&amp;C1729</f>
        <v>［X］ref/o　&lt;항해&gt;(돛의)축범부(縮帆部).～i[타]돛을줄이다.～ligilo,～ilo,(돛대를잡아매는)밧줄.mal～i[타]돛을펴다.</v>
      </c>
      <c r="E1729" t="str">
        <f>LEFT(D1729,130)&amp;IF(LEN(D1729)&gt;130,"（…）","")</f>
        <v>［X］ref/o　&lt;항해&gt;(돛의)축범부(縮帆部).～i[타]돛을줄이다.～ligilo,～ilo,(돛대를잡아매는)밧줄.mal～i[타]돛을펴다.</v>
      </c>
      <c r="F1729" t="str">
        <f>LOWER(A1729)&amp;","&amp;E1729</f>
        <v>x,［X］ref/o　&lt;항해&gt;(돛의)축범부(縮帆部).～i[타]돛을줄이다.～ligilo,～ilo,(돛대를잡아매는)밧줄.mal～i[타]돛을펴다.</v>
      </c>
    </row>
    <row r="1730" spans="1:6" ht="409.6" thickBot="1">
      <c r="A1730" t="s">
        <v>1473</v>
      </c>
      <c r="B1730" s="8" t="s">
        <v>3226</v>
      </c>
      <c r="C1730" s="14" t="s">
        <v>6874</v>
      </c>
      <c r="D1730" t="str">
        <f>"［"&amp;A1730&amp;"］"&amp;B1730&amp;"　"&amp;C1730</f>
        <v>［X］referenc/o　①참조(지시)부호,(인용문・주석에관한)주(註),참고,참조.②신원(인물)보증서(증명서),추천서.～i[타](독자에게註따위를)참조케하다,…을읽어보게하다.☞aludi.～a참고(참조)의.～alibro참고서(사전,백과사전,편람따위);～abibiloteko참고도서관(책을밖으로내갈수없는).～ilo참조부호(*,†,★따위).kruc～o교차참조,크로스레퍼런스.</v>
      </c>
      <c r="E1730" t="str">
        <f>LEFT(D1730,130)&amp;IF(LEN(D1730)&gt;130,"（…）","")</f>
        <v>［X］referenc/o　①참조(지시)부호,(인용문・주석에관한)주(註),참고,참조.②신원(인물)보증서(증명서),추천서.～i[타](독자에게註따위를)참조케하다,…을읽어보게하다.☞aludi.～a참고(참조)의.～alibro참고서(사전,백과사（…）</v>
      </c>
      <c r="F1730" t="str">
        <f>LOWER(A1730)&amp;","&amp;E1730</f>
        <v>x,［X］referenc/o　①참조(지시)부호,(인용문・주석에관한)주(註),참고,참조.②신원(인물)보증서(증명서),추천서.～i[타](독자에게註따위를)참조케하다,…을읽어보게하다.☞aludi.～a참고(참조)의.～alibro참고서(사전,백과사（…）</v>
      </c>
    </row>
    <row r="1731" spans="1:6" ht="36.75" thickBot="1">
      <c r="A1731" t="s">
        <v>1473</v>
      </c>
      <c r="B1731" s="8" t="s">
        <v>3227</v>
      </c>
      <c r="C1731" s="14" t="s">
        <v>6875</v>
      </c>
      <c r="D1731" t="str">
        <f>"［"&amp;A1731&amp;"］"&amp;B1731&amp;"　"&amp;C1731</f>
        <v>［X］Reformaci/o　&lt;기독교&gt;종교개혁.☞skismo.</v>
      </c>
      <c r="E1731" t="str">
        <f>LEFT(D1731,130)&amp;IF(LEN(D1731)&gt;130,"（…）","")</f>
        <v>［X］Reformaci/o　&lt;기독교&gt;종교개혁.☞skismo.</v>
      </c>
      <c r="F1731" t="str">
        <f>LOWER(A1731)&amp;","&amp;E1731</f>
        <v>x,［X］Reformaci/o　&lt;기독교&gt;종교개혁.☞skismo.</v>
      </c>
    </row>
    <row r="1732" spans="1:6" ht="216.75" thickBot="1">
      <c r="A1732" t="s">
        <v>1473</v>
      </c>
      <c r="B1732" s="8" t="s">
        <v>3228</v>
      </c>
      <c r="C1732" s="14" t="s">
        <v>6876</v>
      </c>
      <c r="D1732" t="str">
        <f>"［"&amp;A1732&amp;"］"&amp;B1732&amp;"　"&amp;C1732</f>
        <v>［X］refut/i　[타]논박하다,반박하다,반증을들어논파(論破)하다.☞kontesti,repuŝi.～o논박,반박.～ebla논박할수있는,논박할여지가있는.ne～ebla논박할수없는,논박할여지가없는.</v>
      </c>
      <c r="E1732" t="str">
        <f>LEFT(D1732,130)&amp;IF(LEN(D1732)&gt;130,"（…）","")</f>
        <v>［X］refut/i　[타]논박하다,반박하다,반증을들어논파(論破)하다.☞kontesti,repuŝi.～o논박,반박.～ebla논박할수있는,논박할여지가있는.ne～ebla논박할수없는,논박할여지가없는.</v>
      </c>
      <c r="F1732" t="str">
        <f>LOWER(A1732)&amp;","&amp;E1732</f>
        <v>x,［X］refut/i　[타]논박하다,반박하다,반증을들어논파(論破)하다.☞kontesti,repuŝi.～o논박,반박.～ebla논박할수있는,논박할여지가있는.ne～ebla논박할수없는,논박할여지가없는.</v>
      </c>
    </row>
    <row r="1733" spans="1:6" ht="84.75" thickBot="1">
      <c r="A1733" t="s">
        <v>1473</v>
      </c>
      <c r="B1733" s="8" t="s">
        <v>3229</v>
      </c>
      <c r="C1733" s="14" t="s">
        <v>6877</v>
      </c>
      <c r="D1733" t="str">
        <f>"［"&amp;A1733&amp;"］"&amp;B1733&amp;"　"&amp;C1733</f>
        <v>［X］regent/o　&lt;정치&gt;섭정(攝政).～eco섭정직(職),섭정권(기간).～ino섭정왕비.</v>
      </c>
      <c r="E1733" t="str">
        <f>LEFT(D1733,130)&amp;IF(LEN(D1733)&gt;130,"（…）","")</f>
        <v>［X］regent/o　&lt;정치&gt;섭정(攝政).～eco섭정직(職),섭정권(기간).～ino섭정왕비.</v>
      </c>
      <c r="F1733" t="str">
        <f>LOWER(A1733)&amp;","&amp;E1733</f>
        <v>x,［X］regent/o　&lt;정치&gt;섭정(攝政).～eco섭정직(職),섭정권(기간).～ino섭정왕비.</v>
      </c>
    </row>
    <row r="1734" spans="1:6" ht="48.75" thickBot="1">
      <c r="A1734" t="s">
        <v>1473</v>
      </c>
      <c r="B1734" s="8" t="s">
        <v>3230</v>
      </c>
      <c r="C1734" s="14" t="s">
        <v>6878</v>
      </c>
      <c r="D1734" t="str">
        <f>"［"&amp;A1734&amp;"］"&amp;B1734&amp;"　"&amp;C1734</f>
        <v>［X］regol/o　&lt;조류&gt;굴뚝새,상모솔새,=troglodito②.</v>
      </c>
      <c r="E1734" t="str">
        <f>LEFT(D1734,130)&amp;IF(LEN(D1734)&gt;130,"（…）","")</f>
        <v>［X］regol/o　&lt;조류&gt;굴뚝새,상모솔새,=troglodito②.</v>
      </c>
      <c r="F1734" t="str">
        <f>LOWER(A1734)&amp;","&amp;E1734</f>
        <v>x,［X］regol/o　&lt;조류&gt;굴뚝새,상모솔새,=troglodito②.</v>
      </c>
    </row>
    <row r="1735" spans="1:6" ht="228.75" thickBot="1">
      <c r="A1735" t="s">
        <v>1473</v>
      </c>
      <c r="B1735" s="8" t="s">
        <v>3231</v>
      </c>
      <c r="C1735" s="14" t="s">
        <v>6879</v>
      </c>
      <c r="D1735" t="str">
        <f>"［"&amp;A1735&amp;"］"&amp;B1735&amp;"　"&amp;C1735</f>
        <v>［X］rekrement/o　①(과일따위를)찧고난찌꺼기,(커피따위를다리고난)찌끼,(즙을짜고난)포도찌꺼기,엿기름찌꺼기,술찌꺼기,재강.☞feĉo,skorio,brando.②&lt;의학&gt;(위액・타액따위의)재귀액(再歸液).</v>
      </c>
      <c r="E1735" t="str">
        <f>LEFT(D1735,130)&amp;IF(LEN(D1735)&gt;130,"（…）","")</f>
        <v>［X］rekrement/o　①(과일따위를)찧고난찌꺼기,(커피따위를다리고난)찌끼,(즙을짜고난)포도찌꺼기,엿기름찌꺼기,술찌꺼기,재강.☞feĉo,skorio,brando.②&lt;의학&gt;(위액・타액따위의)재귀액(再歸液).</v>
      </c>
      <c r="F1735" t="str">
        <f>LOWER(A1735)&amp;","&amp;E1735</f>
        <v>x,［X］rekrement/o　①(과일따위를)찧고난찌꺼기,(커피따위를다리고난)찌끼,(즙을짜고난)포도찌꺼기,엿기름찌꺼기,술찌꺼기,재강.☞feĉo,skorio,brando.②&lt;의학&gt;(위액・타액따위의)재귀액(再歸液).</v>
      </c>
    </row>
    <row r="1736" spans="1:6" ht="252.75" thickBot="1">
      <c r="A1736" t="s">
        <v>1473</v>
      </c>
      <c r="B1736" s="8" t="s">
        <v>3232</v>
      </c>
      <c r="C1736" s="14" t="s">
        <v>6880</v>
      </c>
      <c r="D1736" t="str">
        <f>"［"&amp;A1736&amp;"］"&amp;B1736&amp;"　"&amp;C1736</f>
        <v>［X］rekrut/o　①신병(新兵).②*신가입자,신입회원,신입사원(당원).～i[타]①신병을모집하다(징집하다).②*신입회원(사원)을모집하다.☞varbi.～ado신병모집.～isto,～varbisto징병하사관.～ekzameno징병검사.</v>
      </c>
      <c r="E1736" t="str">
        <f>LEFT(D1736,130)&amp;IF(LEN(D1736)&gt;130,"（…）","")</f>
        <v>［X］rekrut/o　①신병(新兵).②*신가입자,신입회원,신입사원(당원).～i[타]①신병을모집하다(징집하다).②*신입회원(사원)을모집하다.☞varbi.～ado신병모집.～isto,～varbisto징병하사관.～ekzameno징병검사.</v>
      </c>
      <c r="F1736" t="str">
        <f>LOWER(A1736)&amp;","&amp;E1736</f>
        <v>x,［X］rekrut/o　①신병(新兵).②*신가입자,신입회원,신입사원(당원).～i[타]①신병을모집하다(징집하다).②*신입회원(사원)을모집하다.☞varbi.～ado신병모집.～isto,～varbisto징병하사관.～ekzameno징병검사.</v>
      </c>
    </row>
    <row r="1737" spans="1:6" ht="132.75" thickBot="1">
      <c r="A1737" t="s">
        <v>1473</v>
      </c>
      <c r="B1737" s="8" t="s">
        <v>3233</v>
      </c>
      <c r="C1737" s="14" t="s">
        <v>6881</v>
      </c>
      <c r="D1737" t="str">
        <f>"［"&amp;A1737&amp;"］"&amp;B1737&amp;"　"&amp;C1737</f>
        <v>［X］rektor/o　①(프랑스대학의)총장,학장.②(기타나라의)고등학교교장.～eco총장(교장)의직(職)(재임기간).</v>
      </c>
      <c r="E1737" t="str">
        <f>LEFT(D1737,130)&amp;IF(LEN(D1737)&gt;130,"（…）","")</f>
        <v>［X］rektor/o　①(프랑스대학의)총장,학장.②(기타나라의)고등학교교장.～eco총장(교장)의직(職)(재임기간).</v>
      </c>
      <c r="F1737" t="str">
        <f>LOWER(A1737)&amp;","&amp;E1737</f>
        <v>x,［X］rektor/o　①(프랑스대학의)총장,학장.②(기타나라의)고등학교교장.～eco총장(교장)의직(職)(재임기간).</v>
      </c>
    </row>
    <row r="1738" spans="1:6" ht="409.6" thickBot="1">
      <c r="A1738" t="s">
        <v>1473</v>
      </c>
      <c r="B1738" s="8" t="s">
        <v>3234</v>
      </c>
      <c r="C1738" s="14" t="s">
        <v>6882</v>
      </c>
      <c r="D1738" t="str">
        <f>"［"&amp;A1738&amp;"］"&amp;B1738&amp;"　"&amp;C1738</f>
        <v>［X］relief/o　①표면의불거짐,돋아나옴.②(조각・건축의)양각,부각(浮刻),부조(浮彫),돋을새김.alta～o(미술의)높은돋을새김,고부조(高浮彫);basa～o얕은돋을새김,저부조(低浮彫);plena～o(미술의)환부조(丸浮彫).③&lt;비유&gt;대조적으로두드러짐,뚜렷함,강조(强調).～a①부각된,두드러진.～amapo입체지도;plato～eskulptita양각으로조각한접시.②(그림・글・글씨따위가대조・채색등의조화로)입체감있는,생생한.～apentraĵo입체감있는그림.～e부조로,생생하게,현저하게,두드러지게.～igi양각으로파다(조각하다),부조하다,두드러지게하다,=cizeli.sen～a①평평한.②&lt;비유&gt;평범한,특징없는.☞banala,proza,pala.</v>
      </c>
      <c r="E1738" t="str">
        <f>LEFT(D1738,130)&amp;IF(LEN(D1738)&gt;130,"（…）","")</f>
        <v>［X］relief/o　①표면의불거짐,돋아나옴.②(조각・건축의)양각,부각(浮刻),부조(浮彫),돋을새김.alta～o(미술의)높은돋을새김,고부조(高浮彫);basa～o얕은돋을새김,저부조(低浮彫);plena～o(미술의)환부조(丸浮彫).③&lt;비유（…）</v>
      </c>
      <c r="F1738" t="str">
        <f>LOWER(A1738)&amp;","&amp;E1738</f>
        <v>x,［X］relief/o　①표면의불거짐,돋아나옴.②(조각・건축의)양각,부각(浮刻),부조(浮彫),돋을새김.alta～o(미술의)높은돋을새김,고부조(高浮彫);basa～o얕은돋을새김,저부조(低浮彫);plena～o(미술의)환부조(丸浮彫).③&lt;비유（…）</v>
      </c>
    </row>
    <row r="1739" spans="1:6" ht="264.75" thickBot="1">
      <c r="A1739" t="s">
        <v>1473</v>
      </c>
      <c r="B1739" s="8" t="s">
        <v>3235</v>
      </c>
      <c r="C1739" s="14" t="s">
        <v>6883</v>
      </c>
      <c r="D1739" t="str">
        <f>"［"&amp;A1739&amp;"］"&amp;B1739&amp;"　"&amp;C1739</f>
        <v>［X］rembur/i　[타]①(의자・방석따위에)속을넣다(채우다).～itakanapo속을채워통통하게한안락의자.②(짐승의박제를만들기위해속을)짚이나다른재료로채우다.～ado(의자따위의)속을넣기.～aĵo채워넣는재료,속,짚.</v>
      </c>
      <c r="E1739" t="str">
        <f>LEFT(D1739,130)&amp;IF(LEN(D1739)&gt;130,"（…）","")</f>
        <v>［X］rembur/i　[타]①(의자・방석따위에)속을넣다(채우다).～itakanapo속을채워통통하게한안락의자.②(짐승의박제를만들기위해속을)짚이나다른재료로채우다.～ado(의자따위의)속을넣기.～aĵo채워넣는재료,속,짚.</v>
      </c>
      <c r="F1739" t="str">
        <f>LOWER(A1739)&amp;","&amp;E1739</f>
        <v>x,［X］rembur/i　[타]①(의자・방석따위에)속을넣다(채우다).～itakanapo속을채워통통하게한안락의자.②(짐승의박제를만들기위해속을)짚이나다른재료로채우다.～ado(의자따위의)속을넣기.～aĵo채워넣는재료,속,짚.</v>
      </c>
    </row>
    <row r="1740" spans="1:6" ht="180.75" thickBot="1">
      <c r="A1740" t="s">
        <v>1473</v>
      </c>
      <c r="B1740" s="8" t="s">
        <v>3236</v>
      </c>
      <c r="C1740" s="14" t="s">
        <v>6884</v>
      </c>
      <c r="D1740" t="str">
        <f>"［"&amp;A1740&amp;"］"&amp;B1740&amp;"　"&amp;C1740</f>
        <v>［X］rempar/o　①성벽,성채,엄호물.☞glaciso,eskarpo,parapeto,bastiono,rundovojo.②&lt;비유&gt;방어,방어벽.～i[타]성벽을쌓다.～zono성벽지대,성벽변두리.</v>
      </c>
      <c r="E1740" t="str">
        <f>LEFT(D1740,130)&amp;IF(LEN(D1740)&gt;130,"（…）","")</f>
        <v>［X］rempar/o　①성벽,성채,엄호물.☞glaciso,eskarpo,parapeto,bastiono,rundovojo.②&lt;비유&gt;방어,방어벽.～i[타]성벽을쌓다.～zono성벽지대,성벽변두리.</v>
      </c>
      <c r="F1740" t="str">
        <f>LOWER(A1740)&amp;","&amp;E1740</f>
        <v>x,［X］rempar/o　①성벽,성채,엄호물.☞glaciso,eskarpo,parapeto,bastiono,rundovojo.②&lt;비유&gt;방어,방어벽.～i[타]성벽을쌓다.～zono성벽지대,성벽변두리.</v>
      </c>
    </row>
    <row r="1741" spans="1:6" ht="180.75" thickBot="1">
      <c r="A1741" t="s">
        <v>1473</v>
      </c>
      <c r="B1741" s="8" t="s">
        <v>3237</v>
      </c>
      <c r="C1741" s="14" t="s">
        <v>6885</v>
      </c>
      <c r="D1741" t="str">
        <f>"［"&amp;A1741&amp;"］"&amp;B1741&amp;"　"&amp;C1741</f>
        <v>［X］Renesanc/o　①문예부흥,르네상스.②문예부흥기(期)(이탈리아의15세기,프랑스의16세기).～aarto,stilo문예부흥기의예술,문체.☞moderna,romanika,gotika.</v>
      </c>
      <c r="E1741" t="str">
        <f>LEFT(D1741,130)&amp;IF(LEN(D1741)&gt;130,"（…）","")</f>
        <v>［X］Renesanc/o　①문예부흥,르네상스.②문예부흥기(期)(이탈리아의15세기,프랑스의16세기).～aarto,stilo문예부흥기의예술,문체.☞moderna,romanika,gotika.</v>
      </c>
      <c r="F1741" t="str">
        <f>LOWER(A1741)&amp;","&amp;E1741</f>
        <v>x,［X］Renesanc/o　①문예부흥,르네상스.②문예부흥기(期)(이탈리아의15세기,프랑스의16세기).～aarto,stilo문예부흥기의예술,문체.☞moderna,romanika,gotika.</v>
      </c>
    </row>
    <row r="1742" spans="1:6" ht="156.75" thickBot="1">
      <c r="A1742" t="s">
        <v>1473</v>
      </c>
      <c r="B1742" s="8" t="s">
        <v>3238</v>
      </c>
      <c r="C1742" s="14" t="s">
        <v>6886</v>
      </c>
      <c r="D1742" t="str">
        <f>"［"&amp;A1742&amp;"］"&amp;B1742&amp;"　"&amp;C1742</f>
        <v>［X］repertuar/o　①(극장의)공연(상연)목록.②(배우・음악가의)특기로하는작품,레퍼토리,연주목록.～apeco공연한토막,연주의한곡.</v>
      </c>
      <c r="E1742" t="str">
        <f>LEFT(D1742,130)&amp;IF(LEN(D1742)&gt;130,"（…）","")</f>
        <v>［X］repertuar/o　①(극장의)공연(상연)목록.②(배우・음악가의)특기로하는작품,레퍼토리,연주목록.～apeco공연한토막,연주의한곡.</v>
      </c>
      <c r="F1742" t="str">
        <f>LOWER(A1742)&amp;","&amp;E1742</f>
        <v>x,［X］repertuar/o　①(극장의)공연(상연)목록.②(배우・음악가의)특기로하는작품,레퍼토리,연주목록.～apeco공연한토막,연주의한곡.</v>
      </c>
    </row>
    <row r="1743" spans="1:6" ht="72.75" thickBot="1">
      <c r="A1743" t="s">
        <v>1473</v>
      </c>
      <c r="B1743" s="8" t="s">
        <v>3239</v>
      </c>
      <c r="C1743" s="14" t="s">
        <v>6887</v>
      </c>
      <c r="D1743" t="str">
        <f>"［"&amp;A1743&amp;"］"&amp;B1743&amp;"　"&amp;C1743</f>
        <v>［X］reputaci/o　평판(評判),세평(世評).bona,malbona～o좋은,나쁜평판.</v>
      </c>
      <c r="E1743" t="str">
        <f>LEFT(D1743,130)&amp;IF(LEN(D1743)&gt;130,"（…）","")</f>
        <v>［X］reputaci/o　평판(評判),세평(世評).bona,malbona～o좋은,나쁜평판.</v>
      </c>
      <c r="F1743" t="str">
        <f>LOWER(A1743)&amp;","&amp;E1743</f>
        <v>x,［X］reputaci/o　평판(評判),세평(世評).bona,malbona～o좋은,나쁜평판.</v>
      </c>
    </row>
    <row r="1744" spans="1:6" ht="144.75" thickBot="1">
      <c r="A1744" t="s">
        <v>1473</v>
      </c>
      <c r="B1744" s="8" t="s">
        <v>3240</v>
      </c>
      <c r="C1744" s="14" t="s">
        <v>6888</v>
      </c>
      <c r="D1744" t="str">
        <f>"［"&amp;A1744&amp;"］"&amp;B1744&amp;"　"&amp;C1744</f>
        <v>［X］respektiv/a　각기의,각자의,상호간의.tiodependasdela～asinteno그것은각자의태도에달렸다.～e각각,각기,각자,제각기.</v>
      </c>
      <c r="E1744" t="str">
        <f>LEFT(D1744,130)&amp;IF(LEN(D1744)&gt;130,"（…）","")</f>
        <v>［X］respektiv/a　각기의,각자의,상호간의.tiodependasdela～asinteno그것은각자의태도에달렸다.～e각각,각기,각자,제각기.</v>
      </c>
      <c r="F1744" t="str">
        <f>LOWER(A1744)&amp;","&amp;E1744</f>
        <v>x,［X］respektiv/a　각기의,각자의,상호간의.tiodependasdela～asinteno그것은각자의태도에달렸다.～e각각,각기,각자,제각기.</v>
      </c>
    </row>
    <row r="1745" spans="1:6" ht="72.75" thickBot="1">
      <c r="A1745" t="s">
        <v>1473</v>
      </c>
      <c r="B1745" s="8" t="s">
        <v>3241</v>
      </c>
      <c r="C1745" s="14" t="s">
        <v>6889</v>
      </c>
      <c r="D1745" t="str">
        <f>"［"&amp;A1745&amp;"］"&amp;B1745&amp;"　"&amp;C1745</f>
        <v>［X］retin/o　&lt;해부&gt;망막(網膜).☞koroido,skleroto.～ito망막염(炎).</v>
      </c>
      <c r="E1745" t="str">
        <f>LEFT(D1745,130)&amp;IF(LEN(D1745)&gt;130,"（…）","")</f>
        <v>［X］retin/o　&lt;해부&gt;망막(網膜).☞koroido,skleroto.～ito망막염(炎).</v>
      </c>
      <c r="F1745" t="str">
        <f>LOWER(A1745)&amp;","&amp;E1745</f>
        <v>x,［X］retin/o　&lt;해부&gt;망막(網膜).☞koroido,skleroto.～ito망막염(炎).</v>
      </c>
    </row>
    <row r="1746" spans="1:6" ht="264.75" thickBot="1">
      <c r="A1746" t="s">
        <v>1473</v>
      </c>
      <c r="B1746" s="8" t="s">
        <v>3242</v>
      </c>
      <c r="C1746" s="14" t="s">
        <v>6890</v>
      </c>
      <c r="D1746" t="str">
        <f>"［"&amp;A1746&amp;"］"&amp;B1746&amp;"　"&amp;C1746</f>
        <v>［X］retor/o　①(고대의)웅변술교사,수사학자(修辭學者).②&lt;비유&gt;연설가,(내용도없는)미사여구를늘어놓는저술가.～aĵo미사여구.～iko수사학(修辭學),웅변술.～ika수사학의.～ikaĵo(문장의)수식,미사여구,=～aĵo.</v>
      </c>
      <c r="E1746" t="str">
        <f>LEFT(D1746,130)&amp;IF(LEN(D1746)&gt;130,"（…）","")</f>
        <v>［X］retor/o　①(고대의)웅변술교사,수사학자(修辭學者).②&lt;비유&gt;연설가,(내용도없는)미사여구를늘어놓는저술가.～aĵo미사여구.～iko수사학(修辭學),웅변술.～ika수사학의.～ikaĵo(문장의)수식,미사여구,=～aĵo.</v>
      </c>
      <c r="F1746" t="str">
        <f>LOWER(A1746)&amp;","&amp;E1746</f>
        <v>x,［X］retor/o　①(고대의)웅변술교사,수사학자(修辭學者).②&lt;비유&gt;연설가,(내용도없는)미사여구를늘어놓는저술가.～aĵo미사여구.～iko수사학(修辭學),웅변술.～ika수사학의.～ikaĵo(문장의)수식,미사여구,=～aĵo.</v>
      </c>
    </row>
    <row r="1747" spans="1:6" ht="108.75" thickBot="1">
      <c r="A1747" t="s">
        <v>1473</v>
      </c>
      <c r="B1747" s="8" t="s">
        <v>3243</v>
      </c>
      <c r="C1747" s="14" t="s">
        <v>6891</v>
      </c>
      <c r="D1747" t="str">
        <f>"［"&amp;A1747&amp;"］"&amp;B1747&amp;"　"&amp;C1747</f>
        <v>［X］retort/o　&lt;화학&gt;증류기,레토르트.～a증류기의.～aprovo증류기시험.～i증류기로분리하다.</v>
      </c>
      <c r="E1747" t="str">
        <f>LEFT(D1747,130)&amp;IF(LEN(D1747)&gt;130,"（…）","")</f>
        <v>［X］retort/o　&lt;화학&gt;증류기,레토르트.～a증류기의.～aprovo증류기시험.～i증류기로분리하다.</v>
      </c>
      <c r="F1747" t="str">
        <f>LOWER(A1747)&amp;","&amp;E1747</f>
        <v>x,［X］retort/o　&lt;화학&gt;증류기,레토르트.～a증류기의.～aprovo증류기시험.～i증류기로분리하다.</v>
      </c>
    </row>
    <row r="1748" spans="1:6" ht="60.75" thickBot="1">
      <c r="A1748" t="s">
        <v>1473</v>
      </c>
      <c r="B1748" s="8" t="s">
        <v>3244</v>
      </c>
      <c r="C1748" s="14" t="s">
        <v>6892</v>
      </c>
      <c r="D1748" t="str">
        <f>"［"&amp;A1748&amp;"］"&amp;B1748&amp;"　"&amp;C1748</f>
        <v>［X］reŭmatism/o　류머티즘.☞artrito,artrozo.～ulo류머티즘환자.</v>
      </c>
      <c r="E1748" t="str">
        <f>LEFT(D1748,130)&amp;IF(LEN(D1748)&gt;130,"（…）","")</f>
        <v>［X］reŭmatism/o　류머티즘.☞artrito,artrozo.～ulo류머티즘환자.</v>
      </c>
      <c r="F1748" t="str">
        <f>LOWER(A1748)&amp;","&amp;E1748</f>
        <v>x,［X］reŭmatism/o　류머티즘.☞artrito,artrozo.～ulo류머티즘환자.</v>
      </c>
    </row>
    <row r="1749" spans="1:6" ht="72.75" thickBot="1">
      <c r="A1749" t="s">
        <v>1473</v>
      </c>
      <c r="B1749" s="8" t="s">
        <v>3245</v>
      </c>
      <c r="C1749" s="14" t="s">
        <v>6893</v>
      </c>
      <c r="D1749" t="str">
        <f>"［"&amp;A1749&amp;"］"&amp;B1749&amp;"　"&amp;C1749</f>
        <v>［X］revelaci/o　&lt;종교&gt;계시(啓示),묵시(黙示).☞rivelo.～i[타]계시하다.</v>
      </c>
      <c r="E1749" t="str">
        <f>LEFT(D1749,130)&amp;IF(LEN(D1749)&gt;130,"（…）","")</f>
        <v>［X］revelaci/o　&lt;종교&gt;계시(啓示),묵시(黙示).☞rivelo.～i[타]계시하다.</v>
      </c>
      <c r="F1749" t="str">
        <f>LOWER(A1749)&amp;","&amp;E1749</f>
        <v>x,［X］revelaci/o　&lt;종교&gt;계시(啓示),묵시(黙示).☞rivelo.～i[타]계시하다.</v>
      </c>
    </row>
    <row r="1750" spans="1:6" ht="27.75" thickBot="1">
      <c r="A1750" t="s">
        <v>1473</v>
      </c>
      <c r="B1750" s="8" t="s">
        <v>3246</v>
      </c>
      <c r="C1750" s="16" t="s">
        <v>6898</v>
      </c>
      <c r="D1750" t="str">
        <f>"［"&amp;A1750&amp;"］"&amp;B1750&amp;"　"&amp;C1750</f>
        <v>［X］revizor/o　=revizisto.</v>
      </c>
      <c r="E1750" t="str">
        <f>LEFT(D1750,130)&amp;IF(LEN(D1750)&gt;130,"（…）","")</f>
        <v>［X］revizor/o　=revizisto.</v>
      </c>
      <c r="F1750" t="str">
        <f>LOWER(A1750)&amp;","&amp;E1750</f>
        <v>x,［X］revizor/o　=revizisto.</v>
      </c>
    </row>
    <row r="1751" spans="1:6" ht="48.75" thickBot="1">
      <c r="A1751" t="s">
        <v>1473</v>
      </c>
      <c r="B1751" s="8" t="s">
        <v>3247</v>
      </c>
      <c r="C1751" s="14" t="s">
        <v>6894</v>
      </c>
      <c r="D1751" t="str">
        <f>"［"&amp;A1751&amp;"］"&amp;B1751&amp;"　"&amp;C1751</f>
        <v>［X］revolver/o　연발권총.sesŝarĝa～o육연발권총.</v>
      </c>
      <c r="E1751" t="str">
        <f>LEFT(D1751,130)&amp;IF(LEN(D1751)&gt;130,"（…）","")</f>
        <v>［X］revolver/o　연발권총.sesŝarĝa～o육연발권총.</v>
      </c>
      <c r="F1751" t="str">
        <f>LOWER(A1751)&amp;","&amp;E1751</f>
        <v>x,［X］revolver/o　연발권총.sesŝarĝa～o육연발권총.</v>
      </c>
    </row>
    <row r="1752" spans="1:6" ht="36.75" thickBot="1">
      <c r="A1752" t="s">
        <v>1473</v>
      </c>
      <c r="B1752" s="8" t="s">
        <v>3248</v>
      </c>
      <c r="C1752" s="14" t="s">
        <v>6895</v>
      </c>
      <c r="D1752" t="str">
        <f>"［"&amp;A1752&amp;"］"&amp;B1752&amp;"　"&amp;C1752</f>
        <v>［X］rezed/o　&lt;식물&gt;목서초(木犀草).</v>
      </c>
      <c r="E1752" t="str">
        <f>LEFT(D1752,130)&amp;IF(LEN(D1752)&gt;130,"（…）","")</f>
        <v>［X］rezed/o　&lt;식물&gt;목서초(木犀草).</v>
      </c>
      <c r="F1752" t="str">
        <f>LOWER(A1752)&amp;","&amp;E1752</f>
        <v>x,［X］rezed/o　&lt;식물&gt;목서초(木犀草).</v>
      </c>
    </row>
    <row r="1753" spans="1:6" ht="180.75" thickBot="1">
      <c r="A1753" t="s">
        <v>1473</v>
      </c>
      <c r="B1753" s="8" t="s">
        <v>3249</v>
      </c>
      <c r="C1753" s="14" t="s">
        <v>6896</v>
      </c>
      <c r="D1753" t="str">
        <f>"［"&amp;A1753&amp;"］"&amp;B1753&amp;"　"&amp;C1753</f>
        <v>［X］rezignaci/o　감수(甘受),인종(忍從),체념.～e체념하여,순순히.～i[자]감수(甘受)하다,달게받다,체념하고받아들이다.～inta체념한,…을감수하는.</v>
      </c>
      <c r="E1753" t="str">
        <f>LEFT(D1753,130)&amp;IF(LEN(D1753)&gt;130,"（…）","")</f>
        <v>［X］rezignaci/o　감수(甘受),인종(忍從),체념.～e체념하여,순순히.～i[자]감수(甘受)하다,달게받다,체념하고받아들이다.～inta체념한,…을감수하는.</v>
      </c>
      <c r="F1753" t="str">
        <f>LOWER(A1753)&amp;","&amp;E1753</f>
        <v>x,［X］rezignaci/o　감수(甘受),인종(忍從),체념.～e체념하여,순순히.～i[자]감수(甘受)하다,달게받다,체념하고받아들이다.～inta체념한,…을감수하는.</v>
      </c>
    </row>
    <row r="1754" spans="1:6" ht="168.75" thickBot="1">
      <c r="A1754" t="s">
        <v>1473</v>
      </c>
      <c r="B1754" s="8" t="s">
        <v>3250</v>
      </c>
      <c r="C1754" s="14" t="s">
        <v>6897</v>
      </c>
      <c r="D1754" t="str">
        <f>"［"&amp;A1754&amp;"］"&amp;B1754&amp;"　"&amp;C1754</f>
        <v>［X］rezin/o　&lt;화학&gt;진,송진,수지(樹脂).natura～o자연수지;arta～o합성수지.～a진의,진같은.～dona(나무에서)진이나는.～igo수지화(樹脂化).</v>
      </c>
      <c r="E1754" t="str">
        <f>LEFT(D1754,130)&amp;IF(LEN(D1754)&gt;130,"（…）","")</f>
        <v>［X］rezin/o　&lt;화학&gt;진,송진,수지(樹脂).natura～o자연수지;arta～o합성수지.～a진의,진같은.～dona(나무에서)진이나는.～igo수지화(樹脂化).</v>
      </c>
      <c r="F1754" t="str">
        <f>LOWER(A1754)&amp;","&amp;E1754</f>
        <v>x,［X］rezin/o　&lt;화학&gt;진,송진,수지(樹脂).natura～o자연수지;arta～o합성수지.～a진의,진같은.～dona(나무에서)진이나는.～igo수지화(樹脂化).</v>
      </c>
    </row>
    <row r="1755" spans="1:6" ht="60.75" thickBot="1">
      <c r="A1755" t="s">
        <v>1473</v>
      </c>
      <c r="B1755" s="8" t="s">
        <v>3251</v>
      </c>
      <c r="C1755" s="16" t="s">
        <v>6899</v>
      </c>
      <c r="D1755" t="str">
        <f>"［"&amp;A1755&amp;"］"&amp;B1755&amp;"　"&amp;C1755</f>
        <v>［X］rezultat/o　=rezulto.atingiian～on어떤결과에도달하다.</v>
      </c>
      <c r="E1755" t="str">
        <f>LEFT(D1755,130)&amp;IF(LEN(D1755)&gt;130,"（…）","")</f>
        <v>［X］rezultat/o　=rezulto.atingiian～on어떤결과에도달하다.</v>
      </c>
      <c r="F1755" t="str">
        <f>LOWER(A1755)&amp;","&amp;E1755</f>
        <v>x,［X］rezultat/o　=rezulto.atingiian～on어떤결과에도달하다.</v>
      </c>
    </row>
    <row r="1756" spans="1:6" ht="108.75" thickBot="1">
      <c r="A1756" t="s">
        <v>1473</v>
      </c>
      <c r="B1756" s="8" t="s">
        <v>3252</v>
      </c>
      <c r="C1756" s="14" t="s">
        <v>6900</v>
      </c>
      <c r="D1756" t="str">
        <f>"［"&amp;A1756&amp;"］"&amp;B1756&amp;"　"&amp;C1756</f>
        <v>［X］ricin/o　&lt;식물&gt;아주까리.～oleo아주까리기름,피마자유(油).～oleato&lt;화학&gt;리시놀산염(酸鹽).</v>
      </c>
      <c r="E1756" t="str">
        <f>LEFT(D1756,130)&amp;IF(LEN(D1756)&gt;130,"（…）","")</f>
        <v>［X］ricin/o　&lt;식물&gt;아주까리.～oleo아주까리기름,피마자유(油).～oleato&lt;화학&gt;리시놀산염(酸鹽).</v>
      </c>
      <c r="F1756" t="str">
        <f>LOWER(A1756)&amp;","&amp;E1756</f>
        <v>x,［X］ricin/o　&lt;식물&gt;아주까리.～oleo아주까리기름,피마자유(油).～oleato&lt;화학&gt;리시놀산염(酸鹽).</v>
      </c>
    </row>
    <row r="1757" spans="1:6" ht="192.75" thickBot="1">
      <c r="A1757" t="s">
        <v>1473</v>
      </c>
      <c r="B1757" s="8" t="s">
        <v>3253</v>
      </c>
      <c r="C1757" s="14" t="s">
        <v>6901</v>
      </c>
      <c r="D1757" t="str">
        <f>"［"&amp;A1757&amp;"］"&amp;B1757&amp;"　"&amp;C1757</f>
        <v>［X］rif/o　①암초(暗礁),현초(顯礁).☞ŝero,benko.②&lt;비유&gt;장애물,위험물.～a암초가있는.～amaro암초가있는바다;～akajsovaĝainsulteo암초가있는황량한작은섬.</v>
      </c>
      <c r="E1757" t="str">
        <f>LEFT(D1757,130)&amp;IF(LEN(D1757)&gt;130,"（…）","")</f>
        <v>［X］rif/o　①암초(暗礁),현초(顯礁).☞ŝero,benko.②&lt;비유&gt;장애물,위험물.～a암초가있는.～amaro암초가있는바다;～akajsovaĝainsulteo암초가있는황량한작은섬.</v>
      </c>
      <c r="F1757" t="str">
        <f>LOWER(A1757)&amp;","&amp;E1757</f>
        <v>x,［X］rif/o　①암초(暗礁),현초(顯礁).☞ŝero,benko.②&lt;비유&gt;장애물,위험물.～a암초가있는.～amaro암초가있는바다;～akajsovaĝainsulteo암초가있는황량한작은섬.</v>
      </c>
    </row>
    <row r="1758" spans="1:6" ht="156.75" thickBot="1">
      <c r="A1758" t="s">
        <v>1473</v>
      </c>
      <c r="B1758" s="8" t="s">
        <v>3254</v>
      </c>
      <c r="C1758" s="14" t="s">
        <v>6902</v>
      </c>
      <c r="D1758" t="str">
        <f>"［"&amp;A1758&amp;"］"&amp;B1758&amp;"　"&amp;C1758</f>
        <v>［X］rigl/i　[타](문에)빗장을지르다.～ipordon문에빗장을지르다.～ilo빗장.☞espanjoleto.mal～i[타]빗장을풀다(풀어문을열다).</v>
      </c>
      <c r="E1758" t="str">
        <f>LEFT(D1758,130)&amp;IF(LEN(D1758)&gt;130,"（…）","")</f>
        <v>［X］rigl/i　[타](문에)빗장을지르다.～ipordon문에빗장을지르다.～ilo빗장.☞espanjoleto.mal～i[타]빗장을풀다(풀어문을열다).</v>
      </c>
      <c r="F1758" t="str">
        <f>LOWER(A1758)&amp;","&amp;E1758</f>
        <v>x,［X］rigl/i　[타](문에)빗장을지르다.～ipordon문에빗장을지르다.～ilo빗장.☞espanjoleto.mal～i[타]빗장을풀다(풀어문을열다).</v>
      </c>
    </row>
    <row r="1759" spans="1:6" ht="300.75" thickBot="1">
      <c r="A1759" t="s">
        <v>1473</v>
      </c>
      <c r="B1759" s="8" t="s">
        <v>3255</v>
      </c>
      <c r="C1759" s="14" t="s">
        <v>6903</v>
      </c>
      <c r="D1759" t="str">
        <f>"［"&amp;A1759&amp;"］"&amp;B1759&amp;"　"&amp;C1759</f>
        <v>［X］rigor/a　①엄한,준엄한,엄격한,엄중한,가혹한,매정한,(기후・추위가)모진,혹독한.～amastro,ekzameno엄격한주인,시험.②&lt;수학&gt;엄밀한,정확한.～eco엄격,엄중,가혹,매정함,준엄함,(기후의)혹독함.～ismo&lt;종교&gt;엄격주의.☞puritanismo.</v>
      </c>
      <c r="E1759" t="str">
        <f>LEFT(D1759,130)&amp;IF(LEN(D1759)&gt;130,"（…）","")</f>
        <v>［X］rigor/a　①엄한,준엄한,엄격한,엄중한,가혹한,매정한,(기후・추위가)모진,혹독한.～amastro,ekzameno엄격한주인,시험.②&lt;수학&gt;엄밀한,정확한.～eco엄격,엄중,가혹,매정함,준엄함,(기후의)혹독함.～ismo&lt;종교&gt;엄격（…）</v>
      </c>
      <c r="F1759" t="str">
        <f>LOWER(A1759)&amp;","&amp;E1759</f>
        <v>x,［X］rigor/a　①엄한,준엄한,엄격한,엄중한,가혹한,매정한,(기후・추위가)모진,혹독한.～amastro,ekzameno엄격한주인,시험.②&lt;수학&gt;엄밀한,정확한.～eco엄격,엄중,가혹,매정함,준엄함,(기후의)혹독함.～ismo&lt;종교&gt;엄격（…）</v>
      </c>
    </row>
    <row r="1760" spans="1:6" ht="180.75" thickBot="1">
      <c r="A1760" t="s">
        <v>1473</v>
      </c>
      <c r="B1760" s="8" t="s">
        <v>3256</v>
      </c>
      <c r="C1760" s="14" t="s">
        <v>6904</v>
      </c>
      <c r="D1760" t="str">
        <f>"［"&amp;A1760&amp;"］"&amp;B1760&amp;"　"&amp;C1760</f>
        <v>［X］rikan/i　[자]냉소하다,비웃다,히죽히죽웃다,코웃음치다,징그럽게웃다.simio～as원숭이는징그럽게웃는다..～o냉소,비웃음.☞grimaco,ridego.</v>
      </c>
      <c r="E1760" t="str">
        <f>LEFT(D1760,130)&amp;IF(LEN(D1760)&gt;130,"（…）","")</f>
        <v>［X］rikan/i　[자]냉소하다,비웃다,히죽히죽웃다,코웃음치다,징그럽게웃다.simio～as원숭이는징그럽게웃는다..～o냉소,비웃음.☞grimaco,ridego.</v>
      </c>
      <c r="F1760" t="str">
        <f>LOWER(A1760)&amp;","&amp;E1760</f>
        <v>x,［X］rikan/i　[자]냉소하다,비웃다,히죽히죽웃다,코웃음치다,징그럽게웃다.simio～as원숭이는징그럽게웃는다..～o냉소,비웃음.☞grimaco,ridego.</v>
      </c>
    </row>
    <row r="1761" spans="1:6" ht="27.75" thickBot="1">
      <c r="A1761" t="s">
        <v>1473</v>
      </c>
      <c r="B1761" s="8" t="s">
        <v>3257</v>
      </c>
      <c r="C1761" s="14" t="s">
        <v>6905</v>
      </c>
      <c r="D1761" t="str">
        <f>"［"&amp;A1761&amp;"］"&amp;B1761&amp;"　"&amp;C1761</f>
        <v>［X］rinocer/o　&lt;동물&gt;코뿔소.</v>
      </c>
      <c r="E1761" t="str">
        <f>LEFT(D1761,130)&amp;IF(LEN(D1761)&gt;130,"（…）","")</f>
        <v>［X］rinocer/o　&lt;동물&gt;코뿔소.</v>
      </c>
      <c r="F1761" t="str">
        <f>LOWER(A1761)&amp;","&amp;E1761</f>
        <v>x,［X］rinocer/o　&lt;동물&gt;코뿔소.</v>
      </c>
    </row>
    <row r="1762" spans="1:6" ht="60.75" thickBot="1">
      <c r="A1762" t="s">
        <v>1473</v>
      </c>
      <c r="B1762" s="8" t="s">
        <v>3258</v>
      </c>
      <c r="C1762" s="14" t="s">
        <v>6906</v>
      </c>
      <c r="D1762" t="str">
        <f>"［"&amp;A1762&amp;"］"&amp;B1762&amp;"　"&amp;C1762</f>
        <v>［X］rism/o　(종이의)한연(500매.영국:480～516매).</v>
      </c>
      <c r="E1762" t="str">
        <f>LEFT(D1762,130)&amp;IF(LEN(D1762)&gt;130,"（…）","")</f>
        <v>［X］rism/o　(종이의)한연(500매.영국:480～516매).</v>
      </c>
      <c r="F1762" t="str">
        <f>LOWER(A1762)&amp;","&amp;E1762</f>
        <v>x,［X］rism/o　(종이의)한연(500매.영국:480～516매).</v>
      </c>
    </row>
    <row r="1763" spans="1:6" ht="360.75" thickBot="1">
      <c r="A1763" t="s">
        <v>1473</v>
      </c>
      <c r="B1763" s="8" t="s">
        <v>3259</v>
      </c>
      <c r="C1763" s="14" t="s">
        <v>6907</v>
      </c>
      <c r="D1763" t="str">
        <f>"［"&amp;A1763&amp;"］"&amp;B1763&amp;"　"&amp;C1763</f>
        <v>［X］risort/o　용수철,스프링,태엽.～odehorloĝo시계태엽;～odekanapo안락의자의용수철;～odekaleŝo마차의스프링.～a용수철이장치된.～amatraco스프링이들어있는매트리스.～aro차체받이장치(스프링).～eco탄력성(彈力性)☞elasteco.～iĝi탄력이있다,튀어오르다.kluĉ～o클러치스프링.</v>
      </c>
      <c r="E1763" t="str">
        <f>LEFT(D1763,130)&amp;IF(LEN(D1763)&gt;130,"（…）","")</f>
        <v>［X］risort/o　용수철,스프링,태엽.～odehorloĝo시계태엽;～odekanapo안락의자의용수철;～odekaleŝo마차의스프링.～a용수철이장치된.～amatraco스프링이들어있는매트리스.～aro차체받이장치(스프링).～eco탄력성（…）</v>
      </c>
      <c r="F1763" t="str">
        <f>LOWER(A1763)&amp;","&amp;E1763</f>
        <v>x,［X］risort/o　용수철,스프링,태엽.～odehorloĝo시계태엽;～odekanapo안락의자의용수철;～odekaleŝo마차의스프링.～a용수철이장치된.～amatraco스프링이들어있는매트리스.～aro차체받이장치(스프링).～eco탄력성（…）</v>
      </c>
    </row>
    <row r="1764" spans="1:6" ht="276.75" thickBot="1">
      <c r="A1764" t="s">
        <v>1473</v>
      </c>
      <c r="B1764" s="8" t="s">
        <v>3260</v>
      </c>
      <c r="C1764" s="14" t="s">
        <v>6908</v>
      </c>
      <c r="D1764" t="str">
        <f>"［"&amp;A1764&amp;"］"&amp;B1764&amp;"　"&amp;C1764</f>
        <v>［X］rit/o　①(종교의)의식(儀式),제례(祭禮),전례(典禮).②관례,관습.～a의식의,의식에관한,관례에따른.～akiso관례에따른키스.～aro,～libro관례집,규칙서.～ismo의식고수주의,전례주의.～isto의식고수주의자,전례연구자.</v>
      </c>
      <c r="E1764" t="str">
        <f>LEFT(D1764,130)&amp;IF(LEN(D1764)&gt;130,"（…）","")</f>
        <v>［X］rit/o　①(종교의)의식(儀式),제례(祭禮),전례(典禮).②관례,관습.～a의식의,의식에관한,관례에따른.～akiso관례에따른키스.～aro,～libro관례집,규칙서.～ismo의식고수주의,전례주의.～isto의식고수주의자,전례연구자.</v>
      </c>
      <c r="F1764" t="str">
        <f>LOWER(A1764)&amp;","&amp;E1764</f>
        <v>x,［X］rit/o　①(종교의)의식(儀式),제례(祭禮),전례(典禮).②관례,관습.～a의식의,의식에관한,관례에따른.～akiso관례에따른키스.～aro,～libro관례집,규칙서.～ismo의식고수주의,전례주의.～isto의식고수주의자,전례연구자.</v>
      </c>
    </row>
    <row r="1765" spans="1:6" ht="120.75" thickBot="1">
      <c r="A1765" t="s">
        <v>1473</v>
      </c>
      <c r="B1765" s="8" t="s">
        <v>3261</v>
      </c>
      <c r="C1765" s="14" t="s">
        <v>6909</v>
      </c>
      <c r="D1765" t="str">
        <f>"［"&amp;A1765&amp;"］"&amp;B1765&amp;"　"&amp;C1765</f>
        <v>［X］rod/o　&lt;항해&gt;정박소(碇泊所),(항구밖의)닻내리는곳.el～iĝi(바람에밀려)항구밖으로밀려나가다.</v>
      </c>
      <c r="E1765" t="str">
        <f>LEFT(D1765,130)&amp;IF(LEN(D1765)&gt;130,"（…）","")</f>
        <v>［X］rod/o　&lt;항해&gt;정박소(碇泊所),(항구밖의)닻내리는곳.el～iĝi(바람에밀려)항구밖으로밀려나가다.</v>
      </c>
      <c r="F1765" t="str">
        <f>LOWER(A1765)&amp;","&amp;E1765</f>
        <v>x,［X］rod/o　&lt;항해&gt;정박소(碇泊所),(항구밖의)닻내리는곳.el～iĝi(바람에밀려)항구밖으로밀려나가다.</v>
      </c>
    </row>
    <row r="1766" spans="1:6" ht="36.75" thickBot="1">
      <c r="A1766" t="s">
        <v>1473</v>
      </c>
      <c r="B1766" s="8" t="s">
        <v>3262</v>
      </c>
      <c r="C1766" s="14" t="s">
        <v>6910</v>
      </c>
      <c r="D1766" t="str">
        <f>"［"&amp;A1766&amp;"］"&amp;B1766&amp;"　"&amp;C1766</f>
        <v>［X］rod/i　(쥐가)쏠다,갉아먹다,=ronĝi.</v>
      </c>
      <c r="E1766" t="str">
        <f>LEFT(D1766,130)&amp;IF(LEN(D1766)&gt;130,"（…）","")</f>
        <v>［X］rod/i　(쥐가)쏠다,갉아먹다,=ronĝi.</v>
      </c>
      <c r="F1766" t="str">
        <f>LOWER(A1766)&amp;","&amp;E1766</f>
        <v>x,［X］rod/i　(쥐가)쏠다,갉아먹다,=ronĝi.</v>
      </c>
    </row>
    <row r="1767" spans="1:6" ht="36.75" thickBot="1">
      <c r="A1767" t="s">
        <v>1473</v>
      </c>
      <c r="B1767" s="8" t="s">
        <v>3263</v>
      </c>
      <c r="C1767" s="14" t="s">
        <v>6911</v>
      </c>
      <c r="D1767" t="str">
        <f>"［"&amp;A1767&amp;"］"&amp;B1767&amp;"　"&amp;C1767</f>
        <v>［X］rojalist/o　왕정주의자,왕당파.</v>
      </c>
      <c r="E1767" t="str">
        <f>LEFT(D1767,130)&amp;IF(LEN(D1767)&gt;130,"（…）","")</f>
        <v>［X］rojalist/o　왕정주의자,왕당파.</v>
      </c>
      <c r="F1767" t="str">
        <f>LOWER(A1767)&amp;","&amp;E1767</f>
        <v>x,［X］rojalist/o　왕정주의자,왕당파.</v>
      </c>
    </row>
    <row r="1768" spans="1:6" ht="72.75" thickBot="1">
      <c r="A1768" t="s">
        <v>1473</v>
      </c>
      <c r="B1768" s="8" t="s">
        <v>3264</v>
      </c>
      <c r="C1768" s="14" t="s">
        <v>6912</v>
      </c>
      <c r="D1768" t="str">
        <f>"［"&amp;A1768&amp;"］"&amp;B1768&amp;"　"&amp;C1768</f>
        <v>［X］rokok/o　&lt;미술,건축&gt;로코코식(루이15세시대에유행).☞baroko.</v>
      </c>
      <c r="E1768" t="str">
        <f>LEFT(D1768,130)&amp;IF(LEN(D1768)&gt;130,"（…）","")</f>
        <v>［X］rokok/o　&lt;미술,건축&gt;로코코식(루이15세시대에유행).☞baroko.</v>
      </c>
      <c r="F1768" t="str">
        <f>LOWER(A1768)&amp;","&amp;E1768</f>
        <v>x,［X］rokok/o　&lt;미술,건축&gt;로코코식(루이15세시대에유행).☞baroko.</v>
      </c>
    </row>
    <row r="1769" spans="1:6" ht="132.75" thickBot="1">
      <c r="A1769" t="s">
        <v>1473</v>
      </c>
      <c r="B1769" s="8" t="s">
        <v>3265</v>
      </c>
      <c r="C1769" s="14" t="s">
        <v>6913</v>
      </c>
      <c r="D1769" t="str">
        <f>"［"&amp;A1769&amp;"］"&amp;B1769&amp;"　"&amp;C1769</f>
        <v>［X］romanc/o　①감상적인노래,연가,로맨스(감상적이고감미로운곡).②(에스파냐문학의)8음절시구로엮은서사시.</v>
      </c>
      <c r="E1769" t="str">
        <f>LEFT(D1769,130)&amp;IF(LEN(D1769)&gt;130,"（…）","")</f>
        <v>［X］romanc/o　①감상적인노래,연가,로맨스(감상적이고감미로운곡).②(에스파냐문학의)8음절시구로엮은서사시.</v>
      </c>
      <c r="F1769" t="str">
        <f>LOWER(A1769)&amp;","&amp;E1769</f>
        <v>x,［X］romanc/o　①감상적인노래,연가,로맨스(감상적이고감미로운곡).②(에스파냐문학의)8음절시구로엮은서사시.</v>
      </c>
    </row>
    <row r="1770" spans="1:6" ht="324.75" thickBot="1">
      <c r="A1770" t="s">
        <v>1473</v>
      </c>
      <c r="B1770" s="8" t="s">
        <v>3266</v>
      </c>
      <c r="C1770" s="14" t="s">
        <v>6914</v>
      </c>
      <c r="D1770" t="str">
        <f>"［"&amp;A1770&amp;"］"&amp;B1770&amp;"　"&amp;C1770</f>
        <v>［X］romantik/a　①&lt;문학&gt;낭만주의의,낭만파의.～apoeto낭만파시인.②&lt;비유&gt;(성격・태도・풍경따위가)낭만적인,공상(몽상)적인.～atemperamento공상적인기질.～ismo낭만주의.☞klasika,renesanca,baroka,parnasa,simbolismo.～isto,～ulo낭만주의작가,낭만파작가.</v>
      </c>
      <c r="E1770" t="str">
        <f>LEFT(D1770,130)&amp;IF(LEN(D1770)&gt;130,"（…）","")</f>
        <v>［X］romantik/a　①&lt;문학&gt;낭만주의의,낭만파의.～apoeto낭만파시인.②&lt;비유&gt;(성격・태도・풍경따위가)낭만적인,공상(몽상)적인.～atemperamento공상적인기질.～ismo낭만주의.☞klasika,renesanca,barok（…）</v>
      </c>
      <c r="F1770" t="str">
        <f>LOWER(A1770)&amp;","&amp;E1770</f>
        <v>x,［X］romantik/a　①&lt;문학&gt;낭만주의의,낭만파의.～apoeto낭만파시인.②&lt;비유&gt;(성격・태도・풍경따위가)낭만적인,공상(몽상)적인.～atemperamento공상적인기질.～ismo낭만주의.☞klasika,renesanca,barok（…）</v>
      </c>
    </row>
    <row r="1771" spans="1:6" ht="240.75" thickBot="1">
      <c r="A1771" t="s">
        <v>1473</v>
      </c>
      <c r="B1771" s="8" t="s">
        <v>3267</v>
      </c>
      <c r="C1771" s="14" t="s">
        <v>6915</v>
      </c>
      <c r="D1771" t="str">
        <f>"［"&amp;A1771&amp;"］"&amp;B1771&amp;"　"&amp;C1771</f>
        <v>［X］romb/o　①&lt;수학&gt;마름모꼴,능형(菱形).②&lt;어류&gt;(유럽산)가자미의일종,=platfiŝo.☞fleso,hipogloso,limando,plateso,pleŭronekto,soleo.～oida&lt;해부&gt;긴마름모꼴의.～oidamuskolo긴마름모꼴의근육.</v>
      </c>
      <c r="E1771" t="str">
        <f>LEFT(D1771,130)&amp;IF(LEN(D1771)&gt;130,"（…）","")</f>
        <v>［X］romb/o　①&lt;수학&gt;마름모꼴,능형(菱形).②&lt;어류&gt;(유럽산)가자미의일종,=platfiŝo.☞fleso,hipogloso,limando,plateso,pleŭronekto,soleo.～oida&lt;해부&gt;긴마름모꼴의.～oidamusk（…）</v>
      </c>
      <c r="F1771" t="str">
        <f>LOWER(A1771)&amp;","&amp;E1771</f>
        <v>x,［X］romb/o　①&lt;수학&gt;마름모꼴,능형(菱形).②&lt;어류&gt;(유럽산)가자미의일종,=platfiŝo.☞fleso,hipogloso,limando,plateso,pleŭronekto,soleo.～oida&lt;해부&gt;긴마름모꼴의.～oidamusk（…）</v>
      </c>
    </row>
    <row r="1772" spans="1:6" ht="27.75" thickBot="1">
      <c r="A1772" t="s">
        <v>1473</v>
      </c>
      <c r="B1772" s="8" t="s">
        <v>3268</v>
      </c>
      <c r="C1772" s="14" t="s">
        <v>6916</v>
      </c>
      <c r="D1772" t="str">
        <f>"［"&amp;A1772&amp;"］"&amp;B1772&amp;"　"&amp;C1772</f>
        <v>［X］rosmar/o　&lt;동물&gt;해마(海馬).</v>
      </c>
      <c r="E1772" t="str">
        <f>LEFT(D1772,130)&amp;IF(LEN(D1772)&gt;130,"（…）","")</f>
        <v>［X］rosmar/o　&lt;동물&gt;해마(海馬).</v>
      </c>
      <c r="F1772" t="str">
        <f>LOWER(A1772)&amp;","&amp;E1772</f>
        <v>x,［X］rosmar/o　&lt;동물&gt;해마(海馬).</v>
      </c>
    </row>
    <row r="1773" spans="1:6" ht="27.75" thickBot="1">
      <c r="A1773" t="s">
        <v>1473</v>
      </c>
      <c r="B1773" s="8" t="s">
        <v>3269</v>
      </c>
      <c r="C1773" s="14" t="s">
        <v>6917</v>
      </c>
      <c r="D1773" t="str">
        <f>"［"&amp;A1773&amp;"］"&amp;B1773&amp;"　"&amp;C1773</f>
        <v>［X］rosmaren/o　&lt;식물&gt;로즈메리.</v>
      </c>
      <c r="E1773" t="str">
        <f>LEFT(D1773,130)&amp;IF(LEN(D1773)&gt;130,"（…）","")</f>
        <v>［X］rosmaren/o　&lt;식물&gt;로즈메리.</v>
      </c>
      <c r="F1773" t="str">
        <f>LOWER(A1773)&amp;","&amp;E1773</f>
        <v>x,［X］rosmaren/o　&lt;식물&gt;로즈메리.</v>
      </c>
    </row>
    <row r="1774" spans="1:6" ht="180.75" thickBot="1">
      <c r="A1774" t="s">
        <v>1473</v>
      </c>
      <c r="B1774" s="8" t="s">
        <v>3270</v>
      </c>
      <c r="C1774" s="14" t="s">
        <v>6918</v>
      </c>
      <c r="D1774" t="str">
        <f>"［"&amp;A1774&amp;"］"&amp;B1774&amp;"　"&amp;C1774</f>
        <v>［X］rostr/o　&lt;동물&gt;①(코끼리따위의)긴코.②(곤충의)문관(吻管)(긴빨대).③(식물의)암술머리.④(군함의)충각(衝角).～uloj&lt;동물&gt;장비류(長鼻類).</v>
      </c>
      <c r="E1774" t="str">
        <f>LEFT(D1774,130)&amp;IF(LEN(D1774)&gt;130,"（…）","")</f>
        <v>［X］rostr/o　&lt;동물&gt;①(코끼리따위의)긴코.②(곤충의)문관(吻管)(긴빨대).③(식물의)암술머리.④(군함의)충각(衝角).～uloj&lt;동물&gt;장비류(長鼻類).</v>
      </c>
      <c r="F1774" t="str">
        <f>LOWER(A1774)&amp;","&amp;E1774</f>
        <v>x,［X］rostr/o　&lt;동물&gt;①(코끼리따위의)긴코.②(곤충의)문관(吻管)(긴빨대).③(식물의)암술머리.④(군함의)충각(衝角).～uloj&lt;동물&gt;장비류(長鼻類).</v>
      </c>
    </row>
    <row r="1775" spans="1:6" ht="240.75" thickBot="1">
      <c r="A1775" t="s">
        <v>1473</v>
      </c>
      <c r="B1775" s="8" t="s">
        <v>3271</v>
      </c>
      <c r="C1775" s="14" t="s">
        <v>6919</v>
      </c>
      <c r="D1775" t="str">
        <f>"［"&amp;A1775&amp;"］"&amp;B1775&amp;"　"&amp;C1775</f>
        <v>［X］rot/o　①(보병・공병의)중대(中隊).～estro중대장.duon～o(기병의)소대,(보병의)분대,반(班).☞kompanio,bando,hordo.②(사람・짐승의)함께가는무리(떼).③&lt;가톨릭&gt;로마의교회법정.</v>
      </c>
      <c r="E1775" t="str">
        <f>LEFT(D1775,130)&amp;IF(LEN(D1775)&gt;130,"（…）","")</f>
        <v>［X］rot/o　①(보병・공병의)중대(中隊).～estro중대장.duon～o(기병의)소대,(보병의)분대,반(班).☞kompanio,bando,hordo.②(사람・짐승의)함께가는무리(떼).③&lt;가톨릭&gt;로마의교회법정.</v>
      </c>
      <c r="F1775" t="str">
        <f>LOWER(A1775)&amp;","&amp;E1775</f>
        <v>x,［X］rot/o　①(보병・공병의)중대(中隊).～estro중대장.duon～o(기병의)소대,(보병의)분대,반(班).☞kompanio,bando,hordo.②(사람・짐승의)함께가는무리(떼).③&lt;가톨릭&gt;로마의교회법정.</v>
      </c>
    </row>
    <row r="1776" spans="1:6" ht="96.75" thickBot="1">
      <c r="A1776" t="s">
        <v>1473</v>
      </c>
      <c r="B1776" s="8" t="s">
        <v>3272</v>
      </c>
      <c r="C1776" s="14" t="s">
        <v>6920</v>
      </c>
      <c r="D1776" t="str">
        <f>"［"&amp;A1776&amp;"］"&amp;B1776&amp;"　"&amp;C1776</f>
        <v>［X］rotond/o　&lt;건축&gt;지붕이둥근집,(지붕과기둥이둥근)원형건물,둥근지붕의정자.</v>
      </c>
      <c r="E1776" t="str">
        <f>LEFT(D1776,130)&amp;IF(LEN(D1776)&gt;130,"（…）","")</f>
        <v>［X］rotond/o　&lt;건축&gt;지붕이둥근집,(지붕과기둥이둥근)원형건물,둥근지붕의정자.</v>
      </c>
      <c r="F1776" t="str">
        <f>LOWER(A1776)&amp;","&amp;E1776</f>
        <v>x,［X］rotond/o　&lt;건축&gt;지붕이둥근집,(지붕과기둥이둥근)원형건물,둥근지붕의정자.</v>
      </c>
    </row>
    <row r="1777" spans="1:6" ht="216.75" thickBot="1">
      <c r="A1777" t="s">
        <v>1473</v>
      </c>
      <c r="B1777" s="8" t="s">
        <v>3273</v>
      </c>
      <c r="C1777" s="14" t="s">
        <v>6921</v>
      </c>
      <c r="D1777" t="str">
        <f>"［"&amp;A1777&amp;"］"&amp;B1777&amp;"　"&amp;C1777</f>
        <v>［X］rozari/o　①(가톨릭의)로사리오,묵주(黙珠),염주.☞preĝrado.②&lt;비유&gt;서로연관성이없는것들의연속된것.～odarememoraĵoj일련의추억들.☞ĉeno,litanio,girlando,rubando.</v>
      </c>
      <c r="E1777" t="str">
        <f>LEFT(D1777,130)&amp;IF(LEN(D1777)&gt;130,"（…）","")</f>
        <v>［X］rozari/o　①(가톨릭의)로사리오,묵주(黙珠),염주.☞preĝrado.②&lt;비유&gt;서로연관성이없는것들의연속된것.～odarememoraĵoj일련의추억들.☞ĉeno,litanio,girlando,rubando.</v>
      </c>
      <c r="F1777" t="str">
        <f>LOWER(A1777)&amp;","&amp;E1777</f>
        <v>x,［X］rozari/o　①(가톨릭의)로사리오,묵주(黙珠),염주.☞preĝrado.②&lt;비유&gt;서로연관성이없는것들의연속된것.～odarememoraĵoj일련의추억들.☞ĉeno,litanio,girlando,rubando.</v>
      </c>
    </row>
    <row r="1778" spans="1:6" ht="409.6" thickBot="1">
      <c r="A1778" t="s">
        <v>1473</v>
      </c>
      <c r="B1778" s="8" t="s">
        <v>3274</v>
      </c>
      <c r="C1778" s="14" t="s">
        <v>6922</v>
      </c>
      <c r="D1778" t="str">
        <f>"［"&amp;A1778&amp;"］"&amp;B1778&amp;"　"&amp;C1778</f>
        <v>［X］rub/o　①파괴된건물의잔해,쓰레기.②(돌・벽돌・기와・석고따위의)부서진조각,파편,부스러기.muskokaj～o,kiujdefalisdelategmento지붕에서떨어진이끼와기와장의파편들.③흙(돌)더미(산에서무너져내리거나준설공사로퍼올려쌓아놓은).④&lt;비유&gt;무가치한잡동사니,쓰레기,방해물,폐물,쓸데없는물건(일・생각).☞koto.～ejo쓰레기(처리)장.fer～o쓰레기쇠조각.～ujo쓰레기통,=balaaĵujo.～ĉaro쓰레기차,덤프차.～vendisto고물상.sen～igi쓰레기를치우다,없애다.</v>
      </c>
      <c r="E1778" t="str">
        <f>LEFT(D1778,130)&amp;IF(LEN(D1778)&gt;130,"（…）","")</f>
        <v>［X］rub/o　①파괴된건물의잔해,쓰레기.②(돌・벽돌・기와・석고따위의)부서진조각,파편,부스러기.muskokaj～o,kiujdefalisdelategmento지붕에서떨어진이끼와기와장의파편들.③흙(돌)더미(산에서무너져내리거나준설공사로퍼올（…）</v>
      </c>
      <c r="F1778" t="str">
        <f>LOWER(A1778)&amp;","&amp;E1778</f>
        <v>x,［X］rub/o　①파괴된건물의잔해,쓰레기.②(돌・벽돌・기와・석고따위의)부서진조각,파편,부스러기.muskokaj～o,kiujdefalisdelategmento지붕에서떨어진이끼와기와장의파편들.③흙(돌)더미(산에서무너져내리거나준설공사로퍼올（…）</v>
      </c>
    </row>
    <row r="1779" spans="1:6" ht="48.75" thickBot="1">
      <c r="A1779" t="s">
        <v>1473</v>
      </c>
      <c r="B1779" s="8" t="s">
        <v>3275</v>
      </c>
      <c r="C1779" s="14" t="s">
        <v>6923</v>
      </c>
      <c r="D1779" t="str">
        <f>"［"&amp;A1779&amp;"］"&amp;B1779&amp;"　"&amp;C1779</f>
        <v>［X］ruben/o　&lt;광물&gt;루비,홍옥(紅玉).☞gemo.</v>
      </c>
      <c r="E1779" t="str">
        <f>LEFT(D1779,130)&amp;IF(LEN(D1779)&gt;130,"（…）","")</f>
        <v>［X］ruben/o　&lt;광물&gt;루비,홍옥(紅玉).☞gemo.</v>
      </c>
      <c r="F1779" t="str">
        <f>LOWER(A1779)&amp;","&amp;E1779</f>
        <v>x,［X］ruben/o　&lt;광물&gt;루비,홍옥(紅玉).☞gemo.</v>
      </c>
    </row>
    <row r="1780" spans="1:6" ht="60.75" thickBot="1">
      <c r="A1780" t="s">
        <v>1473</v>
      </c>
      <c r="B1780" s="8" t="s">
        <v>3276</v>
      </c>
      <c r="C1780" s="14" t="s">
        <v>6924</v>
      </c>
      <c r="D1780" t="str">
        <f>"［"&amp;A1780&amp;"］"&amp;B1780&amp;"　"&amp;C1780</f>
        <v>［X］rubl/o　루블(러시아의화폐단위),=100코페코.☞kopeko.</v>
      </c>
      <c r="E1780" t="str">
        <f>LEFT(D1780,130)&amp;IF(LEN(D1780)&gt;130,"（…）","")</f>
        <v>［X］rubl/o　루블(러시아의화폐단위),=100코페코.☞kopeko.</v>
      </c>
      <c r="F1780" t="str">
        <f>LOWER(A1780)&amp;","&amp;E1780</f>
        <v>x,［X］rubl/o　루블(러시아의화폐단위),=100코페코.☞kopeko.</v>
      </c>
    </row>
    <row r="1781" spans="1:6" ht="156.75" thickBot="1">
      <c r="A1781" t="s">
        <v>1473</v>
      </c>
      <c r="B1781" s="8" t="s">
        <v>3277</v>
      </c>
      <c r="C1781" s="14" t="s">
        <v>6925</v>
      </c>
      <c r="D1781" t="str">
        <f>"［"&amp;A1781&amp;"］"&amp;B1781&amp;"　"&amp;C1781</f>
        <v>［X］rubrik/o　①(붉게인쇄한)제목(題目).②&lt;기도교&gt;전례법규(典禮法規)(옛날에는붉게인쇄했음).③(신문・잡지따위의)제목,표제,타이틀.</v>
      </c>
      <c r="E1781" t="str">
        <f>LEFT(D1781,130)&amp;IF(LEN(D1781)&gt;130,"（…）","")</f>
        <v>［X］rubrik/o　①(붉게인쇄한)제목(題目).②&lt;기도교&gt;전례법규(典禮法規)(옛날에는붉게인쇄했음).③(신문・잡지따위의)제목,표제,타이틀.</v>
      </c>
      <c r="F1781" t="str">
        <f>LOWER(A1781)&amp;","&amp;E1781</f>
        <v>x,［X］rubrik/o　①(붉게인쇄한)제목(題目).②&lt;기도교&gt;전례법규(典禮法規)(옛날에는붉게인쇄했음).③(신문・잡지따위의)제목,표제,타이틀.</v>
      </c>
    </row>
    <row r="1782" spans="1:6" ht="72.75" thickBot="1">
      <c r="A1782" t="s">
        <v>1473</v>
      </c>
      <c r="B1782" s="8" t="s">
        <v>3278</v>
      </c>
      <c r="C1782" s="14" t="s">
        <v>6926</v>
      </c>
      <c r="D1782" t="str">
        <f>"［"&amp;A1782&amp;"］"&amp;B1782&amp;"　"&amp;C1782</f>
        <v>［X］rubus/o　&lt;식물&gt;검은딸기나무.☞frambujo.～bero검은딸기.</v>
      </c>
      <c r="E1782" t="str">
        <f>LEFT(D1782,130)&amp;IF(LEN(D1782)&gt;130,"（…）","")</f>
        <v>［X］rubus/o　&lt;식물&gt;검은딸기나무.☞frambujo.～bero검은딸기.</v>
      </c>
      <c r="F1782" t="str">
        <f>LOWER(A1782)&amp;","&amp;E1782</f>
        <v>x,［X］rubus/o　&lt;식물&gt;검은딸기나무.☞frambujo.～bero검은딸기.</v>
      </c>
    </row>
    <row r="1783" spans="1:6" ht="96.75" thickBot="1">
      <c r="A1783" t="s">
        <v>1473</v>
      </c>
      <c r="B1783" s="8" t="s">
        <v>3279</v>
      </c>
      <c r="C1783" s="14" t="s">
        <v>6927</v>
      </c>
      <c r="D1783" t="str">
        <f>"［"&amp;A1783&amp;"］"&amp;B1783&amp;"　"&amp;C1783</f>
        <v>［X］rukt/i　[자]트림하다.～o트림.～aĵo트림할때입으로나오는가스.☞regurgiti.</v>
      </c>
      <c r="E1783" t="str">
        <f>LEFT(D1783,130)&amp;IF(LEN(D1783)&gt;130,"（…）","")</f>
        <v>［X］rukt/i　[자]트림하다.～o트림.～aĵo트림할때입으로나오는가스.☞regurgiti.</v>
      </c>
      <c r="F1783" t="str">
        <f>LOWER(A1783)&amp;","&amp;E1783</f>
        <v>x,［X］rukt/i　[자]트림하다.～o트림.～aĵo트림할때입으로나오는가스.☞regurgiti.</v>
      </c>
    </row>
    <row r="1784" spans="1:6" ht="36.75" thickBot="1">
      <c r="A1784" t="s">
        <v>1473</v>
      </c>
      <c r="B1784" s="8" t="s">
        <v>3280</v>
      </c>
      <c r="C1784" s="14" t="s">
        <v>6928</v>
      </c>
      <c r="D1784" t="str">
        <f>"［"&amp;A1784&amp;"］"&amp;B1784&amp;"　"&amp;C1784</f>
        <v>［X］rum/o　럼주(酒).～ejo럼주공장.</v>
      </c>
      <c r="E1784" t="str">
        <f>LEFT(D1784,130)&amp;IF(LEN(D1784)&gt;130,"（…）","")</f>
        <v>［X］rum/o　럼주(酒).～ejo럼주공장.</v>
      </c>
      <c r="F1784" t="str">
        <f>LOWER(A1784)&amp;","&amp;E1784</f>
        <v>x,［X］rum/o　럼주(酒).～ejo럼주공장.</v>
      </c>
    </row>
    <row r="1785" spans="1:6" ht="48.75" thickBot="1">
      <c r="A1785" t="s">
        <v>1473</v>
      </c>
      <c r="B1785" s="8" t="s">
        <v>3281</v>
      </c>
      <c r="C1785" s="14" t="s">
        <v>6929</v>
      </c>
      <c r="D1785" t="str">
        <f>"［"&amp;A1785&amp;"］"&amp;B1785&amp;"　"&amp;C1785</f>
        <v>［X］ruman/o　루마니아사람.R～io,R～ujo루마니아.</v>
      </c>
      <c r="E1785" t="str">
        <f>LEFT(D1785,130)&amp;IF(LEN(D1785)&gt;130,"（…）","")</f>
        <v>［X］ruman/o　루마니아사람.R～io,R～ujo루마니아.</v>
      </c>
      <c r="F1785" t="str">
        <f>LOWER(A1785)&amp;","&amp;E1785</f>
        <v>x,［X］ruman/o　루마니아사람.R～io,R～ujo루마니아.</v>
      </c>
    </row>
    <row r="1786" spans="1:6" ht="228.75" thickBot="1">
      <c r="A1786" t="s">
        <v>1473</v>
      </c>
      <c r="B1786" s="8" t="s">
        <v>3282</v>
      </c>
      <c r="C1786" s="14" t="s">
        <v>6930</v>
      </c>
      <c r="D1786" t="str">
        <f>"［"&amp;A1786&amp;"］"&amp;B1786&amp;"　"&amp;C1786</f>
        <v>［X］rus/o　러시아사람.～e러시아식으로,러시아말로.☞slava.～igi러시아의문명・언어를강요하다.～ismo러시아풍속・방식.R～io,R～ujo,R～lando러시아.Belo～ujo벨로러시아,=Beloruso.</v>
      </c>
      <c r="E1786" t="str">
        <f>LEFT(D1786,130)&amp;IF(LEN(D1786)&gt;130,"（…）","")</f>
        <v>［X］rus/o　러시아사람.～e러시아식으로,러시아말로.☞slava.～igi러시아의문명・언어를강요하다.～ismo러시아풍속・방식.R～io,R～ujo,R～lando러시아.Belo～ujo벨로러시아,=Beloruso.</v>
      </c>
      <c r="F1786" t="str">
        <f>LOWER(A1786)&amp;","&amp;E1786</f>
        <v>x,［X］rus/o　러시아사람.～e러시아식으로,러시아말로.☞slava.～igi러시아의문명・언어를강요하다.～ismo러시아풍속・방식.R～io,R～ujo,R～lando러시아.Belo～ujo벨로러시아,=Beloruso.</v>
      </c>
    </row>
    <row r="1787" spans="1:6" ht="24.75" thickBot="1">
      <c r="A1787" t="s">
        <v>1473</v>
      </c>
      <c r="B1787" s="8" t="s">
        <v>3283</v>
      </c>
      <c r="C1787" s="14" t="s">
        <v>6931</v>
      </c>
      <c r="D1787" t="str">
        <f>"［"&amp;A1787&amp;"］"&amp;B1787&amp;"　"&amp;C1787</f>
        <v>［X］rut/o　&lt;식물&gt;운향(芸香).</v>
      </c>
      <c r="E1787" t="str">
        <f>LEFT(D1787,130)&amp;IF(LEN(D1787)&gt;130,"（…）","")</f>
        <v>［X］rut/o　&lt;식물&gt;운향(芸香).</v>
      </c>
      <c r="F1787" t="str">
        <f>LOWER(A1787)&amp;","&amp;E1787</f>
        <v>x,［X］rut/o　&lt;식물&gt;운향(芸香).</v>
      </c>
    </row>
    <row r="1788" spans="1:6" ht="348.75" thickBot="1">
      <c r="A1788" t="s">
        <v>1473</v>
      </c>
      <c r="B1788" s="8" t="s">
        <v>3284</v>
      </c>
      <c r="C1788" s="14" t="s">
        <v>6932</v>
      </c>
      <c r="D1788" t="str">
        <f>"［"&amp;A1788&amp;"］"&amp;B1788&amp;"　"&amp;C1788</f>
        <v>［X］rutin/o　①숙련,숙달.②관례,인습,틀(판)에박힌일.la～okajspiritainercio인습과정신적타성.～a관례의,인습의,틀에박힌,일상의.～ajkutimoj틀에박힌습관.～ema구습(인습)을지키는.～ismo천편일률,구습을지키는정신.～ulo관습을지키는사람,구습(舊習)엄수자(嚴守者),틀에박힌사람.</v>
      </c>
      <c r="E1788" t="str">
        <f>LEFT(D1788,130)&amp;IF(LEN(D1788)&gt;130,"（…）","")</f>
        <v>［X］rutin/o　①숙련,숙달.②관례,인습,틀(판)에박힌일.la～okajspiritainercio인습과정신적타성.～a관례의,인습의,틀에박힌,일상의.～ajkutimoj틀에박힌습관.～ema구습(인습)을지키는.～ismo천편일률,구습을지키（…）</v>
      </c>
      <c r="F1788" t="str">
        <f>LOWER(A1788)&amp;","&amp;E1788</f>
        <v>x,［X］rutin/o　①숙련,숙달.②관례,인습,틀(판)에박힌일.la～okajspiritainercio인습과정신적타성.～a관례의,인습의,틀에박힌,일상의.～ajkutimoj틀에박힌습관.～ema구습(인습)을지키는.～ismo천편일률,구습을지키（…）</v>
      </c>
    </row>
    <row r="1789" spans="1:6" ht="180.75" thickBot="1">
      <c r="A1789" t="s">
        <v>1473</v>
      </c>
      <c r="B1789" s="8" t="s">
        <v>3285</v>
      </c>
      <c r="C1789" s="14" t="s">
        <v>6933</v>
      </c>
      <c r="D1789" t="str">
        <f>"［"&amp;A1789&amp;"］"&amp;B1789&amp;"　"&amp;C1789</f>
        <v>［X］sabr/o　검,사벨,군도(軍刀).☞spado,rapiro,jatagano,kriso.～i[타]군도로베다(내려치다).～ingo칼집.～oregado무단정치(武斷政治),경찰정치.</v>
      </c>
      <c r="E1789" t="str">
        <f>LEFT(D1789,130)&amp;IF(LEN(D1789)&gt;130,"（…）","")</f>
        <v>［X］sabr/o　검,사벨,군도(軍刀).☞spado,rapiro,jatagano,kriso.～i[타]군도로베다(내려치다).～ingo칼집.～oregado무단정치(武斷政治),경찰정치.</v>
      </c>
      <c r="F1789" t="str">
        <f>LOWER(A1789)&amp;","&amp;E1789</f>
        <v>x,［X］sabr/o　검,사벨,군도(軍刀).☞spado,rapiro,jatagano,kriso.～i[타]군도로베다(내려치다).～ingo칼집.～oregado무단정치(武斷政治),경찰정치.</v>
      </c>
    </row>
    <row r="1790" spans="1:6" ht="96.75" thickBot="1">
      <c r="A1790" t="s">
        <v>1473</v>
      </c>
      <c r="B1790" s="8" t="s">
        <v>3286</v>
      </c>
      <c r="C1790" s="14" t="s">
        <v>6934</v>
      </c>
      <c r="D1790" t="str">
        <f>"［"&amp;A1790&amp;"］"&amp;B1790&amp;"　"&amp;C1790</f>
        <v>［X］sacerdot/o　&lt;가톨릭&gt;사제,신부.～eco사제품,사제권.～ismo사제제도,사제의발호.</v>
      </c>
      <c r="E1790" t="str">
        <f>LEFT(D1790,130)&amp;IF(LEN(D1790)&gt;130,"（…）","")</f>
        <v>［X］sacerdot/o　&lt;가톨릭&gt;사제,신부.～eco사제품,사제권.～ismo사제제도,사제의발호.</v>
      </c>
      <c r="F1790" t="str">
        <f>LOWER(A1790)&amp;","&amp;E1790</f>
        <v>x,［X］sacerdot/o　&lt;가톨릭&gt;사제,신부.～eco사제품,사제권.～ismo사제제도,사제의발호.</v>
      </c>
    </row>
    <row r="1791" spans="1:6" ht="48.75" thickBot="1">
      <c r="A1791" t="s">
        <v>1473</v>
      </c>
      <c r="B1791" s="8" t="s">
        <v>3287</v>
      </c>
      <c r="C1791" s="14" t="s">
        <v>6935</v>
      </c>
      <c r="D1791" t="str">
        <f>"［"&amp;A1791&amp;"］"&amp;B1791&amp;"　"&amp;C1791</f>
        <v>［X］safir/o　&lt;광물&gt;사파이어,청옥(靑玉).☞rubeno.</v>
      </c>
      <c r="E1791" t="str">
        <f>LEFT(D1791,130)&amp;IF(LEN(D1791)&gt;130,"（…）","")</f>
        <v>［X］safir/o　&lt;광물&gt;사파이어,청옥(靑玉).☞rubeno.</v>
      </c>
      <c r="F1791" t="str">
        <f>LOWER(A1791)&amp;","&amp;E1791</f>
        <v>x,［X］safir/o　&lt;광물&gt;사파이어,청옥(靑玉).☞rubeno.</v>
      </c>
    </row>
    <row r="1792" spans="1:6" ht="120.75" thickBot="1">
      <c r="A1792" t="s">
        <v>1473</v>
      </c>
      <c r="B1792" s="8" t="s">
        <v>3288</v>
      </c>
      <c r="C1792" s="14" t="s">
        <v>6936</v>
      </c>
      <c r="D1792" t="str">
        <f>"［"&amp;A1792&amp;"］"&amp;B1792&amp;"　"&amp;C1792</f>
        <v>［X］safran/o　&lt;식물&gt;사프란.～a사프란의,선황색(鮮黃色)의.～i[타]사프란가루로물들이다(맛들이다).</v>
      </c>
      <c r="E1792" t="str">
        <f>LEFT(D1792,130)&amp;IF(LEN(D1792)&gt;130,"（…）","")</f>
        <v>［X］safran/o　&lt;식물&gt;사프란.～a사프란의,선황색(鮮黃色)의.～i[타]사프란가루로물들이다(맛들이다).</v>
      </c>
      <c r="F1792" t="str">
        <f>LOWER(A1792)&amp;","&amp;E1792</f>
        <v>x,［X］safran/o　&lt;식물&gt;사프란.～a사프란의,선황색(鮮黃色)의.～i[타]사프란가루로물들이다(맛들이다).</v>
      </c>
    </row>
    <row r="1793" spans="1:6" ht="108.75" thickBot="1">
      <c r="A1793" t="s">
        <v>1473</v>
      </c>
      <c r="B1793" s="8" t="s">
        <v>3289</v>
      </c>
      <c r="C1793" s="14" t="s">
        <v>6937</v>
      </c>
      <c r="D1793" t="str">
        <f>"［"&amp;A1793&amp;"］"&amp;B1793&amp;"　"&amp;C1793</f>
        <v>［X］sagu/o　&lt;요리&gt;사고(사고야자나무의녹말).☞tapioko.～arbo,～palmo&lt;식물&gt;사고야자나무.</v>
      </c>
      <c r="E1793" t="str">
        <f>LEFT(D1793,130)&amp;IF(LEN(D1793)&gt;130,"（…）","")</f>
        <v>［X］sagu/o　&lt;요리&gt;사고(사고야자나무의녹말).☞tapioko.～arbo,～palmo&lt;식물&gt;사고야자나무.</v>
      </c>
      <c r="F1793" t="str">
        <f>LOWER(A1793)&amp;","&amp;E1793</f>
        <v>x,［X］sagu/o　&lt;요리&gt;사고(사고야자나무의녹말).☞tapioko.～arbo,～palmo&lt;식물&gt;사고야자나무.</v>
      </c>
    </row>
    <row r="1794" spans="1:6" ht="24.75" thickBot="1">
      <c r="A1794" t="s">
        <v>1473</v>
      </c>
      <c r="B1794" s="8" t="s">
        <v>3290</v>
      </c>
      <c r="C1794" s="14" t="s">
        <v>6938</v>
      </c>
      <c r="D1794" t="str">
        <f>"［"&amp;A1794&amp;"］"&amp;B1794&amp;"　"&amp;C1794</f>
        <v>［X］sakr/o　&lt;해부&gt;천골(薦骨).</v>
      </c>
      <c r="E1794" t="str">
        <f>LEFT(D1794,130)&amp;IF(LEN(D1794)&gt;130,"（…）","")</f>
        <v>［X］sakr/o　&lt;해부&gt;천골(薦骨).</v>
      </c>
      <c r="F1794" t="str">
        <f>LOWER(A1794)&amp;","&amp;E1794</f>
        <v>x,［X］sakr/o　&lt;해부&gt;천골(薦骨).</v>
      </c>
    </row>
    <row r="1795" spans="1:6" ht="120.75" thickBot="1">
      <c r="A1795" t="s">
        <v>1473</v>
      </c>
      <c r="B1795" s="8" t="s">
        <v>3291</v>
      </c>
      <c r="C1795" s="14" t="s">
        <v>6939</v>
      </c>
      <c r="D1795" t="str">
        <f>"［"&amp;A1795&amp;"］"&amp;B1795&amp;"　"&amp;C1795</f>
        <v>［X］sakr/i　[자]신(神)을모독하는언사를쓰다,불경한말을하다.～aĵo신을모독하는언사,불경한언행,욕설.</v>
      </c>
      <c r="E1795" t="str">
        <f>LEFT(D1795,130)&amp;IF(LEN(D1795)&gt;130,"（…）","")</f>
        <v>［X］sakr/i　[자]신(神)을모독하는언사를쓰다,불경한말을하다.～aĵo신을모독하는언사,불경한언행,욕설.</v>
      </c>
      <c r="F1795" t="str">
        <f>LOWER(A1795)&amp;","&amp;E1795</f>
        <v>x,［X］sakr/i　[자]신(神)을모독하는언사를쓰다,불경한말을하다.～aĵo신을모독하는언사,불경한언행,욕설.</v>
      </c>
    </row>
    <row r="1796" spans="1:6" ht="60.75" thickBot="1">
      <c r="A1796" t="s">
        <v>1473</v>
      </c>
      <c r="B1796" s="8" t="s">
        <v>3292</v>
      </c>
      <c r="C1796" s="14" t="s">
        <v>6940</v>
      </c>
      <c r="D1796" t="str">
        <f>"［"&amp;A1796&amp;"］"&amp;B1796&amp;"　"&amp;C1796</f>
        <v>［X］sakrament/o　(기독교의)성례(聖禮),(천주교의)성사(聖事).</v>
      </c>
      <c r="E1796" t="str">
        <f>LEFT(D1796,130)&amp;IF(LEN(D1796)&gt;130,"（…）","")</f>
        <v>［X］sakrament/o　(기독교의)성례(聖禮),(천주교의)성사(聖事).</v>
      </c>
      <c r="F1796" t="str">
        <f>LOWER(A1796)&amp;","&amp;E1796</f>
        <v>x,［X］sakrament/o　(기독교의)성례(聖禮),(천주교의)성사(聖事).</v>
      </c>
    </row>
    <row r="1797" spans="1:6" ht="120.75" thickBot="1">
      <c r="A1797" t="s">
        <v>1473</v>
      </c>
      <c r="B1797" s="8" t="s">
        <v>3293</v>
      </c>
      <c r="C1797" s="14" t="s">
        <v>6941</v>
      </c>
      <c r="D1797" t="str">
        <f>"［"&amp;A1797&amp;"］"&amp;B1797&amp;"　"&amp;C1797</f>
        <v>［X］sakristi/o　&lt;종교&gt;성기실(聖器室),성구실(聖具室),제의실(祭衣室).～ano성기실일을맡아보는사환.</v>
      </c>
      <c r="E1797" t="str">
        <f>LEFT(D1797,130)&amp;IF(LEN(D1797)&gt;130,"（…）","")</f>
        <v>［X］sakristi/o　&lt;종교&gt;성기실(聖器室),성구실(聖具室),제의실(祭衣室).～ano성기실일을맡아보는사환.</v>
      </c>
      <c r="F1797" t="str">
        <f>LOWER(A1797)&amp;","&amp;E1797</f>
        <v>x,［X］sakristi/o　&lt;종교&gt;성기실(聖器室),성구실(聖具室),제의실(祭衣室).～ano성기실일을맡아보는사환.</v>
      </c>
    </row>
    <row r="1798" spans="1:6" ht="36.75" thickBot="1">
      <c r="A1798" t="s">
        <v>1473</v>
      </c>
      <c r="B1798" s="8" t="s">
        <v>3294</v>
      </c>
      <c r="C1798" s="14" t="s">
        <v>6942</v>
      </c>
      <c r="D1798" t="str">
        <f>"［"&amp;A1798&amp;"］"&amp;B1798&amp;"　"&amp;C1798</f>
        <v>［X］salamandr/o　①&lt;동물&gt;도롱뇽.②불도마뱀.</v>
      </c>
      <c r="E1798" t="str">
        <f>LEFT(D1798,130)&amp;IF(LEN(D1798)&gt;130,"（…）","")</f>
        <v>［X］salamandr/o　①&lt;동물&gt;도롱뇽.②불도마뱀.</v>
      </c>
      <c r="F1798" t="str">
        <f>LOWER(A1798)&amp;","&amp;E1798</f>
        <v>x,［X］salamandr/o　①&lt;동물&gt;도롱뇽.②불도마뱀.</v>
      </c>
    </row>
    <row r="1799" spans="1:6" ht="204.75" thickBot="1">
      <c r="A1799" t="s">
        <v>1473</v>
      </c>
      <c r="B1799" s="8" t="s">
        <v>3295</v>
      </c>
      <c r="C1799" s="14" t="s">
        <v>6943</v>
      </c>
      <c r="D1799" t="str">
        <f>"［"&amp;A1799&amp;"］"&amp;B1799&amp;"　"&amp;C1799</f>
        <v>［X］sald/o　&lt;상업&gt;대차(貸借)의차액,차감액.～odebeta차월액(借越額);～okredita대월액(貸越額).☞bilanco.～i[타]대차차액을청산하다,대차결산을하다,결산・청산하다.</v>
      </c>
      <c r="E1799" t="str">
        <f>LEFT(D1799,130)&amp;IF(LEN(D1799)&gt;130,"（…）","")</f>
        <v>［X］sald/o　&lt;상업&gt;대차(貸借)의차액,차감액.～odebeta차월액(借越額);～okredita대월액(貸越額).☞bilanco.～i[타]대차차액을청산하다,대차결산을하다,결산・청산하다.</v>
      </c>
      <c r="F1799" t="str">
        <f>LOWER(A1799)&amp;","&amp;E1799</f>
        <v>x,［X］sald/o　&lt;상업&gt;대차(貸借)의차액,차감액.～odebeta차월액(借越額);～okredita대월액(貸越額).☞bilanco.～i[타]대차차액을청산하다,대차결산을하다,결산・청산하다.</v>
      </c>
    </row>
    <row r="1800" spans="1:6" ht="312.75" thickBot="1">
      <c r="A1800" t="s">
        <v>1473</v>
      </c>
      <c r="B1800" s="8" t="s">
        <v>3296</v>
      </c>
      <c r="C1800" s="14" t="s">
        <v>6944</v>
      </c>
      <c r="D1800" t="str">
        <f>"［"&amp;A1800&amp;"］"&amp;B1800&amp;"　"&amp;C1800</f>
        <v>［X］saliv/o　&lt;생리&gt;침,타액(唾液).～a침의.～ajglandoj침샘.～i[자]침을분비하다(흘리다).☞kraĉi.～iga침을분비케하는,타액촉진의.～igamedikamento타액촉진제.～umi[자]침을과다하게분비하여입밖으로흘리다,침흘리다.☞bavi.～tuko턱받이,침받이.</v>
      </c>
      <c r="E1800" t="str">
        <f>LEFT(D1800,130)&amp;IF(LEN(D1800)&gt;130,"（…）","")</f>
        <v>［X］saliv/o　&lt;생리&gt;침,타액(唾液).～a침의.～ajglandoj침샘.～i[자]침을분비하다(흘리다).☞kraĉi.～iga침을분비케하는,타액촉진의.～igamedikamento타액촉진제.～umi[자]침을과다하게분비하여입밖으로흘리다,（…）</v>
      </c>
      <c r="F1800" t="str">
        <f>LOWER(A1800)&amp;","&amp;E1800</f>
        <v>x,［X］saliv/o　&lt;생리&gt;침,타액(唾液).～a침의.～ajglandoj침샘.～i[자]침을분비하다(흘리다).☞kraĉi.～iga침을분비케하는,타액촉진의.～igamedikamento타액촉진제.～umi[자]침을과다하게분비하여입밖으로흘리다,（…）</v>
      </c>
    </row>
    <row r="1801" spans="1:6" ht="144.75" thickBot="1">
      <c r="A1801" t="s">
        <v>1473</v>
      </c>
      <c r="B1801" s="8" t="s">
        <v>3297</v>
      </c>
      <c r="C1801" s="14" t="s">
        <v>6945</v>
      </c>
      <c r="D1801" t="str">
        <f>"［"&amp;A1801&amp;"］"&amp;B1801&amp;"　"&amp;C1801</f>
        <v>［X］salm/o　&lt;어류&gt;연어.☞truto.～edoj연어과(科).～okolora연어살빛의.～eto연어새끼.～otruto(살이불그스름한)바다송어.</v>
      </c>
      <c r="E1801" t="str">
        <f>LEFT(D1801,130)&amp;IF(LEN(D1801)&gt;130,"（…）","")</f>
        <v>［X］salm/o　&lt;어류&gt;연어.☞truto.～edoj연어과(科).～okolora연어살빛의.～eto연어새끼.～otruto(살이불그스름한)바다송어.</v>
      </c>
      <c r="F1801" t="str">
        <f>LOWER(A1801)&amp;","&amp;E1801</f>
        <v>x,［X］salm/o　&lt;어류&gt;연어.☞truto.～edoj연어과(科).～okolora연어살빛의.～eto연어새끼.～otruto(살이불그스름한)바다송어.</v>
      </c>
    </row>
    <row r="1802" spans="1:6" ht="60.75" thickBot="1">
      <c r="A1802" t="s">
        <v>1473</v>
      </c>
      <c r="B1802" s="8" t="s">
        <v>3298</v>
      </c>
      <c r="C1802" s="14" t="s">
        <v>6946</v>
      </c>
      <c r="D1802" t="str">
        <f>"［"&amp;A1802&amp;"］"&amp;B1802&amp;"　"&amp;C1802</f>
        <v>［X］salpetr/o　초석,초산(질산)칼륨.～i초석으로포장하다.</v>
      </c>
      <c r="E1802" t="str">
        <f>LEFT(D1802,130)&amp;IF(LEN(D1802)&gt;130,"（…）","")</f>
        <v>［X］salpetr/o　초석,초산(질산)칼륨.～i초석으로포장하다.</v>
      </c>
      <c r="F1802" t="str">
        <f>LOWER(A1802)&amp;","&amp;E1802</f>
        <v>x,［X］salpetr/o　초석,초산(질산)칼륨.～i초석으로포장하다.</v>
      </c>
    </row>
    <row r="1803" spans="1:6" ht="60.75" thickBot="1">
      <c r="A1803" t="s">
        <v>1473</v>
      </c>
      <c r="B1803" s="8" t="s">
        <v>3299</v>
      </c>
      <c r="C1803" s="14" t="s">
        <v>6947</v>
      </c>
      <c r="D1803" t="str">
        <f>"［"&amp;A1803&amp;"］"&amp;B1803&amp;"　"&amp;C1803</f>
        <v>［X］salv/o　일제사격(一齊射擊).～pafado예포,축포.</v>
      </c>
      <c r="E1803" t="str">
        <f>LEFT(D1803,130)&amp;IF(LEN(D1803)&gt;130,"（…）","")</f>
        <v>［X］salv/o　일제사격(一齊射擊).～pafado예포,축포.</v>
      </c>
      <c r="F1803" t="str">
        <f>LOWER(A1803)&amp;","&amp;E1803</f>
        <v>x,［X］salv/o　일제사격(一齊射擊).～pafado예포,축포.</v>
      </c>
    </row>
    <row r="1804" spans="1:6" ht="48.75" thickBot="1">
      <c r="A1804" t="s">
        <v>1473</v>
      </c>
      <c r="B1804" s="8" t="s">
        <v>3300</v>
      </c>
      <c r="C1804" s="14" t="s">
        <v>6948</v>
      </c>
      <c r="D1804" t="str">
        <f>"［"&amp;A1804&amp;"］"&amp;B1804&amp;"　"&amp;C1804</f>
        <v>［X］salvi/o　&lt;식물&gt;샐비어(목아픈데먹는약).</v>
      </c>
      <c r="E1804" t="str">
        <f>LEFT(D1804,130)&amp;IF(LEN(D1804)&gt;130,"（…）","")</f>
        <v>［X］salvi/o　&lt;식물&gt;샐비어(목아픈데먹는약).</v>
      </c>
      <c r="F1804" t="str">
        <f>LOWER(A1804)&amp;","&amp;E1804</f>
        <v>x,［X］salvi/o　&lt;식물&gt;샐비어(목아픈데먹는약).</v>
      </c>
    </row>
    <row r="1805" spans="1:6" ht="36.75" thickBot="1">
      <c r="A1805" t="s">
        <v>1473</v>
      </c>
      <c r="B1805" s="8" t="s">
        <v>3301</v>
      </c>
      <c r="C1805" s="14" t="s">
        <v>6949</v>
      </c>
      <c r="D1805" t="str">
        <f>"［"&amp;A1805&amp;"］"&amp;B1805&amp;"　"&amp;C1805</f>
        <v>［X］sambuk/o　&lt;식물&gt;딱총나무,말오줌대.</v>
      </c>
      <c r="E1805" t="str">
        <f>LEFT(D1805,130)&amp;IF(LEN(D1805)&gt;130,"（…）","")</f>
        <v>［X］sambuk/o　&lt;식물&gt;딱총나무,말오줌대.</v>
      </c>
      <c r="F1805" t="str">
        <f>LOWER(A1805)&amp;","&amp;E1805</f>
        <v>x,［X］sambuk/o　&lt;식물&gt;딱총나무,말오줌대.</v>
      </c>
    </row>
    <row r="1806" spans="1:6" ht="48.75" thickBot="1">
      <c r="A1806" t="s">
        <v>1473</v>
      </c>
      <c r="B1806" s="8" t="s">
        <v>3302</v>
      </c>
      <c r="C1806" s="14" t="s">
        <v>6950</v>
      </c>
      <c r="D1806" t="str">
        <f>"［"&amp;A1806&amp;"］"&amp;B1806&amp;"　"&amp;C1806</f>
        <v>［X］samovar/o　사모바르(러시아의주전자),=temaŝino.</v>
      </c>
      <c r="E1806" t="str">
        <f>LEFT(D1806,130)&amp;IF(LEN(D1806)&gt;130,"（…）","")</f>
        <v>［X］samovar/o　사모바르(러시아의주전자),=temaŝino.</v>
      </c>
      <c r="F1806" t="str">
        <f>LOWER(A1806)&amp;","&amp;E1806</f>
        <v>x,［X］samovar/o　사모바르(러시아의주전자),=temaŝino.</v>
      </c>
    </row>
    <row r="1807" spans="1:6" ht="36.75" thickBot="1">
      <c r="A1807" t="s">
        <v>1473</v>
      </c>
      <c r="B1807" s="8" t="s">
        <v>3303</v>
      </c>
      <c r="C1807" s="14" t="s">
        <v>6951</v>
      </c>
      <c r="D1807" t="str">
        <f>"［"&amp;A1807&amp;"］"&amp;B1807&amp;"　"&amp;C1807</f>
        <v>［X］sandal/o　샌들,실내화,슬리퍼.</v>
      </c>
      <c r="E1807" t="str">
        <f>LEFT(D1807,130)&amp;IF(LEN(D1807)&gt;130,"（…）","")</f>
        <v>［X］sandal/o　샌들,실내화,슬리퍼.</v>
      </c>
      <c r="F1807" t="str">
        <f>LOWER(A1807)&amp;","&amp;E1807</f>
        <v>x,［X］sandal/o　샌들,실내화,슬리퍼.</v>
      </c>
    </row>
    <row r="1808" spans="1:6" ht="252.75" thickBot="1">
      <c r="A1808" t="s">
        <v>1473</v>
      </c>
      <c r="B1808" s="8" t="s">
        <v>3304</v>
      </c>
      <c r="C1808" s="14" t="s">
        <v>6952</v>
      </c>
      <c r="D1808" t="str">
        <f>"［"&amp;A1808&amp;"］"&amp;B1808&amp;"　"&amp;C1808</f>
        <v>［X］sankci/o　①(관계당국에의한)비준,재가,인가,승인.sublaoficiala～oderegistaro정부의공식적인비준(승인)을받고.②상벌,처벌,제재.～i[타]①…을비준하다,재가하다,인가・승인하다.②제재하다,벌하다.</v>
      </c>
      <c r="E1808" t="str">
        <f>LEFT(D1808,130)&amp;IF(LEN(D1808)&gt;130,"（…）","")</f>
        <v>［X］sankci/o　①(관계당국에의한)비준,재가,인가,승인.sublaoficiala～oderegistaro정부의공식적인비준(승인)을받고.②상벌,처벌,제재.～i[타]①…을비준하다,재가하다,인가・승인하다.②제재하다,벌하다.</v>
      </c>
      <c r="F1808" t="str">
        <f>LOWER(A1808)&amp;","&amp;E1808</f>
        <v>x,［X］sankci/o　①(관계당국에의한)비준,재가,인가,승인.sublaoficiala～oderegistaro정부의공식적인비준(승인)을받고.②상벌,처벌,제재.～i[타]①…을비준하다,재가하다,인가・승인하다.②제재하다,벌하다.</v>
      </c>
    </row>
    <row r="1809" spans="1:6" ht="27.75" thickBot="1">
      <c r="A1809" t="s">
        <v>1473</v>
      </c>
      <c r="B1809" s="8" t="s">
        <v>3305</v>
      </c>
      <c r="C1809" s="14" t="s">
        <v>6953</v>
      </c>
      <c r="D1809" t="str">
        <f>"［"&amp;A1809&amp;"］"&amp;B1809&amp;"　"&amp;C1809</f>
        <v>［X］santal/o　&lt;식물&gt;백단(白檀).</v>
      </c>
      <c r="E1809" t="str">
        <f>LEFT(D1809,130)&amp;IF(LEN(D1809)&gt;130,"（…）","")</f>
        <v>［X］santal/o　&lt;식물&gt;백단(白檀).</v>
      </c>
      <c r="F1809" t="str">
        <f>LOWER(A1809)&amp;","&amp;E1809</f>
        <v>x,［X］santal/o　&lt;식물&gt;백단(白檀).</v>
      </c>
    </row>
    <row r="1810" spans="1:6" ht="48.75" thickBot="1">
      <c r="A1810" t="s">
        <v>1473</v>
      </c>
      <c r="B1810" s="8" t="s">
        <v>3306</v>
      </c>
      <c r="C1810" s="14" t="s">
        <v>6954</v>
      </c>
      <c r="D1810" t="str">
        <f>"［"&amp;A1810&amp;"］"&amp;B1810&amp;"　"&amp;C1810</f>
        <v>［X］sardel/o　(소금에)절인멸치.☞anĉovo.</v>
      </c>
      <c r="E1810" t="str">
        <f>LEFT(D1810,130)&amp;IF(LEN(D1810)&gt;130,"（…）","")</f>
        <v>［X］sardel/o　(소금에)절인멸치.☞anĉovo.</v>
      </c>
      <c r="F1810" t="str">
        <f>LOWER(A1810)&amp;","&amp;E1810</f>
        <v>x,［X］sardel/o　(소금에)절인멸치.☞anĉovo.</v>
      </c>
    </row>
    <row r="1811" spans="1:6" ht="156.75" thickBot="1">
      <c r="A1811" t="s">
        <v>1473</v>
      </c>
      <c r="B1811" s="8" t="s">
        <v>3307</v>
      </c>
      <c r="C1811" s="14" t="s">
        <v>6955</v>
      </c>
      <c r="D1811" t="str">
        <f>"［"&amp;A1811&amp;"］"&amp;B1811&amp;"　"&amp;C1811</f>
        <v>［X］sarkasm/o　빈정거림,조소(嘲笑),야유,비꼬기.～a빈정거리는,야유의,비꼬는.～adiro야유하는말;～arideto빈정대는웃음,조소(嘲笑).</v>
      </c>
      <c r="E1811" t="str">
        <f>LEFT(D1811,130)&amp;IF(LEN(D1811)&gt;130,"（…）","")</f>
        <v>［X］sarkasm/o　빈정거림,조소(嘲笑),야유,비꼬기.～a빈정거리는,야유의,비꼬는.～adiro야유하는말;～arideto빈정대는웃음,조소(嘲笑).</v>
      </c>
      <c r="F1811" t="str">
        <f>LOWER(A1811)&amp;","&amp;E1811</f>
        <v>x,［X］sarkasm/o　빈정거림,조소(嘲笑),야유,비꼬기.～a빈정거리는,야유의,비꼬는.～adiro야유하는말;～arideto빈정대는웃음,조소(嘲笑).</v>
      </c>
    </row>
    <row r="1812" spans="1:6" ht="108.75" thickBot="1">
      <c r="A1812" t="s">
        <v>1473</v>
      </c>
      <c r="B1812" s="8" t="s">
        <v>3308</v>
      </c>
      <c r="C1812" s="14" t="s">
        <v>6956</v>
      </c>
      <c r="D1812" t="str">
        <f>"［"&amp;A1812&amp;"］"&amp;B1812&amp;"　"&amp;C1812</f>
        <v>［X］sarkofag/o　①(고대의)석관(石棺).②석관모양의기념비.☞katafalko,maŭzoleo,cenotafo,sepultejo.</v>
      </c>
      <c r="E1812" t="str">
        <f>LEFT(D1812,130)&amp;IF(LEN(D1812)&gt;130,"（…）","")</f>
        <v>［X］sarkofag/o　①(고대의)석관(石棺).②석관모양의기념비.☞katafalko,maŭzoleo,cenotafo,sepultejo.</v>
      </c>
      <c r="F1812" t="str">
        <f>LOWER(A1812)&amp;","&amp;E1812</f>
        <v>x,［X］sarkofag/o　①(고대의)석관(石棺).②석관모양의기념비.☞katafalko,maŭzoleo,cenotafo,sepultejo.</v>
      </c>
    </row>
    <row r="1813" spans="1:6" ht="132.75" thickBot="1">
      <c r="A1813" t="s">
        <v>1473</v>
      </c>
      <c r="B1813" s="8" t="s">
        <v>3309</v>
      </c>
      <c r="C1813" s="14" t="s">
        <v>6957</v>
      </c>
      <c r="D1813" t="str">
        <f>"［"&amp;A1813&amp;"］"&amp;B1813&amp;"　"&amp;C1813</f>
        <v>［X］satan/o　사탄,마귀.～a악마의,악마(사탄)같은.～arikano마귀의냉소(冷笑).～ismo마귀숭배,악(惡)의추종.</v>
      </c>
      <c r="E1813" t="str">
        <f>LEFT(D1813,130)&amp;IF(LEN(D1813)&gt;130,"（…）","")</f>
        <v>［X］satan/o　사탄,마귀.～a악마의,악마(사탄)같은.～arikano마귀의냉소(冷笑).～ismo마귀숭배,악(惡)의추종.</v>
      </c>
      <c r="F1813" t="str">
        <f>LOWER(A1813)&amp;","&amp;E1813</f>
        <v>x,［X］satan/o　사탄,마귀.～a악마의,악마(사탄)같은.～arikano마귀의냉소(冷笑).～ismo마귀숭배,악(惡)의추종.</v>
      </c>
    </row>
    <row r="1814" spans="1:6" ht="36.75" thickBot="1">
      <c r="A1814" t="s">
        <v>1473</v>
      </c>
      <c r="B1814" s="8" t="s">
        <v>3310</v>
      </c>
      <c r="C1814" s="14" t="s">
        <v>6958</v>
      </c>
      <c r="D1814" t="str">
        <f>"［"&amp;A1814&amp;"］"&amp;B1814&amp;"　"&amp;C1814</f>
        <v>［X］saten/o　&lt;직물&gt;새틴,공단,수자.</v>
      </c>
      <c r="E1814" t="str">
        <f>LEFT(D1814,130)&amp;IF(LEN(D1814)&gt;130,"（…）","")</f>
        <v>［X］saten/o　&lt;직물&gt;새틴,공단,수자.</v>
      </c>
      <c r="F1814" t="str">
        <f>LOWER(A1814)&amp;","&amp;E1814</f>
        <v>x,［X］saten/o　&lt;직물&gt;새틴,공단,수자.</v>
      </c>
    </row>
    <row r="1815" spans="1:6" ht="168.75" thickBot="1">
      <c r="A1815" t="s">
        <v>1473</v>
      </c>
      <c r="B1815" s="8" t="s">
        <v>3311</v>
      </c>
      <c r="C1815" s="14" t="s">
        <v>6959</v>
      </c>
      <c r="D1815" t="str">
        <f>"［"&amp;A1815&amp;"］"&amp;B1815&amp;"　"&amp;C1815</f>
        <v>［X］satrap/o　①(옛페르시아의)지방장관,태수.②&lt;비유&gt;권세가당당하고포악한사람,호화스런생활을하는사람.～io고대페르시아태수의통치구역.</v>
      </c>
      <c r="E1815" t="str">
        <f>LEFT(D1815,130)&amp;IF(LEN(D1815)&gt;130,"（…）","")</f>
        <v>［X］satrap/o　①(옛페르시아의)지방장관,태수.②&lt;비유&gt;권세가당당하고포악한사람,호화스런생활을하는사람.～io고대페르시아태수의통치구역.</v>
      </c>
      <c r="F1815" t="str">
        <f>LOWER(A1815)&amp;","&amp;E1815</f>
        <v>x,［X］satrap/o　①(옛페르시아의)지방장관,태수.②&lt;비유&gt;권세가당당하고포악한사람,호화스런생활을하는사람.～io고대페르시아태수의통치구역.</v>
      </c>
    </row>
    <row r="1816" spans="1:6" ht="409.6" thickBot="1">
      <c r="A1816" t="s">
        <v>1473</v>
      </c>
      <c r="B1816" s="8" t="s">
        <v>3312</v>
      </c>
      <c r="C1816" s="14" t="s">
        <v>6960</v>
      </c>
      <c r="D1816" t="str">
        <f>"［"&amp;A1816&amp;"］"&amp;B1816&amp;"　"&amp;C1816</f>
        <v>［X］satur/i　[타]①(용액따위를)포화시키다,…을…으로가득채우다.freŝavento～itaperodorodefloroj꽃향기가물씬풍기는신선한바람.②&lt;비유&gt;(추상적인것으로)가득채우다,충만하게하다,(호기심따위를)채우다,충족시키다.☞satigi.～ado,～eco포화(상태).atingi～adon포화상태에이르다.～iĝi포화상태가되다,가득차다.～ilo포화기(器).～ita포화된,가득찬.～punkto포화점(点).super～i과포화시키다,과포화상태로만들다.</v>
      </c>
      <c r="E1816" t="str">
        <f>LEFT(D1816,130)&amp;IF(LEN(D1816)&gt;130,"（…）","")</f>
        <v>［X］satur/i　[타]①(용액따위를)포화시키다,…을…으로가득채우다.freŝavento～itaperodorodefloroj꽃향기가물씬풍기는신선한바람.②&lt;비유&gt;(추상적인것으로)가득채우다,충만하게하다,(호기심따위를)채우다,충족시키다.☞（…）</v>
      </c>
      <c r="F1816" t="str">
        <f>LOWER(A1816)&amp;","&amp;E1816</f>
        <v>x,［X］satur/i　[타]①(용액따위를)포화시키다,…을…으로가득채우다.freŝavento～itaperodorodefloroj꽃향기가물씬풍기는신선한바람.②&lt;비유&gt;(추상적인것으로)가득채우다,충만하게하다,(호기심따위를)채우다,충족시키다.☞（…）</v>
      </c>
    </row>
    <row r="1817" spans="1:6" ht="108.75" thickBot="1">
      <c r="A1817" t="s">
        <v>1473</v>
      </c>
      <c r="B1817" s="8" t="s">
        <v>3313</v>
      </c>
      <c r="C1817" s="14" t="s">
        <v>6961</v>
      </c>
      <c r="D1817" t="str">
        <f>"［"&amp;A1817&amp;"］"&amp;B1817&amp;"　"&amp;C1817</f>
        <v>［X］sceptr/o　①(왕권의상징인)왕홀(王笏),지휘봉.②&lt;비유&gt;왕권(王權).～i군림(君臨)하다.</v>
      </c>
      <c r="E1817" t="str">
        <f>LEFT(D1817,130)&amp;IF(LEN(D1817)&gt;130,"（…）","")</f>
        <v>［X］sceptr/o　①(왕권의상징인)왕홀(王笏),지휘봉.②&lt;비유&gt;왕권(王權).～i군림(君臨)하다.</v>
      </c>
      <c r="F1817" t="str">
        <f>LOWER(A1817)&amp;","&amp;E1817</f>
        <v>x,［X］sceptr/o　①(왕권의상징인)왕홀(王笏),지휘봉.②&lt;비유&gt;왕권(王權).～i군림(君臨)하다.</v>
      </c>
    </row>
    <row r="1818" spans="1:6" ht="372.75" thickBot="1">
      <c r="A1818" t="s">
        <v>1473</v>
      </c>
      <c r="B1818" s="8" t="s">
        <v>3314</v>
      </c>
      <c r="C1818" s="14" t="s">
        <v>6962</v>
      </c>
      <c r="D1818" t="str">
        <f>"［"&amp;A1818&amp;"］"&amp;B1818&amp;"　"&amp;C1818</f>
        <v>［X］seb/o　①(동물의)비계,지방,기름.②&lt;화학,의학&gt;피지(皮脂)(선분비물),=～umo.～a지질(脂質)의,수지(獸脂)의.～akandelo수지(獸脂)양초.～i[타]…에수지(獸脂)를바르다.～eca지방성의,지방질을분비하는.～umo피지(皮脂).～elfluo&lt;의학&gt;피지루(皮脂漏).～restaĵo짐승의지방을녹인찌꺼기.</v>
      </c>
      <c r="E1818" t="str">
        <f>LEFT(D1818,130)&amp;IF(LEN(D1818)&gt;130,"（…）","")</f>
        <v>［X］seb/o　①(동물의)비계,지방,기름.②&lt;화학,의학&gt;피지(皮脂)(선분비물),=～umo.～a지질(脂質)의,수지(獸脂)의.～akandelo수지(獸脂)양초.～i[타]…에수지(獸脂)를바르다.～eca지방성의,지방질을분비하는.～umo피지(（…）</v>
      </c>
      <c r="F1818" t="str">
        <f>LOWER(A1818)&amp;","&amp;E1818</f>
        <v>x,［X］seb/o　①(동물의)비계,지방,기름.②&lt;화학,의학&gt;피지(皮脂)(선분비물),=～umo.～a지질(脂質)의,수지(獸脂)의.～akandelo수지(獸脂)양초.～i[타]…에수지(獸脂)를바르다.～eca지방성의,지방질을분비하는.～umo피지(（…）</v>
      </c>
    </row>
    <row r="1819" spans="1:6" ht="204.75" thickBot="1">
      <c r="A1819" t="s">
        <v>1473</v>
      </c>
      <c r="B1819" s="8" t="s">
        <v>3315</v>
      </c>
      <c r="C1819" s="14" t="s">
        <v>6963</v>
      </c>
      <c r="D1819" t="str">
        <f>"［"&amp;A1819&amp;"］"&amp;B1819&amp;"　"&amp;C1819</f>
        <v>［X］segment/o　①&lt;기하&gt;(원을자른)궁형(弓形),활꼴.②&lt;동물&gt;체절(體節).～i[타]궁형(弓形)으로분할(分割)하다,부채꼴로자르다.～iĝo&lt;생리&gt;(受精후난세포의)분할,분열.</v>
      </c>
      <c r="E1819" t="str">
        <f>LEFT(D1819,130)&amp;IF(LEN(D1819)&gt;130,"（…）","")</f>
        <v>［X］segment/o　①&lt;기하&gt;(원을자른)궁형(弓形),활꼴.②&lt;동물&gt;체절(體節).～i[타]궁형(弓形)으로분할(分割)하다,부채꼴로자르다.～iĝo&lt;생리&gt;(受精후난세포의)분할,분열.</v>
      </c>
      <c r="F1819" t="str">
        <f>LOWER(A1819)&amp;","&amp;E1819</f>
        <v>x,［X］segment/o　①&lt;기하&gt;(원을자른)궁형(弓形),활꼴.②&lt;동물&gt;체절(體節).～i[타]궁형(弓形)으로분할(分割)하다,부채꼴로자르다.～iĝo&lt;생리&gt;(受精후난세포의)분할,분열.</v>
      </c>
    </row>
    <row r="1820" spans="1:6" ht="192.75" thickBot="1">
      <c r="A1820" t="s">
        <v>1473</v>
      </c>
      <c r="B1820" s="8" t="s">
        <v>3316</v>
      </c>
      <c r="C1820" s="14" t="s">
        <v>6964</v>
      </c>
      <c r="D1820" t="str">
        <f>"［"&amp;A1820&amp;"］"&amp;B1820&amp;"　"&amp;C1820</f>
        <v>［X］sekreci/o　&lt;생리&gt;분비물(分泌物).ekstera～o외분비;interna～o내분비.☞ekskrecio.～i[타]분비하다.glando～antahormonojn홀몬분비선(分泌腺).～ado분비.</v>
      </c>
      <c r="E1820" t="str">
        <f>LEFT(D1820,130)&amp;IF(LEN(D1820)&gt;130,"（…）","")</f>
        <v>［X］sekreci/o　&lt;생리&gt;분비물(分泌物).ekstera～o외분비;interna～o내분비.☞ekskrecio.～i[타]분비하다.glando～antahormonojn홀몬분비선(分泌腺).～ado분비.</v>
      </c>
      <c r="F1820" t="str">
        <f>LOWER(A1820)&amp;","&amp;E1820</f>
        <v>x,［X］sekreci/o　&lt;생리&gt;분비물(分泌物).ekstera～o외분비;interna～o내분비.☞ekskrecio.～i[타]분비하다.glando～antahormonojn홀몬분비선(分泌腺).～ado분비.</v>
      </c>
    </row>
    <row r="1821" spans="1:6" ht="228.75" thickBot="1">
      <c r="A1821" t="s">
        <v>1473</v>
      </c>
      <c r="B1821" s="8" t="s">
        <v>3317</v>
      </c>
      <c r="C1821" s="14" t="s">
        <v>6965</v>
      </c>
      <c r="D1821" t="str">
        <f>"［"&amp;A1821&amp;"］"&amp;B1821&amp;"　"&amp;C1821</f>
        <v>［X］sekt/o　①종파(宗派).☞herezo.②파(派),분파(分派),학파,당파,파벌.～a①종파의.②&lt;비유&gt;당파근성이있는,편협한.～ano종파(당파)에속한사람.～emo,～ismo종파심,당파근성,파벌주의.</v>
      </c>
      <c r="E1821" t="str">
        <f>LEFT(D1821,130)&amp;IF(LEN(D1821)&gt;130,"（…）","")</f>
        <v>［X］sekt/o　①종파(宗派).☞herezo.②파(派),분파(分派),학파,당파,파벌.～a①종파의.②&lt;비유&gt;당파근성이있는,편협한.～ano종파(당파)에속한사람.～emo,～ismo종파심,당파근성,파벌주의.</v>
      </c>
      <c r="F1821" t="str">
        <f>LOWER(A1821)&amp;","&amp;E1821</f>
        <v>x,［X］sekt/o　①종파(宗派).☞herezo.②파(派),분파(分派),학파,당파,파벌.～a①종파의.②&lt;비유&gt;당파근성이있는,편협한.～ano종파(당파)에속한사람.～emo,～ismo종파심,당파근성,파벌주의.</v>
      </c>
    </row>
    <row r="1822" spans="1:6" ht="276.75" thickBot="1">
      <c r="A1822" t="s">
        <v>1473</v>
      </c>
      <c r="B1822" s="8" t="s">
        <v>3318</v>
      </c>
      <c r="C1822" s="14" t="s">
        <v>6966</v>
      </c>
      <c r="D1822" t="str">
        <f>"［"&amp;A1822&amp;"］"&amp;B1822&amp;"　"&amp;C1822</f>
        <v>［X］sektor/o　①&lt;수학&gt;부채꼴,선형(扇形).②&lt;군사&gt;부채꼴전투구역.defensiva,ofensiva～o방어의,공격의부채꼴전투구역.③섹터,영역,부문,분야.primara,sekundara,terciara～odeekonomiaaktivo경제활동의1차,2차,서비스분야.</v>
      </c>
      <c r="E1822" t="str">
        <f>LEFT(D1822,130)&amp;IF(LEN(D1822)&gt;130,"（…）","")</f>
        <v>［X］sektor/o　①&lt;수학&gt;부채꼴,선형(扇形).②&lt;군사&gt;부채꼴전투구역.defensiva,ofensiva～o방어의,공격의부채꼴전투구역.③섹터,영역,부문,분야.primara,sekundara,terciara～odeekonomiaakt（…）</v>
      </c>
      <c r="F1822" t="str">
        <f>LOWER(A1822)&amp;","&amp;E1822</f>
        <v>x,［X］sektor/o　①&lt;수학&gt;부채꼴,선형(扇形).②&lt;군사&gt;부채꼴전투구역.defensiva,ofensiva～o방어의,공격의부채꼴전투구역.③섹터,영역,부문,분야.primara,sekundara,terciara～odeekonomiaakt（…）</v>
      </c>
    </row>
    <row r="1823" spans="1:6" ht="27.75" thickBot="1">
      <c r="A1823" t="s">
        <v>1473</v>
      </c>
      <c r="B1823" s="8" t="s">
        <v>3319</v>
      </c>
      <c r="C1823" s="14" t="s">
        <v>6967</v>
      </c>
      <c r="D1823" t="str">
        <f>"［"&amp;A1823&amp;"］"&amp;B1823&amp;"　"&amp;C1823</f>
        <v>［X］sekundant/o　결투의증인.</v>
      </c>
      <c r="E1823" t="str">
        <f>LEFT(D1823,130)&amp;IF(LEN(D1823)&gt;130,"（…）","")</f>
        <v>［X］sekundant/o　결투의증인.</v>
      </c>
      <c r="F1823" t="str">
        <f>LOWER(A1823)&amp;","&amp;E1823</f>
        <v>x,［X］sekundant/o　결투의증인.</v>
      </c>
    </row>
    <row r="1824" spans="1:6" ht="409.6" thickBot="1">
      <c r="A1824" t="s">
        <v>1473</v>
      </c>
      <c r="B1824" s="8" t="s">
        <v>3320</v>
      </c>
      <c r="C1824" s="14" t="s">
        <v>6968</v>
      </c>
      <c r="D1824" t="str">
        <f>"［"&amp;A1824&amp;"］"&amp;B1824&amp;"　"&amp;C1824</f>
        <v>［X］sel/o　①(말・자전거등의)안장.desalti,falidela～o안장에서뛰어내리다,떨어지다.②&lt;요리&gt;양(羊)따위의갈비.③&lt;음악&gt;(바이올린의)현(弦)을잡아주는대.～i[타]안장을얹다.～isianazenon자기당나귀에안장을얹다.～isto마구(馬具)제조업자.～oforma&lt;의학&gt;(신체의일부가)안장처럼휜(굽은).～sako안장에다는권총주머니,(자전거의)도구주머니.～zono(말의)뱃때끈.el～igi안장에서떨어뜨리다.sen～igi안장을내리다(벗기다).sur～iĝi(말・자전거를)타다.ŝarĝo～o짐싣는큰바구니가양쪽에달린안장.</v>
      </c>
      <c r="E1824" t="str">
        <f>LEFT(D1824,130)&amp;IF(LEN(D1824)&gt;130,"（…）","")</f>
        <v>［X］sel/o　①(말・자전거등의)안장.desalti,falidela～o안장에서뛰어내리다,떨어지다.②&lt;요리&gt;양(羊)따위의갈비.③&lt;음악&gt;(바이올린의)현(弦)을잡아주는대.～i[타]안장을얹다.～isianazenon자기당나귀에안장을얹다.～i（…）</v>
      </c>
      <c r="F1824" t="str">
        <f>LOWER(A1824)&amp;","&amp;E1824</f>
        <v>x,［X］sel/o　①(말・자전거등의)안장.desalti,falidela～o안장에서뛰어내리다,떨어지다.②&lt;요리&gt;양(羊)따위의갈비.③&lt;음악&gt;(바이올린의)현(弦)을잡아주는대.～i[타]안장을얹다.～isianazenon자기당나귀에안장을얹다.～i（…）</v>
      </c>
    </row>
    <row r="1825" spans="1:6" ht="48.75" thickBot="1">
      <c r="A1825" t="s">
        <v>1473</v>
      </c>
      <c r="B1825" s="8" t="s">
        <v>3321</v>
      </c>
      <c r="C1825" s="14" t="s">
        <v>6969</v>
      </c>
      <c r="D1825" t="str">
        <f>"［"&amp;A1825&amp;"］"&amp;B1825&amp;"　"&amp;C1825</f>
        <v>［X］selakt/o　&lt;화학&gt;유정(乳精).=laktosero.</v>
      </c>
      <c r="E1825" t="str">
        <f>LEFT(D1825,130)&amp;IF(LEN(D1825)&gt;130,"（…）","")</f>
        <v>［X］selakt/o　&lt;화학&gt;유정(乳精).=laktosero.</v>
      </c>
      <c r="F1825" t="str">
        <f>LOWER(A1825)&amp;","&amp;E1825</f>
        <v>x,［X］selakt/o　&lt;화학&gt;유정(乳精).=laktosero.</v>
      </c>
    </row>
    <row r="1826" spans="1:6" ht="180.75" thickBot="1">
      <c r="A1826" t="s">
        <v>1473</v>
      </c>
      <c r="B1826" s="8" t="s">
        <v>3322</v>
      </c>
      <c r="C1826" s="14" t="s">
        <v>6970</v>
      </c>
      <c r="D1826" t="str">
        <f>"［"&amp;A1826&amp;"］"&amp;B1826&amp;"　"&amp;C1826</f>
        <v>［X］semafor/o　①&lt;철도,항해&gt;신호기(信號機).②&lt;교통&gt;(거리의)신호등(적・황・청색의).～i[타]신호기로신호를보내다,신호등의색깔로신호하다.</v>
      </c>
      <c r="E1826" t="str">
        <f>LEFT(D1826,130)&amp;IF(LEN(D1826)&gt;130,"（…）","")</f>
        <v>［X］semafor/o　①&lt;철도,항해&gt;신호기(信號機).②&lt;교통&gt;(거리의)신호등(적・황・청색의).～i[타]신호기로신호를보내다,신호등의색깔로신호하다.</v>
      </c>
      <c r="F1826" t="str">
        <f>LOWER(A1826)&amp;","&amp;E1826</f>
        <v>x,［X］semafor/o　①&lt;철도,항해&gt;신호기(信號機).②&lt;교통&gt;(거리의)신호등(적・황・청색의).～i[타]신호기로신호를보내다,신호등의색깔로신호하다.</v>
      </c>
    </row>
    <row r="1827" spans="1:6" ht="36.75" thickBot="1">
      <c r="A1827" t="s">
        <v>1473</v>
      </c>
      <c r="B1827" s="8" t="s">
        <v>3323</v>
      </c>
      <c r="C1827" s="14" t="s">
        <v>6971</v>
      </c>
      <c r="D1827" t="str">
        <f>"［"&amp;A1827&amp;"］"&amp;B1827&amp;"　"&amp;C1827</f>
        <v>［X］seminari/o　①신학교(神學校).②세미나.</v>
      </c>
      <c r="E1827" t="str">
        <f>LEFT(D1827,130)&amp;IF(LEN(D1827)&gt;130,"（…）","")</f>
        <v>［X］seminari/o　①신학교(神學校).②세미나.</v>
      </c>
      <c r="F1827" t="str">
        <f>LOWER(A1827)&amp;","&amp;E1827</f>
        <v>x,［X］seminari/o　①신학교(神學校).②세미나.</v>
      </c>
    </row>
    <row r="1828" spans="1:6" ht="180.75" thickBot="1">
      <c r="A1828" t="s">
        <v>1473</v>
      </c>
      <c r="B1828" s="8" t="s">
        <v>3324</v>
      </c>
      <c r="C1828" s="14" t="s">
        <v>6972</v>
      </c>
      <c r="D1828" t="str">
        <f>"［"&amp;A1828&amp;"］"&amp;B1828&amp;"　"&amp;C1828</f>
        <v>［X］sensaci/o　감동,센세이션,선풍(旋風).fari～on센세이션(선풍)을일으키다.～a선풍(감동)을일으키는,감동을주는,선정적인.～i센세이션을일으키다.</v>
      </c>
      <c r="E1828" t="str">
        <f>LEFT(D1828,130)&amp;IF(LEN(D1828)&gt;130,"（…）","")</f>
        <v>［X］sensaci/o　감동,센세이션,선풍(旋風).fari～on센세이션(선풍)을일으키다.～a선풍(감동)을일으키는,감동을주는,선정적인.～i센세이션을일으키다.</v>
      </c>
      <c r="F1828" t="str">
        <f>LOWER(A1828)&amp;","&amp;E1828</f>
        <v>x,［X］sensaci/o　감동,센세이션,선풍(旋風).fari～on센세이션(선풍)을일으키다.～a선풍(감동)을일으키는,감동을주는,선정적인.～i센세이션을일으키다.</v>
      </c>
    </row>
    <row r="1829" spans="1:6" ht="216.75" thickBot="1">
      <c r="A1829" t="s">
        <v>1473</v>
      </c>
      <c r="B1829" s="8" t="s">
        <v>3325</v>
      </c>
      <c r="C1829" s="14" t="s">
        <v>6973</v>
      </c>
      <c r="D1829" t="str">
        <f>"［"&amp;A1829&amp;"］"&amp;B1829&amp;"　"&amp;C1829</f>
        <v>［X］sentenc/o　격언,금언.laS～oj(성서의)잠언.～plena격언풍(투)의,(사람이)격언을즐겨쓰는(좋아하는),(연설이)격언으로엮어진.～amaljunulo격언을즐겨쓰는노인.☞aforismo,maksimo.</v>
      </c>
      <c r="E1829" t="str">
        <f>LEFT(D1829,130)&amp;IF(LEN(D1829)&gt;130,"（…）","")</f>
        <v>［X］sentenc/o　격언,금언.laS～oj(성서의)잠언.～plena격언풍(투)의,(사람이)격언을즐겨쓰는(좋아하는),(연설이)격언으로엮어진.～amaljunulo격언을즐겨쓰는노인.☞aforismo,maksimo.</v>
      </c>
      <c r="F1829" t="str">
        <f>LOWER(A1829)&amp;","&amp;E1829</f>
        <v>x,［X］sentenc/o　격언,금언.laS～oj(성서의)잠언.～plena격언풍(투)의,(사람이)격언을즐겨쓰는(좋아하는),(연설이)격언으로엮어진.～amaljunulo격언을즐겨쓰는노인.☞aforismo,maksimo.</v>
      </c>
    </row>
    <row r="1830" spans="1:6" ht="60.75" thickBot="1">
      <c r="A1830" t="s">
        <v>1473</v>
      </c>
      <c r="B1830" s="8" t="s">
        <v>3326</v>
      </c>
      <c r="C1830" s="14" t="s">
        <v>6974</v>
      </c>
      <c r="D1830" t="str">
        <f>"［"&amp;A1830&amp;"］"&amp;B1830&amp;"　"&amp;C1830</f>
        <v>［X］sentimental/a　감상적인,다정다감한,애정어린,감정적인.</v>
      </c>
      <c r="E1830" t="str">
        <f>LEFT(D1830,130)&amp;IF(LEN(D1830)&gt;130,"（…）","")</f>
        <v>［X］sentimental/a　감상적인,다정다감한,애정어린,감정적인.</v>
      </c>
      <c r="F1830" t="str">
        <f>LOWER(A1830)&amp;","&amp;E1830</f>
        <v>x,［X］sentimental/a　감상적인,다정다감한,애정어린,감정적인.</v>
      </c>
    </row>
    <row r="1831" spans="1:6" ht="180.75" thickBot="1">
      <c r="A1831" t="s">
        <v>1473</v>
      </c>
      <c r="B1831" s="8" t="s">
        <v>3327</v>
      </c>
      <c r="C1831" s="14" t="s">
        <v>6975</v>
      </c>
      <c r="D1831" t="str">
        <f>"［"&amp;A1831&amp;"］"&amp;B1831&amp;"　"&amp;C1831</f>
        <v>［X］sepi/o　①&lt;동물&gt;오징어.ostode～o오징어뼈.☞argonaŭto,maŭtilo,polpo.②세피아(오징어의고락에서뽑은감색그림물감).～aĵo세피아로그린그림.</v>
      </c>
      <c r="E1831" t="str">
        <f>LEFT(D1831,130)&amp;IF(LEN(D1831)&gt;130,"（…）","")</f>
        <v>［X］sepi/o　①&lt;동물&gt;오징어.ostode～o오징어뼈.☞argonaŭto,maŭtilo,polpo.②세피아(오징어의고락에서뽑은감색그림물감).～aĵo세피아로그린그림.</v>
      </c>
      <c r="F1831" t="str">
        <f>LOWER(A1831)&amp;","&amp;E1831</f>
        <v>x,［X］sepi/o　①&lt;동물&gt;오징어.ostode～o오징어뼈.☞argonaŭto,maŭtilo,polpo.②세피아(오징어의고락에서뽑은감색그림물감).～aĵo세피아로그린그림.</v>
      </c>
    </row>
    <row r="1832" spans="1:6" ht="48.75" thickBot="1">
      <c r="A1832" t="s">
        <v>1473</v>
      </c>
      <c r="B1832" s="8" t="s">
        <v>3328</v>
      </c>
      <c r="C1832" s="14" t="s">
        <v>6976</v>
      </c>
      <c r="D1832" t="str">
        <f>"［"&amp;A1832&amp;"］"&amp;B1832&amp;"　"&amp;C1832</f>
        <v>［X］septet/o　&lt;음악&gt;칠중주(곡),칠중창(곡).</v>
      </c>
      <c r="E1832" t="str">
        <f>LEFT(D1832,130)&amp;IF(LEN(D1832)&gt;130,"（…）","")</f>
        <v>［X］septet/o　&lt;음악&gt;칠중주(곡),칠중창(곡).</v>
      </c>
      <c r="F1832" t="str">
        <f>LOWER(A1832)&amp;","&amp;E1832</f>
        <v>x,［X］septet/o　&lt;음악&gt;칠중주(곡),칠중창(곡).</v>
      </c>
    </row>
    <row r="1833" spans="1:6" ht="228.75" thickBot="1">
      <c r="A1833" t="s">
        <v>1473</v>
      </c>
      <c r="B1833" s="8" t="s">
        <v>3329</v>
      </c>
      <c r="C1833" s="14" t="s">
        <v>6977</v>
      </c>
      <c r="D1833" t="str">
        <f>"［"&amp;A1833&amp;"］"&amp;B1833&amp;"　"&amp;C1833</f>
        <v>［X］seraf/o　①&lt;성서&gt;(사막에사는)날개달린뱀모양의생물.☞ĝino.②&lt;기독교&gt;세라핀,치품천신(熾品天神)(최고의천사).☞kerubo.～aamo지고(至高)한사랑(가장열열하고순결한).☞platona.</v>
      </c>
      <c r="E1833" t="str">
        <f>LEFT(D1833,130)&amp;IF(LEN(D1833)&gt;130,"（…）","")</f>
        <v>［X］seraf/o　①&lt;성서&gt;(사막에사는)날개달린뱀모양의생물.☞ĝino.②&lt;기독교&gt;세라핀,치품천신(熾品天神)(최고의천사).☞kerubo.～aamo지고(至高)한사랑(가장열열하고순결한).☞platona.</v>
      </c>
      <c r="F1833" t="str">
        <f>LOWER(A1833)&amp;","&amp;E1833</f>
        <v>x,［X］seraf/o　①&lt;성서&gt;(사막에사는)날개달린뱀모양의생물.☞ĝino.②&lt;기독교&gt;세라핀,치품천신(熾品天神)(최고의천사).☞kerubo.～aamo지고(至高)한사랑(가장열열하고순결한).☞platona.</v>
      </c>
    </row>
    <row r="1834" spans="1:6" ht="60.75" thickBot="1">
      <c r="A1834" t="s">
        <v>1473</v>
      </c>
      <c r="B1834" s="8" t="s">
        <v>3330</v>
      </c>
      <c r="C1834" s="14" t="s">
        <v>6978</v>
      </c>
      <c r="D1834" t="str">
        <f>"［"&amp;A1834&amp;"］"&amp;B1834&amp;"　"&amp;C1834</f>
        <v>［X］serajl/o　①(터키의)궁전.②후궁(後宮),=haremo.</v>
      </c>
      <c r="E1834" t="str">
        <f>LEFT(D1834,130)&amp;IF(LEN(D1834)&gt;130,"（…）","")</f>
        <v>［X］serajl/o　①(터키의)궁전.②후궁(後宮),=haremo.</v>
      </c>
      <c r="F1834" t="str">
        <f>LOWER(A1834)&amp;","&amp;E1834</f>
        <v>x,［X］serajl/o　①(터키의)궁전.②후궁(後宮),=haremo.</v>
      </c>
    </row>
    <row r="1835" spans="1:6" ht="48.75" thickBot="1">
      <c r="A1835" t="s">
        <v>1473</v>
      </c>
      <c r="B1835" s="8" t="s">
        <v>3331</v>
      </c>
      <c r="C1835" s="14" t="s">
        <v>6979</v>
      </c>
      <c r="D1835" t="str">
        <f>"［"&amp;A1835&amp;"］"&amp;B1835&amp;"　"&amp;C1835</f>
        <v>［X］serenad/o　&lt;음악&gt;세레나데,소야곡(小夜曲).</v>
      </c>
      <c r="E1835" t="str">
        <f>LEFT(D1835,130)&amp;IF(LEN(D1835)&gt;130,"（…）","")</f>
        <v>［X］serenad/o　&lt;음악&gt;세레나데,소야곡(小夜曲).</v>
      </c>
      <c r="F1835" t="str">
        <f>LOWER(A1835)&amp;","&amp;E1835</f>
        <v>x,［X］serenad/o　&lt;음악&gt;세레나데,소야곡(小夜曲).</v>
      </c>
    </row>
    <row r="1836" spans="1:6" ht="60.75" thickBot="1">
      <c r="A1836" t="s">
        <v>1473</v>
      </c>
      <c r="B1836" s="8" t="s">
        <v>3332</v>
      </c>
      <c r="C1836" s="14" t="s">
        <v>6980</v>
      </c>
      <c r="D1836" t="str">
        <f>"［"&amp;A1836&amp;"］"&amp;B1836&amp;"　"&amp;C1836</f>
        <v>［X］serĝent/o　&lt;군사&gt;하사관,중사(中士).ĉef～o상사(上士).</v>
      </c>
      <c r="E1836" t="str">
        <f>LEFT(D1836,130)&amp;IF(LEN(D1836)&gt;130,"（…）","")</f>
        <v>［X］serĝent/o　&lt;군사&gt;하사관,중사(中士).ĉef～o상사(上士).</v>
      </c>
      <c r="F1836" t="str">
        <f>LOWER(A1836)&amp;","&amp;E1836</f>
        <v>x,［X］serĝent/o　&lt;군사&gt;하사관,중사(中士).ĉef～o상사(上士).</v>
      </c>
    </row>
    <row r="1837" spans="1:6" ht="240.75" thickBot="1">
      <c r="A1837" t="s">
        <v>1473</v>
      </c>
      <c r="B1837" s="8" t="s">
        <v>3333</v>
      </c>
      <c r="C1837" s="14" t="s">
        <v>6981</v>
      </c>
      <c r="D1837" t="str">
        <f>"［"&amp;A1837&amp;"］"&amp;B1837&amp;"　"&amp;C1837</f>
        <v>［X］servic/o　반상기(飯床器).kompl-eta～oelfajenco(teleroj,plad-oj,saŭcujoj,saladujo,supujo)한세트의도자기반상기(접시,쟁반,소스그릇,샐러드그릇,스프그릇).～oŝranko(반상기를넣어두는)찬장.</v>
      </c>
      <c r="E1837" t="str">
        <f>LEFT(D1837,130)&amp;IF(LEN(D1837)&gt;130,"（…）","")</f>
        <v>［X］servic/o　반상기(飯床器).kompl-eta～oelfajenco(teleroj,plad-oj,saŭcujoj,saladujo,supujo)한세트의도자기반상기(접시,쟁반,소스그릇,샐러드그릇,스프그릇).～oŝranko(반상기를（…）</v>
      </c>
      <c r="F1837" t="str">
        <f>LOWER(A1837)&amp;","&amp;E1837</f>
        <v>x,［X］servic/o　반상기(飯床器).kompl-eta～oelfajenco(teleroj,plad-oj,saŭcujoj,saladujo,supujo)한세트의도자기반상기(접시,쟁반,소스그릇,샐러드그릇,스프그릇).～oŝranko(반상기를（…）</v>
      </c>
    </row>
    <row r="1838" spans="1:6" ht="252.75" thickBot="1">
      <c r="A1838" t="s">
        <v>1473</v>
      </c>
      <c r="B1838" s="8" t="s">
        <v>3334</v>
      </c>
      <c r="C1838" s="14" t="s">
        <v>6982</v>
      </c>
      <c r="D1838" t="str">
        <f>"［"&amp;A1838&amp;"］"&amp;B1838&amp;"　"&amp;C1838</f>
        <v>［X］servut/o　(옛날의)강제노역,부역(賦役),고역(苦役).～i[자]강제노역(부역)을하다.～eco농노의신분(제도),예속.～ulo농노(農奴),부역자(者).☞sklavo,vasalo.～bieno봉토(封土).～odeva부역의무가있는.</v>
      </c>
      <c r="E1838" t="str">
        <f>LEFT(D1838,130)&amp;IF(LEN(D1838)&gt;130,"（…）","")</f>
        <v>［X］servut/o　(옛날의)강제노역,부역(賦役),고역(苦役).～i[자]강제노역(부역)을하다.～eco농노의신분(제도),예속.～ulo농노(農奴),부역자(者).☞sklavo,vasalo.～bieno봉토(封土).～odeva부역의무가있는.</v>
      </c>
      <c r="F1838" t="str">
        <f>LOWER(A1838)&amp;","&amp;E1838</f>
        <v>x,［X］servut/o　(옛날의)강제노역,부역(賦役),고역(苦役).～i[자]강제노역(부역)을하다.～eco농노의신분(제도),예속.～ulo농노(農奴),부역자(者).☞sklavo,vasalo.～bieno봉토(封土).～odeva부역의무가있는.</v>
      </c>
    </row>
    <row r="1839" spans="1:6" ht="60.75" thickBot="1">
      <c r="A1839" t="s">
        <v>1473</v>
      </c>
      <c r="B1839" s="8" t="s">
        <v>3335</v>
      </c>
      <c r="C1839" s="14" t="s">
        <v>6983</v>
      </c>
      <c r="D1839" t="str">
        <f>"［"&amp;A1839&amp;"］"&amp;B1839&amp;"　"&amp;C1839</f>
        <v>［X］sevrug/o　&lt;어류&gt;철갑상어.☞huzo,sterledo,sturgo.</v>
      </c>
      <c r="E1839" t="str">
        <f>LEFT(D1839,130)&amp;IF(LEN(D1839)&gt;130,"（…）","")</f>
        <v>［X］sevrug/o　&lt;어류&gt;철갑상어.☞huzo,sterledo,sturgo.</v>
      </c>
      <c r="F1839" t="str">
        <f>LOWER(A1839)&amp;","&amp;E1839</f>
        <v>x,［X］sevrug/o　&lt;어류&gt;철갑상어.☞huzo,sterledo,sturgo.</v>
      </c>
    </row>
    <row r="1840" spans="1:6" ht="409.6" thickBot="1">
      <c r="A1840" t="s">
        <v>1473</v>
      </c>
      <c r="B1840" s="8" t="s">
        <v>3336</v>
      </c>
      <c r="C1840" s="14" t="s">
        <v>6984</v>
      </c>
      <c r="D1840" t="str">
        <f>"［"&amp;A1840&amp;"］"&amp;B1840&amp;"　"&amp;C1840</f>
        <v>［X］sfer/o　①&lt;수학&gt;구(球),구체(球體),구면(球面).☞globo.②&lt;천문&gt;천구(天球),천구의(天球儀).③&lt;비유&gt;범위,영역,권(圈),활동(세력)범위.～odeaktivado활동범위;estieksterinflua～o세력권(권한)밖에있다.☞medio,rondo.～a구형의,공모양의,둥근.～asurfaco둥근표면;～akorpo구체(球體),둥근물체.～eco등근성질,둥글다고하는것.kredijela～ecodelatero지구가둥글다고하는것을믿다.～oido&lt;기하&gt;회전타원체,구상체(球狀體).～ometro&lt;물리&gt;구면계(球面計).duon～o반구(半球),=hemisfero.</v>
      </c>
      <c r="E1840" t="str">
        <f>LEFT(D1840,130)&amp;IF(LEN(D1840)&gt;130,"（…）","")</f>
        <v>［X］sfer/o　①&lt;수학&gt;구(球),구체(球體),구면(球面).☞globo.②&lt;천문&gt;천구(天球),천구의(天球儀).③&lt;비유&gt;범위,영역,권(圈),활동(세력)범위.～odeaktivado활동범위;estieksterinflua～o세력권(권한)밖（…）</v>
      </c>
      <c r="F1840" t="str">
        <f>LOWER(A1840)&amp;","&amp;E1840</f>
        <v>x,［X］sfer/o　①&lt;수학&gt;구(球),구체(球體),구면(球面).☞globo.②&lt;천문&gt;천구(天球),천구의(天球儀).③&lt;비유&gt;범위,영역,권(圈),활동(세력)범위.～odeaktivado활동범위;estieksterinflua～o세력권(권한)밖（…）</v>
      </c>
    </row>
    <row r="1841" spans="1:6" ht="228.75" thickBot="1">
      <c r="A1841" t="s">
        <v>1473</v>
      </c>
      <c r="B1841" s="8" t="s">
        <v>3337</v>
      </c>
      <c r="C1841" s="14" t="s">
        <v>6985</v>
      </c>
      <c r="D1841" t="str">
        <f>"［"&amp;A1841&amp;"］"&amp;B1841&amp;"　"&amp;C1841</f>
        <v>［X］sfinks/o　①&lt;신화&gt;스핑크스.②이집트의스핑크스상(像).③&lt;비유&gt;불가사의한사람,수수께끼인물.～a수수께끼의,불가사의한.～arido(불가사의한)스핑크스의미소.☞mistera,problema.</v>
      </c>
      <c r="E1841" t="str">
        <f>LEFT(D1841,130)&amp;IF(LEN(D1841)&gt;130,"（…）","")</f>
        <v>［X］sfinks/o　①&lt;신화&gt;스핑크스.②이집트의스핑크스상(像).③&lt;비유&gt;불가사의한사람,수수께끼인물.～a수수께끼의,불가사의한.～arido(불가사의한)스핑크스의미소.☞mistera,problema.</v>
      </c>
      <c r="F1841" t="str">
        <f>LOWER(A1841)&amp;","&amp;E1841</f>
        <v>x,［X］sfinks/o　①&lt;신화&gt;스핑크스.②이집트의스핑크스상(像).③&lt;비유&gt;불가사의한사람,수수께끼인물.～a수수께끼의,불가사의한.～arido(불가사의한)스핑크스의미소.☞mistera,problema.</v>
      </c>
    </row>
    <row r="1842" spans="1:6" ht="36.75" thickBot="1">
      <c r="A1842" t="s">
        <v>1473</v>
      </c>
      <c r="B1842" s="8" t="s">
        <v>3338</v>
      </c>
      <c r="C1842" s="14" t="s">
        <v>6986</v>
      </c>
      <c r="D1842" t="str">
        <f>"［"&amp;A1842&amp;"］"&amp;B1842&amp;"　"&amp;C1842</f>
        <v>［X］sfinkter/o　&lt;해부&gt;괄약근(括約筋).</v>
      </c>
      <c r="E1842" t="str">
        <f>LEFT(D1842,130)&amp;IF(LEN(D1842)&gt;130,"（…）","")</f>
        <v>［X］sfinkter/o　&lt;해부&gt;괄약근(括約筋).</v>
      </c>
      <c r="F1842" t="str">
        <f>LOWER(A1842)&amp;","&amp;E1842</f>
        <v>x,［X］sfinkter/o　&lt;해부&gt;괄약근(括約筋).</v>
      </c>
    </row>
    <row r="1843" spans="1:6" ht="372.75" thickBot="1">
      <c r="A1843" t="s">
        <v>1473</v>
      </c>
      <c r="B1843" s="8" t="s">
        <v>3339</v>
      </c>
      <c r="C1843" s="14" t="s">
        <v>6987</v>
      </c>
      <c r="D1843" t="str">
        <f>"［"&amp;A1843&amp;"］"&amp;B1843&amp;"　"&amp;C1843</f>
        <v>［X］sibl/i　[자]①“스(S)󰠏󰠏”소리를길게내다,(바람이)윙소리를내다,(화살이)휘익하고소리내다.laserpento～as뱀이쉬―하고소리내다;～antajsagoj휘익하고날아가는화살.②이빨사이로쉬소리를내다,치찰음(齒擦音)을내다.～a쉬소리를내는.～alitero쉬소리를내는글자.～o,～ado쉬―쉬―하는소리.</v>
      </c>
      <c r="E1843" t="str">
        <f>LEFT(D1843,130)&amp;IF(LEN(D1843)&gt;130,"（…）","")</f>
        <v>［X］sibl/i　[자]①“스(S)󰠏󰠏”소리를길게내다,(바람이)윙소리를내다,(화살이)휘익하고소리내다.laserpento～as뱀이쉬―하고소리내다;～antajsagoj휘익하고날아가는화살.②이빨사이로쉬소리를내다,치찰음(齒擦音)을내다.～a쉬（…）</v>
      </c>
      <c r="F1843" t="str">
        <f>LOWER(A1843)&amp;","&amp;E1843</f>
        <v>x,［X］sibl/i　[자]①“스(S)󰠏󰠏”소리를길게내다,(바람이)윙소리를내다,(화살이)휘익하고소리내다.laserpento～as뱀이쉬―하고소리내다;～antajsagoj휘익하고날아가는화살.②이빨사이로쉬소리를내다,치찰음(齒擦音)을내다.～a쉬（…）</v>
      </c>
    </row>
    <row r="1844" spans="1:6" ht="336.75" thickBot="1">
      <c r="A1844" t="s">
        <v>1473</v>
      </c>
      <c r="B1844" s="8" t="s">
        <v>3340</v>
      </c>
      <c r="C1844" s="14" t="s">
        <v>6988</v>
      </c>
      <c r="D1844" t="str">
        <f>"［"&amp;A1844&amp;"］"&amp;B1844&amp;"　"&amp;C1844</f>
        <v>［X］sieĝ/i　[타]①포위하다,포위공격하다,둘러싸다.②&lt;비유&gt;괴롭히다,귀찮게굴다.～o포위(공격).～a포위하는.～amilito포위전(戰).～antoj포위군(軍).～ato포위당한사람(군대).～ostato&lt;법률&gt;계엄(령).☞militleĝo.ĉirkaŭ～i“sieĝi”의강조형.ek～i[타]포위하기시작하다.</v>
      </c>
      <c r="E1844" t="str">
        <f>LEFT(D1844,130)&amp;IF(LEN(D1844)&gt;130,"（…）","")</f>
        <v>［X］sieĝ/i　[타]①포위하다,포위공격하다,둘러싸다.②&lt;비유&gt;괴롭히다,귀찮게굴다.～o포위(공격).～a포위하는.～amilito포위전(戰).～antoj포위군(軍).～ato포위당한사람(군대).～ostato&lt;법률&gt;계엄(령).☞militl（…）</v>
      </c>
      <c r="F1844" t="str">
        <f>LOWER(A1844)&amp;","&amp;E1844</f>
        <v>x,［X］sieĝ/i　[타]①포위하다,포위공격하다,둘러싸다.②&lt;비유&gt;괴롭히다,귀찮게굴다.～o포위(공격).～a포위하는.～amilito포위전(戰).～antoj포위군(軍).～ato포위당한사람(군대).～ostato&lt;법률&gt;계엄(령).☞militl（…）</v>
      </c>
    </row>
    <row r="1845" spans="1:6" ht="120.75" thickBot="1">
      <c r="A1845" t="s">
        <v>1473</v>
      </c>
      <c r="B1845" s="8" t="s">
        <v>3341</v>
      </c>
      <c r="C1845" s="14" t="s">
        <v>6989</v>
      </c>
      <c r="D1845" t="str">
        <f>"［"&amp;A1845&amp;"］"&amp;B1845&amp;"　"&amp;C1845</f>
        <v>［X］sifilis/o　&lt;의학&gt;매독(梅毒).～ulo매독환자.kontraŭ～a매독을치료하는.konraŭ～adrogo매독치료약.</v>
      </c>
      <c r="E1845" t="str">
        <f>LEFT(D1845,130)&amp;IF(LEN(D1845)&gt;130,"（…）","")</f>
        <v>［X］sifilis/o　&lt;의학&gt;매독(梅毒).～ulo매독환자.kontraŭ～a매독을치료하는.konraŭ～adrogo매독치료약.</v>
      </c>
      <c r="F1845" t="str">
        <f>LOWER(A1845)&amp;","&amp;E1845</f>
        <v>x,［X］sifilis/o　&lt;의학&gt;매독(梅毒).～ulo매독환자.kontraŭ～a매독을치료하는.konraŭ～adrogo매독치료약.</v>
      </c>
    </row>
    <row r="1846" spans="1:6" ht="120.75" thickBot="1">
      <c r="A1846" t="s">
        <v>1473</v>
      </c>
      <c r="B1846" s="8" t="s">
        <v>3342</v>
      </c>
      <c r="C1846" s="14" t="s">
        <v>6990</v>
      </c>
      <c r="D1846" t="str">
        <f>"［"&amp;A1846&amp;"］"&amp;B1846&amp;"　"&amp;C1846</f>
        <v>［X］sifon/o　&lt;물리&gt;사이펀,흡수관(吸收管).～i[타]사이펀으로주입하다(흡입하다).～abotelo사이펀병(甁).</v>
      </c>
      <c r="E1846" t="str">
        <f>LEFT(D1846,130)&amp;IF(LEN(D1846)&gt;130,"（…）","")</f>
        <v>［X］sifon/o　&lt;물리&gt;사이펀,흡수관(吸收管).～i[타]사이펀으로주입하다(흡입하다).～abotelo사이펀병(甁).</v>
      </c>
      <c r="F1846" t="str">
        <f>LOWER(A1846)&amp;","&amp;E1846</f>
        <v>x,［X］sifon/o　&lt;물리&gt;사이펀,흡수관(吸收管).～i[타]사이펀으로주입하다(흡입하다).～abotelo사이펀병(甁).</v>
      </c>
    </row>
    <row r="1847" spans="1:6" ht="409.6" thickBot="1">
      <c r="A1847" t="s">
        <v>1473</v>
      </c>
      <c r="B1847" s="8" t="s">
        <v>3343</v>
      </c>
      <c r="C1847" s="14" t="s">
        <v>6991</v>
      </c>
      <c r="D1847" t="str">
        <f>"［"&amp;A1847&amp;"］"&amp;B1847&amp;"　"&amp;C1847</f>
        <v>［X］sigel/o　①도장・스탬프를찍은자국,인장(印章)자국.la～oneestasankoraŭmetita아직도장이안찍혔다(미결상태이다).②&lt;비유&gt;표적,(구별하는)표시.la～odelaamo(kisoaŭbebo)사랑의표시(키스또는낳은아기).③&lt;비유&gt;봉인(封印),도장이찍힌밀랍・납조각.plubma,vaksa～o납의,밀랍의봉인.④&lt;비유&gt;비밀을보장하는것,보증.subla～odelasekreto비밀을보장해준다는보증을받고.～i[타]①도장찍다,날인하다.～ikontrakton계약서에날인하다.②구별하는표시를하다.③봉함(封緘)하다,봉인(封印)하다.～ikoverton(편지)봉투를봉하다.～ado날인(捺印),봉인하기.～aĵo&lt;법률&gt;봉인(封印).～ilo도장,인장.～ringo도장새긴반지.～vakso봉랍(封蠟).dis～i,mal～i(봉인한것을)개봉(開封)하다.laregnaS～ilo국새.</v>
      </c>
      <c r="E1847" t="str">
        <f>LEFT(D1847,130)&amp;IF(LEN(D1847)&gt;130,"（…）","")</f>
        <v>［X］sigel/o　①도장・스탬프를찍은자국,인장(印章)자국.la～oneestasankoraŭmetita아직도장이안찍혔다(미결상태이다).②&lt;비유&gt;표적,(구별하는)표시.la～odelaamo(kisoaŭbebo)사랑의표시(키스또는낳은아기)（…）</v>
      </c>
      <c r="F1847" t="str">
        <f>LOWER(A1847)&amp;","&amp;E1847</f>
        <v>x,［X］sigel/o　①도장・스탬프를찍은자국,인장(印章)자국.la～oneestasankoraŭmetita아직도장이안찍혔다(미결상태이다).②&lt;비유&gt;표적,(구별하는)표시.la～odelaamo(kisoaŭbebo)사랑의표시(키스또는낳은아기)（…）</v>
      </c>
    </row>
    <row r="1848" spans="1:6" ht="324.75" thickBot="1">
      <c r="A1848" t="s">
        <v>1473</v>
      </c>
      <c r="B1848" s="8" t="s">
        <v>3344</v>
      </c>
      <c r="C1848" s="14" t="s">
        <v>6992</v>
      </c>
      <c r="D1848" t="str">
        <f>"［"&amp;A1848&amp;"］"&amp;B1848&amp;"　"&amp;C1848</f>
        <v>［X］silab/o　&lt;문법&gt;음절(音節).～a음절의.unu～a단(單)음절의;du～a두음절의;plur～a다(多)음절의.～i[타]각음절을발음하다,철자를읽다.☞literumi.～aro&lt;어학&gt;음철표(音綴表).～iga혼자음절을만드는.～olimo음절의경계(선).☞fermita.unu～aĵo단음절어(語).</v>
      </c>
      <c r="E1848" t="str">
        <f>LEFT(D1848,130)&amp;IF(LEN(D1848)&gt;130,"（…）","")</f>
        <v>［X］silab/o　&lt;문법&gt;음절(音節).～a음절의.unu～a단(單)음절의;du～a두음절의;plur～a다(多)음절의.～i[타]각음절을발음하다,철자를읽다.☞literumi.～aro&lt;어학&gt;음철표(音綴表).～iga혼자음절을만드는.～olimo（…）</v>
      </c>
      <c r="F1848" t="str">
        <f>LOWER(A1848)&amp;","&amp;E1848</f>
        <v>x,［X］silab/o　&lt;문법&gt;음절(音節).～a음절의.unu～a단(單)음절의;du～a두음절의;plur～a다(多)음절의.～i[타]각음절을발음하다,철자를읽다.☞literumi.～aro&lt;어학&gt;음철표(音綴表).～iga혼자음절을만드는.～olimo（…）</v>
      </c>
    </row>
    <row r="1849" spans="1:6" ht="204.75" thickBot="1">
      <c r="A1849" t="s">
        <v>1473</v>
      </c>
      <c r="B1849" s="8" t="s">
        <v>3345</v>
      </c>
      <c r="C1849" s="14" t="s">
        <v>6993</v>
      </c>
      <c r="D1849" t="str">
        <f>"［"&amp;A1849&amp;"］"&amp;B1849&amp;"　"&amp;C1849</f>
        <v>［X］silik/o　①&lt;광물&gt;규석(硅石).②부싯돌.③&lt;화학&gt;무수규산(無水硅酸).～ato규산염(鹽).～ataacido규산(硅酸).～ozo&lt;의학&gt;규폐증(硅肺症).～argilo진흙과모래가섞인땅.</v>
      </c>
      <c r="E1849" t="str">
        <f>LEFT(D1849,130)&amp;IF(LEN(D1849)&gt;130,"（…）","")</f>
        <v>［X］silik/o　①&lt;광물&gt;규석(硅石).②부싯돌.③&lt;화학&gt;무수규산(無水硅酸).～ato규산염(鹽).～ataacido규산(硅酸).～ozo&lt;의학&gt;규폐증(硅肺症).～argilo진흙과모래가섞인땅.</v>
      </c>
      <c r="F1849" t="str">
        <f>LOWER(A1849)&amp;","&amp;E1849</f>
        <v>x,［X］silik/o　①&lt;광물&gt;규석(硅石).②부싯돌.③&lt;화학&gt;무수규산(無水硅酸).～ato규산염(鹽).～ataacido규산(硅酸).～ozo&lt;의학&gt;규폐증(硅肺症).～argilo진흙과모래가섞인땅.</v>
      </c>
    </row>
    <row r="1850" spans="1:6" ht="96.75" thickBot="1">
      <c r="A1850" t="s">
        <v>1473</v>
      </c>
      <c r="B1850" s="8" t="s">
        <v>3346</v>
      </c>
      <c r="C1850" s="14" t="s">
        <v>6994</v>
      </c>
      <c r="D1850" t="str">
        <f>"［"&amp;A1850&amp;"］"&amp;B1850&amp;"　"&amp;C1850</f>
        <v>［X］silogism/o　&lt;논리&gt;삼단논법.～i[자]삼단논법으로말하다(추론하다・가르치다).</v>
      </c>
      <c r="E1850" t="str">
        <f>LEFT(D1850,130)&amp;IF(LEN(D1850)&gt;130,"（…）","")</f>
        <v>［X］silogism/o　&lt;논리&gt;삼단논법.～i[자]삼단논법으로말하다(추론하다・가르치다).</v>
      </c>
      <c r="F1850" t="str">
        <f>LOWER(A1850)&amp;","&amp;E1850</f>
        <v>x,［X］silogism/o　&lt;논리&gt;삼단논법.～i[자]삼단논법으로말하다(추론하다・가르치다).</v>
      </c>
    </row>
    <row r="1851" spans="1:6" ht="216.75" thickBot="1">
      <c r="A1851" t="s">
        <v>1473</v>
      </c>
      <c r="B1851" s="8" t="s">
        <v>3347</v>
      </c>
      <c r="C1851" s="14" t="s">
        <v>6995</v>
      </c>
      <c r="D1851" t="str">
        <f>"［"&amp;A1851&amp;"］"&amp;B1851&amp;"　"&amp;C1851</f>
        <v>［X］siluet/o　①실루엣,반면・측면영상(半面・側面映像).②그림자,윤곽,영상.detondi～on윤곽을가위로오려내다.～iĝisur……위에윤곽이나타나다(보이다),그림자가나타나다.</v>
      </c>
      <c r="E1851" t="str">
        <f>LEFT(D1851,130)&amp;IF(LEN(D1851)&gt;130,"（…）","")</f>
        <v>［X］siluet/o　①실루엣,반면・측면영상(半面・側面映像).②그림자,윤곽,영상.detondi～on윤곽을가위로오려내다.～iĝisur……위에윤곽이나타나다(보이다),그림자가나타나다.</v>
      </c>
      <c r="F1851" t="str">
        <f>LOWER(A1851)&amp;","&amp;E1851</f>
        <v>x,［X］siluet/o　①실루엣,반면・측면영상(半面・側面映像).②그림자,윤곽,영상.detondi～on윤곽을가위로오려내다.～iĝisur……위에윤곽이나타나다(보이다),그림자가나타나다.</v>
      </c>
    </row>
    <row r="1852" spans="1:6" ht="24.75" thickBot="1">
      <c r="A1852" t="s">
        <v>1473</v>
      </c>
      <c r="B1852" s="8" t="s">
        <v>3348</v>
      </c>
      <c r="C1852" s="14" t="s">
        <v>6996</v>
      </c>
      <c r="D1852" t="str">
        <f>"［"&amp;A1852&amp;"］"&amp;B1852&amp;"　"&amp;C1852</f>
        <v>［X］silur/o　&lt;어류&gt;메기.</v>
      </c>
      <c r="E1852" t="str">
        <f>LEFT(D1852,130)&amp;IF(LEN(D1852)&gt;130,"（…）","")</f>
        <v>［X］silur/o　&lt;어류&gt;메기.</v>
      </c>
      <c r="F1852" t="str">
        <f>LOWER(A1852)&amp;","&amp;E1852</f>
        <v>x,［X］silur/o　&lt;어류&gt;메기.</v>
      </c>
    </row>
    <row r="1853" spans="1:6" ht="36.75" thickBot="1">
      <c r="A1853" t="s">
        <v>1473</v>
      </c>
      <c r="B1853" s="8" t="s">
        <v>3349</v>
      </c>
      <c r="C1853" s="14" t="s">
        <v>6997</v>
      </c>
      <c r="D1853" t="str">
        <f>"［"&amp;A1853&amp;"］"&amp;B1853&amp;"　"&amp;C1853</f>
        <v>［X］silvi/o　&lt;조류&gt;꾀꼬리과의새.</v>
      </c>
      <c r="E1853" t="str">
        <f>LEFT(D1853,130)&amp;IF(LEN(D1853)&gt;130,"（…）","")</f>
        <v>［X］silvi/o　&lt;조류&gt;꾀꼬리과의새.</v>
      </c>
      <c r="F1853" t="str">
        <f>LOWER(A1853)&amp;","&amp;E1853</f>
        <v>x,［X］silvi/o　&lt;조류&gt;꾀꼬리과의새.</v>
      </c>
    </row>
    <row r="1854" spans="1:6" ht="409.6" thickBot="1">
      <c r="A1854" t="s">
        <v>1473</v>
      </c>
      <c r="B1854" s="8" t="s">
        <v>3350</v>
      </c>
      <c r="C1854" s="14" t="s">
        <v>6998</v>
      </c>
      <c r="D1854" t="str">
        <f>"［"&amp;A1854&amp;"］"&amp;B1854&amp;"　"&amp;C1854</f>
        <v>［X］simbol/o　①상징(象徵).☞atributo,signo.②&lt;가톨릭&gt;신경(信經).S～odeapostoloj사도신경.☞kredo.③(화학・수학의)기호.fonetikaj～oj음성기호들.～a상징의,…을상징하는,상징적인,기호의.～i[타]…을상징하다.～aro기호표.lakemia～aro화학기호표.～igi…을기호(상징으)로표현하다.～iko상징학,상징론.～ismo상징(표상)체계.～isto상징주의자,상징파의시인.</v>
      </c>
      <c r="E1854" t="str">
        <f>LEFT(D1854,130)&amp;IF(LEN(D1854)&gt;130,"（…）","")</f>
        <v>［X］simbol/o　①상징(象徵).☞atributo,signo.②&lt;가톨릭&gt;신경(信經).S～odeapostoloj사도신경.☞kredo.③(화학・수학의)기호.fonetikaj～oj음성기호들.～a상징의,…을상징하는,상징적인,기호의.～i[（…）</v>
      </c>
      <c r="F1854" t="str">
        <f>LOWER(A1854)&amp;","&amp;E1854</f>
        <v>x,［X］simbol/o　①상징(象徵).☞atributo,signo.②&lt;가톨릭&gt;신경(信經).S～odeapostoloj사도신경.☞kredo.③(화학・수학의)기호.fonetikaj～oj음성기호들.～a상징의,…을상징하는,상징적인,기호의.～i[（…）</v>
      </c>
    </row>
    <row r="1855" spans="1:6" ht="384.75" thickBot="1">
      <c r="A1855" t="s">
        <v>1473</v>
      </c>
      <c r="B1855" s="8" t="s">
        <v>3351</v>
      </c>
      <c r="C1855" s="14" t="s">
        <v>6999</v>
      </c>
      <c r="D1855" t="str">
        <f>"［"&amp;A1855&amp;"］"&amp;B1855&amp;"　"&amp;C1855</f>
        <v>［X］simetri/o　①(수학의)대칭(對稱),(맞서는부분의)일치,조화,균제(均齊),(식물의)대생(對生).②어울림,조화(調和).～a잘어울리는,균형이잡힌,(식물)대생의,(수학)대칭의.～aakso,triangulo대칭되는축,삼각형.～eco대칭되는성질(구조).ne～a불균형의,비대칭의,조화되지않는.ne～avizaĝo균형이안잡힌얼굴.</v>
      </c>
      <c r="E1855" t="str">
        <f>LEFT(D1855,130)&amp;IF(LEN(D1855)&gt;130,"（…）","")</f>
        <v>［X］simetri/o　①(수학의)대칭(對稱),(맞서는부분의)일치,조화,균제(均齊),(식물의)대생(對生).②어울림,조화(調和).～a잘어울리는,균형이잡힌,(식물)대생의,(수학)대칭의.～aakso,triangulo대칭되는축,삼각형.～ec（…）</v>
      </c>
      <c r="F1855" t="str">
        <f>LOWER(A1855)&amp;","&amp;E1855</f>
        <v>x,［X］simetri/o　①(수학의)대칭(對稱),(맞서는부분의)일치,조화,균제(均齊),(식물의)대생(對生).②어울림,조화(調和).～a잘어울리는,균형이잡힌,(식물)대생의,(수학)대칭의.～aakso,triangulo대칭되는축,삼각형.～ec（…）</v>
      </c>
    </row>
    <row r="1856" spans="1:6" ht="36.75" thickBot="1">
      <c r="A1856" t="s">
        <v>1473</v>
      </c>
      <c r="B1856" s="8" t="s">
        <v>3352</v>
      </c>
      <c r="C1856" s="14" t="s">
        <v>7000</v>
      </c>
      <c r="D1856" t="str">
        <f>"［"&amp;A1856&amp;"］"&amp;B1856&amp;"　"&amp;C1856</f>
        <v>［X］simfoni/o　&lt;음악&gt;심포니,교향악.</v>
      </c>
      <c r="E1856" t="str">
        <f>LEFT(D1856,130)&amp;IF(LEN(D1856)&gt;130,"（…）","")</f>
        <v>［X］simfoni/o　&lt;음악&gt;심포니,교향악.</v>
      </c>
      <c r="F1856" t="str">
        <f>LOWER(A1856)&amp;","&amp;E1856</f>
        <v>x,［X］simfoni/o　&lt;음악&gt;심포니,교향악.</v>
      </c>
    </row>
    <row r="1857" spans="1:6" ht="252.75" thickBot="1">
      <c r="A1857" t="s">
        <v>1473</v>
      </c>
      <c r="B1857" s="8" t="s">
        <v>3353</v>
      </c>
      <c r="C1857" s="14" t="s">
        <v>7001</v>
      </c>
      <c r="D1857" t="str">
        <f>"［"&amp;A1857&amp;"］"&amp;B1857&amp;"　"&amp;C1857</f>
        <v>［X］simptom/o　①&lt;의학&gt;증상,증세,증후(症候).objektivaj,subjektivaj～oj객관적인,주관적인증세.☞signo.②&lt;비유&gt;낌새,징조,전조(前兆).～a병이증상을나타내는,증후의.～aro증후군(群).～ologio증후학.</v>
      </c>
      <c r="E1857" t="str">
        <f>LEFT(D1857,130)&amp;IF(LEN(D1857)&gt;130,"（…）","")</f>
        <v>［X］simptom/o　①&lt;의학&gt;증상,증세,증후(症候).objektivaj,subjektivaj～oj객관적인,주관적인증세.☞signo.②&lt;비유&gt;낌새,징조,전조(前兆).～a병이증상을나타내는,증후의.～aro증후군(群).～ologio증후학（…）</v>
      </c>
      <c r="F1857" t="str">
        <f>LOWER(A1857)&amp;","&amp;E1857</f>
        <v>x,［X］simptom/o　①&lt;의학&gt;증상,증세,증후(症候).objektivaj,subjektivaj～oj객관적인,주관적인증세.☞signo.②&lt;비유&gt;낌새,징조,전조(前兆).～a병이증상을나타내는,증후의.～aro증후군(群).～ologio증후학（…）</v>
      </c>
    </row>
    <row r="1858" spans="1:6" ht="60.75" thickBot="1">
      <c r="A1858" t="s">
        <v>1473</v>
      </c>
      <c r="B1858" s="8" t="s">
        <v>3354</v>
      </c>
      <c r="C1858" s="14" t="s">
        <v>7002</v>
      </c>
      <c r="D1858" t="str">
        <f>"［"&amp;A1858&amp;"］"&amp;B1858&amp;"　"&amp;C1858</f>
        <v>［X］sinagog/o　①유태교도의집단(집회).②유태교회당.</v>
      </c>
      <c r="E1858" t="str">
        <f>LEFT(D1858,130)&amp;IF(LEN(D1858)&gt;130,"（…）","")</f>
        <v>［X］sinagog/o　①유태교도의집단(집회).②유태교회당.</v>
      </c>
      <c r="F1858" t="str">
        <f>LOWER(A1858)&amp;","&amp;E1858</f>
        <v>x,［X］sinagog/o　①유태교도의집단(집회).②유태교회당.</v>
      </c>
    </row>
    <row r="1859" spans="1:6" ht="144.75" thickBot="1">
      <c r="A1859" t="s">
        <v>1473</v>
      </c>
      <c r="B1859" s="8" t="s">
        <v>3355</v>
      </c>
      <c r="C1859" s="14" t="s">
        <v>7003</v>
      </c>
      <c r="D1859" t="str">
        <f>"［"&amp;A1859&amp;"］"&amp;B1859&amp;"　"&amp;C1859</f>
        <v>［X］sinap/o　&lt;식물&gt;겨자[芥子].～afaruno겨자가루;～akaplasmo겨자찜질약.sovaĝa～o&lt;식물&gt;개구리자리.～ismo겨자찜질.</v>
      </c>
      <c r="E1859" t="str">
        <f>LEFT(D1859,130)&amp;IF(LEN(D1859)&gt;130,"（…）","")</f>
        <v>［X］sinap/o　&lt;식물&gt;겨자[芥子].～afaruno겨자가루;～akaplasmo겨자찜질약.sovaĝa～o&lt;식물&gt;개구리자리.～ismo겨자찜질.</v>
      </c>
      <c r="F1859" t="str">
        <f>LOWER(A1859)&amp;","&amp;E1859</f>
        <v>x,［X］sinap/o　&lt;식물&gt;겨자[芥子].～afaruno겨자가루;～akaplasmo겨자찜질약.sovaĝa～o&lt;식물&gt;개구리자리.～ismo겨자찜질.</v>
      </c>
    </row>
    <row r="1860" spans="1:6" ht="48.75" thickBot="1">
      <c r="A1860" t="s">
        <v>1473</v>
      </c>
      <c r="B1860" s="8" t="s">
        <v>3356</v>
      </c>
      <c r="C1860" s="14" t="s">
        <v>7004</v>
      </c>
      <c r="D1860" t="str">
        <f>"［"&amp;A1860&amp;"］"&amp;B1860&amp;"　"&amp;C1860</f>
        <v>［X］sinedri/o　(고대유태인의)최고법원,산헤드린.</v>
      </c>
      <c r="E1860" t="str">
        <f>LEFT(D1860,130)&amp;IF(LEN(D1860)&gt;130,"（…）","")</f>
        <v>［X］sinedri/o　(고대유태인의)최고법원,산헤드린.</v>
      </c>
      <c r="F1860" t="str">
        <f>LOWER(A1860)&amp;","&amp;E1860</f>
        <v>x,［X］sinedri/o　(고대유태인의)최고법원,산헤드린.</v>
      </c>
    </row>
    <row r="1861" spans="1:6" ht="120.75" thickBot="1">
      <c r="A1861" t="s">
        <v>1473</v>
      </c>
      <c r="B1861" s="8" t="s">
        <v>3357</v>
      </c>
      <c r="C1861" s="14" t="s">
        <v>7005</v>
      </c>
      <c r="D1861" t="str">
        <f>"［"&amp;A1861&amp;"］"&amp;B1861&amp;"　"&amp;C1861</f>
        <v>［X］singult/i　[자]딸꾹질하다.☞rukti,plorĝemi.～o딸꾹질.suferijenerva～o신경질적인딸꾹질로고생하다.</v>
      </c>
      <c r="E1861" t="str">
        <f>LEFT(D1861,130)&amp;IF(LEN(D1861)&gt;130,"（…）","")</f>
        <v>［X］singult/i　[자]딸꾹질하다.☞rukti,plorĝemi.～o딸꾹질.suferijenerva～o신경질적인딸꾹질로고생하다.</v>
      </c>
      <c r="F1861" t="str">
        <f>LOWER(A1861)&amp;","&amp;E1861</f>
        <v>x,［X］singult/i　[자]딸꾹질하다.☞rukti,plorĝemi.～o딸꾹질.suferijenerva～o신경질적인딸꾹질로고생하다.</v>
      </c>
    </row>
    <row r="1862" spans="1:6" ht="168.75" thickBot="1">
      <c r="A1862" t="s">
        <v>1473</v>
      </c>
      <c r="B1862" s="8" t="s">
        <v>3358</v>
      </c>
      <c r="C1862" s="14" t="s">
        <v>7006</v>
      </c>
      <c r="D1862" t="str">
        <f>"［"&amp;A1862&amp;"］"&amp;B1862&amp;"　"&amp;C1862</f>
        <v>［X］sinkop/o　①&lt;의학&gt;실신,졸도.②&lt;음악&gt;절분,절조(규칙적강세를고의적으로옮기기).③&lt;문법&gt;(모음또는자음의)어중음(語中音)이소실된.</v>
      </c>
      <c r="E1862" t="str">
        <f>LEFT(D1862,130)&amp;IF(LEN(D1862)&gt;130,"（…）","")</f>
        <v>［X］sinkop/o　①&lt;의학&gt;실신,졸도.②&lt;음악&gt;절분,절조(규칙적강세를고의적으로옮기기).③&lt;문법&gt;(모음또는자음의)어중음(語中音)이소실된.</v>
      </c>
      <c r="F1862" t="str">
        <f>LOWER(A1862)&amp;","&amp;E1862</f>
        <v>x,［X］sinkop/o　①&lt;의학&gt;실신,졸도.②&lt;음악&gt;절분,절조(규칙적강세를고의적으로옮기기).③&lt;문법&gt;(모음또는자음의)어중음(語中音)이소실된.</v>
      </c>
    </row>
    <row r="1863" spans="1:6" ht="132.75" thickBot="1">
      <c r="A1863" t="s">
        <v>1473</v>
      </c>
      <c r="B1863" s="8" t="s">
        <v>3359</v>
      </c>
      <c r="C1863" s="14" t="s">
        <v>7007</v>
      </c>
      <c r="D1863" t="str">
        <f>"［"&amp;A1863&amp;"］"&amp;B1863&amp;"　"&amp;C1863</f>
        <v>［X］sinod/o　&lt;종교&gt;종교회의,(가톨릭의)주교구(主敎區)의성직자회의,공회의(公會議),(신교의)교회회의.☞koncilio.</v>
      </c>
      <c r="E1863" t="str">
        <f>LEFT(D1863,130)&amp;IF(LEN(D1863)&gt;130,"（…）","")</f>
        <v>［X］sinod/o　&lt;종교&gt;종교회의,(가톨릭의)주교구(主敎區)의성직자회의,공회의(公會議),(신교의)교회회의.☞koncilio.</v>
      </c>
      <c r="F1863" t="str">
        <f>LOWER(A1863)&amp;","&amp;E1863</f>
        <v>x,［X］sinod/o　&lt;종교&gt;종교회의,(가톨릭의)주교구(主敎區)의성직자회의,공회의(公會議),(신교의)교회회의.☞koncilio.</v>
      </c>
    </row>
    <row r="1864" spans="1:6" ht="132.75" thickBot="1">
      <c r="A1864" t="s">
        <v>1473</v>
      </c>
      <c r="B1864" s="8" t="s">
        <v>3360</v>
      </c>
      <c r="C1864" s="14" t="s">
        <v>7008</v>
      </c>
      <c r="D1864" t="str">
        <f>"［"&amp;A1864&amp;"］"&amp;B1864&amp;"　"&amp;C1864</f>
        <v>［X］sinonim/o　동의어(同義語),유의어(類義語)(gazono와razeno따위).☞homonimo,antonimo.～eco동의성(性),유어성.</v>
      </c>
      <c r="E1864" t="str">
        <f>LEFT(D1864,130)&amp;IF(LEN(D1864)&gt;130,"（…）","")</f>
        <v>［X］sinonim/o　동의어(同義語),유의어(類義語)(gazono와razeno따위).☞homonimo,antonimo.～eco동의성(性),유어성.</v>
      </c>
      <c r="F1864" t="str">
        <f>LOWER(A1864)&amp;","&amp;E1864</f>
        <v>x,［X］sinonim/o　동의어(同義語),유의어(類義語)(gazono와razeno따위).☞homonimo,antonimo.～eco동의성(性),유어성.</v>
      </c>
    </row>
    <row r="1865" spans="1:6" ht="156.75" thickBot="1">
      <c r="A1865" t="s">
        <v>1473</v>
      </c>
      <c r="B1865" s="8" t="s">
        <v>3361</v>
      </c>
      <c r="C1865" s="14" t="s">
        <v>7009</v>
      </c>
      <c r="D1865" t="str">
        <f>"［"&amp;A1865&amp;"］"&amp;B1865&amp;"　"&amp;C1865</f>
        <v>［X］sinoptik/a　일람용(一覽用)의,개요(槪要)의,(성서의)공관적(共觀的)인.～atabelo일람표(一覽表).☞skema.～o요람(要覽),적요(摘要).</v>
      </c>
      <c r="E1865" t="str">
        <f>LEFT(D1865,130)&amp;IF(LEN(D1865)&gt;130,"（…）","")</f>
        <v>［X］sinoptik/a　일람용(一覽用)의,개요(槪要)의,(성서의)공관적(共觀的)인.～atabelo일람표(一覽表).☞skema.～o요람(要覽),적요(摘要).</v>
      </c>
      <c r="F1865" t="str">
        <f>LOWER(A1865)&amp;","&amp;E1865</f>
        <v>x,［X］sinoptik/a　일람용(一覽用)의,개요(槪要)의,(성서의)공관적(共觀的)인.～atabelo일람표(一覽表).☞skema.～o요람(要覽),적요(摘要).</v>
      </c>
    </row>
    <row r="1866" spans="1:6" ht="60.75" thickBot="1">
      <c r="A1866" t="s">
        <v>1473</v>
      </c>
      <c r="B1866" s="8" t="s">
        <v>3362</v>
      </c>
      <c r="C1866" s="14" t="s">
        <v>7010</v>
      </c>
      <c r="D1866" t="str">
        <f>"［"&amp;A1866&amp;"］"&amp;B1866&amp;"　"&amp;C1866</f>
        <v>［X］sintaks/o　구문법(構文法),구문론(論),통사론(統辭論).</v>
      </c>
      <c r="E1866" t="str">
        <f>LEFT(D1866,130)&amp;IF(LEN(D1866)&gt;130,"（…）","")</f>
        <v>［X］sintaks/o　구문법(構文法),구문론(論),통사론(統辭論).</v>
      </c>
      <c r="F1866" t="str">
        <f>LOWER(A1866)&amp;","&amp;E1866</f>
        <v>x,［X］sintaks/o　구문법(構文法),구문론(論),통사론(統辭論).</v>
      </c>
    </row>
    <row r="1867" spans="1:6" ht="348.75" thickBot="1">
      <c r="A1867" t="s">
        <v>1473</v>
      </c>
      <c r="B1867" s="8" t="s">
        <v>3363</v>
      </c>
      <c r="C1867" s="14" t="s">
        <v>7011</v>
      </c>
      <c r="D1867" t="str">
        <f>"［"&amp;A1867&amp;"］"&amp;B1867&amp;"　"&amp;C1867</f>
        <v>［X］sintez/o　①&lt;논리,철학&gt;종합(綜合),총합(總合),총괄,개괄.☞analizo.②&lt;화학&gt;합성(合成).～a①&lt;논리,철학&gt;종합적인,총괄적(개괄적)인.②&lt;언어&gt;통합의.～alingvo통합언어.③&lt;화학&gt;합성의.～akaŭĉuko합성고무;～ajrezinoj합성수지.～i[타]종합하다,합성하다.～ita종합된,합성된.</v>
      </c>
      <c r="E1867" t="str">
        <f>LEFT(D1867,130)&amp;IF(LEN(D1867)&gt;130,"（…）","")</f>
        <v>［X］sintez/o　①&lt;논리,철학&gt;종합(綜合),총합(總合),총괄,개괄.☞analizo.②&lt;화학&gt;합성(合成).～a①&lt;논리,철학&gt;종합적인,총괄적(개괄적)인.②&lt;언어&gt;통합의.～alingvo통합언어.③&lt;화학&gt;합성의.～akaŭĉuko합성고무（…）</v>
      </c>
      <c r="F1867" t="str">
        <f>LOWER(A1867)&amp;","&amp;E1867</f>
        <v>x,［X］sintez/o　①&lt;논리,철학&gt;종합(綜合),총합(總合),총괄,개괄.☞analizo.②&lt;화학&gt;합성(合成).～a①&lt;논리,철학&gt;종합적인,총괄적(개괄적)인.②&lt;언어&gt;통합의.～alingvo통합언어.③&lt;화학&gt;합성의.～akaŭĉuko합성고무（…）</v>
      </c>
    </row>
    <row r="1868" spans="1:6" ht="84.75" thickBot="1">
      <c r="A1868" t="s">
        <v>1473</v>
      </c>
      <c r="B1868" s="8" t="s">
        <v>3364</v>
      </c>
      <c r="C1868" s="14" t="s">
        <v>7012</v>
      </c>
      <c r="D1868" t="str">
        <f>"［"&amp;A1868&amp;"］"&amp;B1868&amp;"　"&amp;C1868</f>
        <v>［X］siren/o　①사이렌,기적(汽笛).②&lt;동물&gt;듀공(인도양에사는海牛類).</v>
      </c>
      <c r="E1868" t="str">
        <f>LEFT(D1868,130)&amp;IF(LEN(D1868)&gt;130,"（…）","")</f>
        <v>［X］siren/o　①사이렌,기적(汽笛).②&lt;동물&gt;듀공(인도양에사는海牛類).</v>
      </c>
      <c r="F1868" t="str">
        <f>LOWER(A1868)&amp;","&amp;E1868</f>
        <v>x,［X］siren/o　①사이렌,기적(汽笛).②&lt;동물&gt;듀공(인도양에사는海牛類).</v>
      </c>
    </row>
    <row r="1869" spans="1:6" ht="120.75" thickBot="1">
      <c r="A1869" t="s">
        <v>1473</v>
      </c>
      <c r="B1869" s="8" t="s">
        <v>3365</v>
      </c>
      <c r="C1869" s="14" t="s">
        <v>7013</v>
      </c>
      <c r="D1869" t="str">
        <f>"［"&amp;A1869&amp;"］"&amp;B1869&amp;"　"&amp;C1869</f>
        <v>［X］Siren/o　①&lt;그리스신화&gt;사이렌(半人半魚인바다의요정).②마녀,요부,목소리가아름다운가수.</v>
      </c>
      <c r="E1869" t="str">
        <f>LEFT(D1869,130)&amp;IF(LEN(D1869)&gt;130,"（…）","")</f>
        <v>［X］Siren/o　①&lt;그리스신화&gt;사이렌(半人半魚인바다의요정).②마녀,요부,목소리가아름다운가수.</v>
      </c>
      <c r="F1869" t="str">
        <f>LOWER(A1869)&amp;","&amp;E1869</f>
        <v>x,［X］Siren/o　①&lt;그리스신화&gt;사이렌(半人半魚인바다의요정).②마녀,요부,목소리가아름다운가수.</v>
      </c>
    </row>
    <row r="1870" spans="1:6" ht="48.75" thickBot="1">
      <c r="A1870" t="s">
        <v>1473</v>
      </c>
      <c r="B1870" s="8" t="s">
        <v>3366</v>
      </c>
      <c r="C1870" s="14" t="s">
        <v>7014</v>
      </c>
      <c r="D1870" t="str">
        <f>"［"&amp;A1870&amp;"］"&amp;B1870&amp;"　"&amp;C1870</f>
        <v>［X］Siri/o　&lt;지리&gt;시리아.～ano시리아사람.</v>
      </c>
      <c r="E1870" t="str">
        <f>LEFT(D1870,130)&amp;IF(LEN(D1870)&gt;130,"（…）","")</f>
        <v>［X］Siri/o　&lt;지리&gt;시리아.～ano시리아사람.</v>
      </c>
      <c r="F1870" t="str">
        <f>LOWER(A1870)&amp;","&amp;E1870</f>
        <v>x,［X］Siri/o　&lt;지리&gt;시리아.～ano시리아사람.</v>
      </c>
    </row>
    <row r="1871" spans="1:6" ht="96.75" thickBot="1">
      <c r="A1871" t="s">
        <v>1473</v>
      </c>
      <c r="B1871" s="8" t="s">
        <v>3367</v>
      </c>
      <c r="C1871" s="14" t="s">
        <v>7015</v>
      </c>
      <c r="D1871" t="str">
        <f>"［"&amp;A1871&amp;"］"&amp;B1871&amp;"　"&amp;C1871</f>
        <v>［X］siring/o　&lt;식물&gt;라일락,자정향(紫丁香).☞lilako.～viola,～kolora연보라색의,=lila.</v>
      </c>
      <c r="E1871" t="str">
        <f>LEFT(D1871,130)&amp;IF(LEN(D1871)&gt;130,"（…）","")</f>
        <v>［X］siring/o　&lt;식물&gt;라일락,자정향(紫丁香).☞lilako.～viola,～kolora연보라색의,=lila.</v>
      </c>
      <c r="F1871" t="str">
        <f>LOWER(A1871)&amp;","&amp;E1871</f>
        <v>x,［X］siring/o　&lt;식물&gt;라일락,자정향(紫丁香).☞lilako.～viola,～kolora연보라색의,=lila.</v>
      </c>
    </row>
    <row r="1872" spans="1:6" ht="96.75" thickBot="1">
      <c r="A1872" t="s">
        <v>1473</v>
      </c>
      <c r="B1872" s="8" t="s">
        <v>3368</v>
      </c>
      <c r="C1872" s="14" t="s">
        <v>7016</v>
      </c>
      <c r="D1872" t="str">
        <f>"［"&amp;A1872&amp;"］"&amp;B1872&amp;"　"&amp;C1872</f>
        <v>［X］sirop/o　시럽(약・음료용).～odefrukto과일시럽;kontraŭtusa～o기침약시럽.</v>
      </c>
      <c r="E1872" t="str">
        <f>LEFT(D1872,130)&amp;IF(LEN(D1872)&gt;130,"（…）","")</f>
        <v>［X］sirop/o　시럽(약・음료용).～odefrukto과일시럽;kontraŭtusa～o기침약시럽.</v>
      </c>
      <c r="F1872" t="str">
        <f>LOWER(A1872)&amp;","&amp;E1872</f>
        <v>x,［X］sirop/o　시럽(약・음료용).～odefrukto과일시럽;kontraŭtusa～o기침약시럽.</v>
      </c>
    </row>
    <row r="1873" spans="1:6" ht="60.75" thickBot="1">
      <c r="A1873" t="s">
        <v>1473</v>
      </c>
      <c r="B1873" s="8" t="s">
        <v>3369</v>
      </c>
      <c r="C1873" s="14" t="s">
        <v>7017</v>
      </c>
      <c r="D1873" t="str">
        <f>"［"&amp;A1873&amp;"］"&amp;B1873&amp;"　"&amp;C1873</f>
        <v>［X］skabi/o　&lt;의학&gt;옴,개선(疥癬).～eca옴의.～ulo옴환자.</v>
      </c>
      <c r="E1873" t="str">
        <f>LEFT(D1873,130)&amp;IF(LEN(D1873)&gt;130,"（…）","")</f>
        <v>［X］skabi/o　&lt;의학&gt;옴,개선(疥癬).～eca옴의.～ulo옴환자.</v>
      </c>
      <c r="F1873" t="str">
        <f>LOWER(A1873)&amp;","&amp;E1873</f>
        <v>x,［X］skabi/o　&lt;의학&gt;옴,개선(疥癬).～eca옴의.～ulo옴환자.</v>
      </c>
    </row>
    <row r="1874" spans="1:6" ht="72.75" thickBot="1">
      <c r="A1874" t="s">
        <v>1473</v>
      </c>
      <c r="B1874" s="8" t="s">
        <v>3370</v>
      </c>
      <c r="C1874" s="14" t="s">
        <v>7018</v>
      </c>
      <c r="D1874" t="str">
        <f>"［"&amp;A1874&amp;"］"&amp;B1874&amp;"　"&amp;C1874</f>
        <v>［X］skadr/o　&lt;군사&gt;기병(중)대,기병,=eskadrono.～estro기병대장.</v>
      </c>
      <c r="E1874" t="str">
        <f>LEFT(D1874,130)&amp;IF(LEN(D1874)&gt;130,"（…）","")</f>
        <v>［X］skadr/o　&lt;군사&gt;기병(중)대,기병,=eskadrono.～estro기병대장.</v>
      </c>
      <c r="F1874" t="str">
        <f>LOWER(A1874)&amp;","&amp;E1874</f>
        <v>x,［X］skadr/o　&lt;군사&gt;기병(중)대,기병,=eskadrono.～estro기병대장.</v>
      </c>
    </row>
    <row r="1875" spans="1:6" ht="144.75" thickBot="1">
      <c r="A1875" t="s">
        <v>1473</v>
      </c>
      <c r="B1875" s="8" t="s">
        <v>3371</v>
      </c>
      <c r="C1875" s="14" t="s">
        <v>7019</v>
      </c>
      <c r="D1875" t="str">
        <f>"［"&amp;A1875&amp;"］"&amp;B1875&amp;"　"&amp;C1875</f>
        <v>［X］skalp/o　①&lt;의학&gt;두개골피부파열.②(북아메리카인디언이전리품으로벗기는적의)머리가죽.～i[타]…의머리가죽을벗기다.</v>
      </c>
      <c r="E1875" t="str">
        <f>LEFT(D1875,130)&amp;IF(LEN(D1875)&gt;130,"（…）","")</f>
        <v>［X］skalp/o　①&lt;의학&gt;두개골피부파열.②(북아메리카인디언이전리품으로벗기는적의)머리가죽.～i[타]…의머리가죽을벗기다.</v>
      </c>
      <c r="F1875" t="str">
        <f>LOWER(A1875)&amp;","&amp;E1875</f>
        <v>x,［X］skalp/o　①&lt;의학&gt;두개골피부파열.②(북아메리카인디언이전리품으로벗기는적의)머리가죽.～i[타]…의머리가죽을벗기다.</v>
      </c>
    </row>
    <row r="1876" spans="1:6" ht="396.75" thickBot="1">
      <c r="A1876" t="s">
        <v>1473</v>
      </c>
      <c r="B1876" s="8" t="s">
        <v>3372</v>
      </c>
      <c r="C1876" s="14" t="s">
        <v>7020</v>
      </c>
      <c r="D1876" t="str">
        <f>"［"&amp;A1876&amp;"］"&amp;B1876&amp;"　"&amp;C1876</f>
        <v>［X］skandal/o　추문(醜聞),스캔들.～a추문을일으키는,파렴치한.～akonduto파렴치한태도.～i[타]…의눈살을찌푸리게하다,…의빈축을사다,분개(분격)시키다.～iĝi…에대해눈살을찌푸리다,분격(분개)하다.☞maledifi,ŝoki.～franda남의스캔들을말하기좋아하는,추문을얘기하기좋아하는.～frandagazeto스캔들을담은잡지.</v>
      </c>
      <c r="E1876" t="str">
        <f>LEFT(D1876,130)&amp;IF(LEN(D1876)&gt;130,"（…）","")</f>
        <v>［X］skandal/o　추문(醜聞),스캔들.～a추문을일으키는,파렴치한.～akonduto파렴치한태도.～i[타]…의눈살을찌푸리게하다,…의빈축을사다,분개(분격)시키다.～iĝi…에대해눈살을찌푸리다,분격(분개)하다.☞maledifi,ŝoki.（…）</v>
      </c>
      <c r="F1876" t="str">
        <f>LOWER(A1876)&amp;","&amp;E1876</f>
        <v>x,［X］skandal/o　추문(醜聞),스캔들.～a추문을일으키는,파렴치한.～akonduto파렴치한태도.～i[타]…의눈살을찌푸리게하다,…의빈축을사다,분개(분격)시키다.～iĝi…에대해눈살을찌푸리다,분격(분개)하다.☞maledifi,ŝoki.（…）</v>
      </c>
    </row>
    <row r="1877" spans="1:6" ht="60.75" thickBot="1">
      <c r="A1877" t="s">
        <v>1473</v>
      </c>
      <c r="B1877" s="8" t="s">
        <v>3373</v>
      </c>
      <c r="C1877" s="14" t="s">
        <v>7021</v>
      </c>
      <c r="D1877" t="str">
        <f>"［"&amp;A1877&amp;"］"&amp;B1877&amp;"　"&amp;C1877</f>
        <v>［X］skapol/o　&lt;해부&gt;견갑골(肩甲骨).～algio견갑골통증.</v>
      </c>
      <c r="E1877" t="str">
        <f>LEFT(D1877,130)&amp;IF(LEN(D1877)&gt;130,"（…）","")</f>
        <v>［X］skapol/o　&lt;해부&gt;견갑골(肩甲骨).～algio견갑골통증.</v>
      </c>
      <c r="F1877" t="str">
        <f>LOWER(A1877)&amp;","&amp;E1877</f>
        <v>x,［X］skapol/o　&lt;해부&gt;견갑골(肩甲骨).～algio견갑골통증.</v>
      </c>
    </row>
    <row r="1878" spans="1:6" ht="156.75" thickBot="1">
      <c r="A1878" t="s">
        <v>1473</v>
      </c>
      <c r="B1878" s="8" t="s">
        <v>3374</v>
      </c>
      <c r="C1878" s="14" t="s">
        <v>7022</v>
      </c>
      <c r="D1878" t="str">
        <f>"［"&amp;A1878&amp;"］"&amp;B1878&amp;"　"&amp;C1878</f>
        <v>［X］skarab/o　&lt;곤충&gt;풍뎅이,=koleoptero.cervo～o&lt;곤충&gt;사슴벌레,=lukano.maj～o풍뎅이,=melolonto.sterko～o말똥풍뎅이,=geotrupo.</v>
      </c>
      <c r="E1878" t="str">
        <f>LEFT(D1878,130)&amp;IF(LEN(D1878)&gt;130,"（…）","")</f>
        <v>［X］skarab/o　&lt;곤충&gt;풍뎅이,=koleoptero.cervo～o&lt;곤충&gt;사슴벌레,=lukano.maj～o풍뎅이,=melolonto.sterko～o말똥풍뎅이,=geotrupo.</v>
      </c>
      <c r="F1878" t="str">
        <f>LOWER(A1878)&amp;","&amp;E1878</f>
        <v>x,［X］skarab/o　&lt;곤충&gt;풍뎅이,=koleoptero.cervo～o&lt;곤충&gt;사슴벌레,=lukano.maj～o풍뎅이,=melolonto.sterko～o말똥풍뎅이,=geotrupo.</v>
      </c>
    </row>
    <row r="1879" spans="1:6" ht="72.75" thickBot="1">
      <c r="A1879" t="s">
        <v>1473</v>
      </c>
      <c r="B1879" s="8" t="s">
        <v>3375</v>
      </c>
      <c r="C1879" s="14" t="s">
        <v>7023</v>
      </c>
      <c r="D1879" t="str">
        <f>"［"&amp;A1879&amp;"］"&amp;B1879&amp;"　"&amp;C1879</f>
        <v>［X］skarlat/o　진홍색(眞紅色).☞karmezino,karmino,punco.～a진홍색의.</v>
      </c>
      <c r="E1879" t="str">
        <f>LEFT(D1879,130)&amp;IF(LEN(D1879)&gt;130,"（…）","")</f>
        <v>［X］skarlat/o　진홍색(眞紅色).☞karmezino,karmino,punco.～a진홍색의.</v>
      </c>
      <c r="F1879" t="str">
        <f>LOWER(A1879)&amp;","&amp;E1879</f>
        <v>x,［X］skarlat/o　진홍색(眞紅色).☞karmezino,karmino,punco.～a진홍색의.</v>
      </c>
    </row>
    <row r="1880" spans="1:6" ht="48.75" thickBot="1">
      <c r="A1880" t="s">
        <v>1473</v>
      </c>
      <c r="B1880" s="8" t="s">
        <v>3376</v>
      </c>
      <c r="C1880" s="14" t="s">
        <v>7024</v>
      </c>
      <c r="D1880" t="str">
        <f>"［"&amp;A1880&amp;"］"&amp;B1880&amp;"　"&amp;C1880</f>
        <v>［X］skarlatin/o　&lt;의학&gt;성홍열.～forma성홍열비슷한.</v>
      </c>
      <c r="E1880" t="str">
        <f>LEFT(D1880,130)&amp;IF(LEN(D1880)&gt;130,"（…）","")</f>
        <v>［X］skarlatin/o　&lt;의학&gt;성홍열.～forma성홍열비슷한.</v>
      </c>
      <c r="F1880" t="str">
        <f>LOWER(A1880)&amp;","&amp;E1880</f>
        <v>x,［X］skarlatin/o　&lt;의학&gt;성홍열.～forma성홍열비슷한.</v>
      </c>
    </row>
    <row r="1881" spans="1:6" ht="168.75" thickBot="1">
      <c r="A1881" t="s">
        <v>1473</v>
      </c>
      <c r="B1881" s="8" t="s">
        <v>3377</v>
      </c>
      <c r="C1881" s="14" t="s">
        <v>7025</v>
      </c>
      <c r="D1881" t="str">
        <f>"［"&amp;A1881&amp;"］"&amp;B1881&amp;"　"&amp;C1881</f>
        <v>［X］skarp/o　①스카프,목도리.silka～o실크목도리.②현장(懸章),어깨에띠는띠,멜빵,견대(肩帶).③(다친팔을받혀주기위해어깨에메는)삼각대.</v>
      </c>
      <c r="E1881" t="str">
        <f>LEFT(D1881,130)&amp;IF(LEN(D1881)&gt;130,"（…）","")</f>
        <v>［X］skarp/o　①스카프,목도리.silka～o실크목도리.②현장(懸章),어깨에띠는띠,멜빵,견대(肩帶).③(다친팔을받혀주기위해어깨에메는)삼각대.</v>
      </c>
      <c r="F1881" t="str">
        <f>LOWER(A1881)&amp;","&amp;E1881</f>
        <v>x,［X］skarp/o　①스카프,목도리.silka～o실크목도리.②현장(懸章),어깨에띠는띠,멜빵,견대(肩帶).③(다친팔을받혀주기위해어깨에메는)삼각대.</v>
      </c>
    </row>
    <row r="1882" spans="1:6" ht="409.6" thickBot="1">
      <c r="A1882" t="s">
        <v>1473</v>
      </c>
      <c r="B1882" s="8" t="s">
        <v>3378</v>
      </c>
      <c r="C1882" s="14" t="s">
        <v>7026</v>
      </c>
      <c r="D1882" t="str">
        <f>"［"&amp;A1882&amp;"］"&amp;B1882&amp;"　"&amp;C1882</f>
        <v>［X］skelet/o　①&lt;해부&gt;골격(骨格),해골(骸骨).maljunulomalgrasakiel～o해골처럼바싹마른노인.②(건물・선박따위의)뼈대,골조,틀.☞armaturo,ĉarpentaĵo.③&lt;비유&gt;(소설따위의)대강의줄거리.☞kanvaso,skemo.～a골격(해골)의,해골같이마른.～ajfragmentoj뼈조각들;～ajalmozuloj해골같이바싹마른거지들.fram～o&lt;건축&gt;(건물의)골조,뼈대.</v>
      </c>
      <c r="E1882" t="str">
        <f>LEFT(D1882,130)&amp;IF(LEN(D1882)&gt;130,"（…）","")</f>
        <v>［X］skelet/o　①&lt;해부&gt;골격(骨格),해골(骸骨).maljunulomalgrasakiel～o해골처럼바싹마른노인.②(건물・선박따위의)뼈대,골조,틀.☞armaturo,ĉarpentaĵo.③&lt;비유&gt;(소설따위의)대강의줄거리.☞kanva（…）</v>
      </c>
      <c r="F1882" t="str">
        <f>LOWER(A1882)&amp;","&amp;E1882</f>
        <v>x,［X］skelet/o　①&lt;해부&gt;골격(骨格),해골(骸骨).maljunulomalgrasakiel～o해골처럼바싹마른노인.②(건물・선박따위의)뼈대,골조,틀.☞armaturo,ĉarpentaĵo.③&lt;비유&gt;(소설따위의)대강의줄거리.☞kanva（…）</v>
      </c>
    </row>
    <row r="1883" spans="1:6" ht="324.75" thickBot="1">
      <c r="A1883" t="s">
        <v>1473</v>
      </c>
      <c r="B1883" s="8" t="s">
        <v>3379</v>
      </c>
      <c r="C1883" s="14" t="s">
        <v>7027</v>
      </c>
      <c r="D1883" t="str">
        <f>"［"&amp;A1883&amp;"］"&amp;B1883&amp;"　"&amp;C1883</f>
        <v>［X］skem/o　도식(圖式),도표,도해(圖解),초안,플랜,계획.～odecirkvito(전기)회로(回路)의도표.☞skizo,plano,skeleto,diagramo,grafikaĵo.～i도해하다,도식화하다,간추리다.～a도표의,도식적인,도해의,간략한.～eco도식주의,도식화경향.～ismo&lt;철학&gt;칸트의도식론.</v>
      </c>
      <c r="E1883" t="str">
        <f>LEFT(D1883,130)&amp;IF(LEN(D1883)&gt;130,"（…）","")</f>
        <v>［X］skem/o　도식(圖式),도표,도해(圖解),초안,플랜,계획.～odecirkvito(전기)회로(回路)의도표.☞skizo,plano,skeleto,diagramo,grafikaĵo.～i도해하다,도식화하다,간추리다.～a도표의,도식적인（…）</v>
      </c>
      <c r="F1883" t="str">
        <f>LOWER(A1883)&amp;","&amp;E1883</f>
        <v>x,［X］skem/o　도식(圖式),도표,도해(圖解),초안,플랜,계획.～odecirkvito(전기)회로(回路)의도표.☞skizo,plano,skeleto,diagramo,grafikaĵo.～i도해하다,도식화하다,간추리다.～a도표의,도식적인（…）</v>
      </c>
    </row>
    <row r="1884" spans="1:6" ht="192.75" thickBot="1">
      <c r="A1884" t="s">
        <v>1473</v>
      </c>
      <c r="B1884" s="8" t="s">
        <v>3380</v>
      </c>
      <c r="C1884" s="14" t="s">
        <v>7028</v>
      </c>
      <c r="D1884" t="str">
        <f>"［"&amp;A1884&amp;"］"&amp;B1884&amp;"　"&amp;C1884</f>
        <v>［X］skeptik/a　①&lt;철학&gt;회의론(懷疑論)(주의)의.②회의적인,의심많은.～eco의심함,회의적인태도.～ismo&lt;철학&gt;회의론.☞pironismo.～ulo회의론자,회의적인사람.</v>
      </c>
      <c r="E1884" t="str">
        <f>LEFT(D1884,130)&amp;IF(LEN(D1884)&gt;130,"（…）","")</f>
        <v>［X］skeptik/a　①&lt;철학&gt;회의론(懷疑論)(주의)의.②회의적인,의심많은.～eco의심함,회의적인태도.～ismo&lt;철학&gt;회의론.☞pironismo.～ulo회의론자,회의적인사람.</v>
      </c>
      <c r="F1884" t="str">
        <f>LOWER(A1884)&amp;","&amp;E1884</f>
        <v>x,［X］skeptik/a　①&lt;철학&gt;회의론(懷疑論)(주의)의.②회의적인,의심많은.～eco의심함,회의적인태도.～ismo&lt;철학&gt;회의론.☞pironismo.～ulo회의론자,회의적인사람.</v>
      </c>
    </row>
    <row r="1885" spans="1:6" ht="60.75" thickBot="1">
      <c r="A1885" t="s">
        <v>1473</v>
      </c>
      <c r="B1885" s="8" t="s">
        <v>3381</v>
      </c>
      <c r="C1885" s="14" t="s">
        <v>7029</v>
      </c>
      <c r="D1885" t="str">
        <f>"［"&amp;A1885&amp;"］"&amp;B1885&amp;"　"&amp;C1885</f>
        <v>［X］skerc/o　&lt;음악&gt;스케르초(경쾌한곡).～e경쾌하게.</v>
      </c>
      <c r="E1885" t="str">
        <f>LEFT(D1885,130)&amp;IF(LEN(D1885)&gt;130,"（…）","")</f>
        <v>［X］skerc/o　&lt;음악&gt;스케르초(경쾌한곡).～e경쾌하게.</v>
      </c>
      <c r="F1885" t="str">
        <f>LOWER(A1885)&amp;","&amp;E1885</f>
        <v>x,［X］skerc/o　&lt;음악&gt;스케르초(경쾌한곡).～e경쾌하게.</v>
      </c>
    </row>
    <row r="1886" spans="1:6" ht="216.75" thickBot="1">
      <c r="A1886" t="s">
        <v>1473</v>
      </c>
      <c r="B1886" s="8" t="s">
        <v>3382</v>
      </c>
      <c r="C1886" s="14" t="s">
        <v>7030</v>
      </c>
      <c r="D1886" t="str">
        <f>"［"&amp;A1886&amp;"］"&amp;B1886&amp;"　"&amp;C1886</f>
        <v>［X］skerm/i　[자]검술을하다,펜싱하다.～o,～ado,～arto검술,펜싱.～ejo검술도장(道場).～isto검사(劍士),검도선수,펜서.～instruisto,～omajstro검도선생,검술의대가(大家).</v>
      </c>
      <c r="E1886" t="str">
        <f>LEFT(D1886,130)&amp;IF(LEN(D1886)&gt;130,"（…）","")</f>
        <v>［X］skerm/i　[자]검술을하다,펜싱하다.～o,～ado,～arto검술,펜싱.～ejo검술도장(道場).～isto검사(劍士),검도선수,펜서.～instruisto,～omajstro검도선생,검술의대가(大家).</v>
      </c>
      <c r="F1886" t="str">
        <f>LOWER(A1886)&amp;","&amp;E1886</f>
        <v>x,［X］skerm/i　[자]검술을하다,펜싱하다.～o,～ado,～arto검술,펜싱.～ejo검술도장(道場).～isto검사(劍士),검도선수,펜서.～instruisto,～omajstro검도선생,검술의대가(大家).</v>
      </c>
    </row>
    <row r="1887" spans="1:6" ht="288.75" thickBot="1">
      <c r="A1887" t="s">
        <v>1473</v>
      </c>
      <c r="B1887" s="8" t="s">
        <v>3383</v>
      </c>
      <c r="C1887" s="14" t="s">
        <v>7031</v>
      </c>
      <c r="D1887" t="str">
        <f>"［"&amp;A1887&amp;"］"&amp;B1887&amp;"　"&amp;C1887</f>
        <v>［X］skism/o　①(교회의)분리,분립(分立),이교(離敎).☞herezo.②(의견의)분열,분파.～a분리의,이교(離敎)의,교회를떠나는,분열하는.～amovado교회분리운동.～i[자]분열을일으키다,분리시키다.～ulo이교자(離敎者),분파자(分派者).</v>
      </c>
      <c r="E1887" t="str">
        <f>LEFT(D1887,130)&amp;IF(LEN(D1887)&gt;130,"（…）","")</f>
        <v>［X］skism/o　①(교회의)분리,분립(分立),이교(離敎).☞herezo.②(의견의)분열,분파.～a분리의,이교(離敎)의,교회를떠나는,분열하는.～amovado교회분리운동.～i[자]분열을일으키다,분리시키다.～ulo이교자(離敎者),분파자（…）</v>
      </c>
      <c r="F1887" t="str">
        <f>LOWER(A1887)&amp;","&amp;E1887</f>
        <v>x,［X］skism/o　①(교회의)분리,분립(分立),이교(離敎).☞herezo.②(의견의)분열,분파.～a분리의,이교(離敎)의,교회를떠나는,분열하는.～amovado교회분리운동.～i[자]분열을일으키다,분리시키다.～ulo이교자(離敎者),분파자（…）</v>
      </c>
    </row>
    <row r="1888" spans="1:6" ht="409.6" thickBot="1">
      <c r="A1888" t="s">
        <v>1473</v>
      </c>
      <c r="B1888" s="8" t="s">
        <v>3384</v>
      </c>
      <c r="C1888" s="14" t="s">
        <v>7032</v>
      </c>
      <c r="D1888" t="str">
        <f>"［"&amp;A1888&amp;"］"&amp;B1888&amp;"　"&amp;C1888</f>
        <v>［X］skiz/i　[타]스케치하다,…의초안을잡다,초벌을그리다,대충그리다,…의윤곽을잡다,연필로그리다,간략하게그리다(묘사하다),소묘(素描)하다,=krokizi.～iportreton초상화를스케치하다.～o①초벌그림,스케치.②초안,(문학작품의)초고(草稿),개략(槪略).～a대강의,간추린,간략한,초안의,대강그린.～e대강,대충,간추려서.～bloko스케치북.unua～o소묘(素描).</v>
      </c>
      <c r="E1888" t="str">
        <f>LEFT(D1888,130)&amp;IF(LEN(D1888)&gt;130,"（…）","")</f>
        <v>［X］skiz/i　[타]스케치하다,…의초안을잡다,초벌을그리다,대충그리다,…의윤곽을잡다,연필로그리다,간략하게그리다(묘사하다),소묘(素描)하다,=krokizi.～iportreton초상화를스케치하다.～o①초벌그림,스케치.②초안,(문학작품의（…）</v>
      </c>
      <c r="F1888" t="str">
        <f>LOWER(A1888)&amp;","&amp;E1888</f>
        <v>x,［X］skiz/i　[타]스케치하다,…의초안을잡다,초벌을그리다,대충그리다,…의윤곽을잡다,연필로그리다,간략하게그리다(묘사하다),소묘(素描)하다,=krokizi.～iportreton초상화를스케치하다.～o①초벌그림,스케치.②초안,(문학작품의（…）</v>
      </c>
    </row>
    <row r="1889" spans="1:6" ht="120.75" thickBot="1">
      <c r="A1889" t="s">
        <v>1473</v>
      </c>
      <c r="B1889" s="8" t="s">
        <v>3385</v>
      </c>
      <c r="C1889" s="14" t="s">
        <v>7033</v>
      </c>
      <c r="D1889" t="str">
        <f>"［"&amp;A1889&amp;"］"&amp;B1889&amp;"　"&amp;C1889</f>
        <v>［X］skol/o　학파(學派),유파(流派).la～odeEpikuro에피쿠로스학파.～ano같은학파의사람,문하생.</v>
      </c>
      <c r="E1889" t="str">
        <f>LEFT(D1889,130)&amp;IF(LEN(D1889)&gt;130,"（…）","")</f>
        <v>［X］skol/o　학파(學派),유파(流派).la～odeEpikuro에피쿠로스학파.～ano같은학파의사람,문하생.</v>
      </c>
      <c r="F1889" t="str">
        <f>LOWER(A1889)&amp;","&amp;E1889</f>
        <v>x,［X］skol/o　학파(學派),유파(流派).la～odeEpikuro에피쿠로스학파.～ano같은학파의사람,문하생.</v>
      </c>
    </row>
    <row r="1890" spans="1:6" ht="120.75" thickBot="1">
      <c r="A1890" t="s">
        <v>1473</v>
      </c>
      <c r="B1890" s="8" t="s">
        <v>3386</v>
      </c>
      <c r="C1890" s="14" t="s">
        <v>7034</v>
      </c>
      <c r="D1890" t="str">
        <f>"［"&amp;A1890&amp;"］"&amp;B1890&amp;"　"&amp;C1890</f>
        <v>［X］skolastik/o　(중세의)스콜라철학.～a①스콜라철학풍의(학파의).②&lt;비유&gt;학자연하는,형식적인,딱딱한.</v>
      </c>
      <c r="E1890" t="str">
        <f>LEFT(D1890,130)&amp;IF(LEN(D1890)&gt;130,"（…）","")</f>
        <v>［X］skolastik/o　(중세의)스콜라철학.～a①스콜라철학풍의(학파의).②&lt;비유&gt;학자연하는,형식적인,딱딱한.</v>
      </c>
      <c r="F1890" t="str">
        <f>LOWER(A1890)&amp;","&amp;E1890</f>
        <v>x,［X］skolastik/o　(중세의)스콜라철학.～a①스콜라철학풍의(학파의).②&lt;비유&gt;학자연하는,형식적인,딱딱한.</v>
      </c>
    </row>
    <row r="1891" spans="1:6" ht="72.75" thickBot="1">
      <c r="A1891" t="s">
        <v>1473</v>
      </c>
      <c r="B1891" s="8" t="s">
        <v>3387</v>
      </c>
      <c r="C1891" s="14" t="s">
        <v>7035</v>
      </c>
      <c r="D1891" t="str">
        <f>"［"&amp;A1891&amp;"］"&amp;B1891&amp;"　"&amp;C1891</f>
        <v>［X］skolop/o　&lt;조류&gt;누른도요,멧도요.marĉa～o꼬마도요,=galinago.</v>
      </c>
      <c r="E1891" t="str">
        <f>LEFT(D1891,130)&amp;IF(LEN(D1891)&gt;130,"（…）","")</f>
        <v>［X］skolop/o　&lt;조류&gt;누른도요,멧도요.marĉa～o꼬마도요,=galinago.</v>
      </c>
      <c r="F1891" t="str">
        <f>LOWER(A1891)&amp;","&amp;E1891</f>
        <v>x,［X］skolop/o　&lt;조류&gt;누른도요,멧도요.marĉa～o꼬마도요,=galinago.</v>
      </c>
    </row>
    <row r="1892" spans="1:6" ht="204.75" thickBot="1">
      <c r="A1892" t="s">
        <v>1473</v>
      </c>
      <c r="B1892" s="8" t="s">
        <v>3388</v>
      </c>
      <c r="C1892" s="14" t="s">
        <v>7036</v>
      </c>
      <c r="D1892" t="str">
        <f>"［"&amp;A1892&amp;"］"&amp;B1892&amp;"　"&amp;C1892</f>
        <v>［X］skorbut/o　&lt;의학&gt;괴혈병(壞血病).～a괴혈병의,괴혈병에걸린.～ulo괴혈병환자.kontraŭ～a항(抗)괴혈병의,괴혈병치료제의.kontraŭ～avitamino(=C)항괴혈병비타민(=C).</v>
      </c>
      <c r="E1892" t="str">
        <f>LEFT(D1892,130)&amp;IF(LEN(D1892)&gt;130,"（…）","")</f>
        <v>［X］skorbut/o　&lt;의학&gt;괴혈병(壞血病).～a괴혈병의,괴혈병에걸린.～ulo괴혈병환자.kontraŭ～a항(抗)괴혈병의,괴혈병치료제의.kontraŭ～avitamino(=C)항괴혈병비타민(=C).</v>
      </c>
      <c r="F1892" t="str">
        <f>LOWER(A1892)&amp;","&amp;E1892</f>
        <v>x,［X］skorbut/o　&lt;의학&gt;괴혈병(壞血病).～a괴혈병의,괴혈병에걸린.～ulo괴혈병환자.kontraŭ～a항(抗)괴혈병의,괴혈병치료제의.kontraŭ～avitamino(=C)항괴혈병비타민(=C).</v>
      </c>
    </row>
    <row r="1893" spans="1:6" ht="27.75" thickBot="1">
      <c r="A1893" t="s">
        <v>1473</v>
      </c>
      <c r="B1893" s="8" t="s">
        <v>3389</v>
      </c>
      <c r="C1893" s="14" t="s">
        <v>7037</v>
      </c>
      <c r="D1893" t="str">
        <f>"［"&amp;A1893&amp;"］"&amp;B1893&amp;"　"&amp;C1893</f>
        <v>［X］skorzoner/o　&lt;식물&gt;멱쇠채.</v>
      </c>
      <c r="E1893" t="str">
        <f>LEFT(D1893,130)&amp;IF(LEN(D1893)&gt;130,"（…）","")</f>
        <v>［X］skorzoner/o　&lt;식물&gt;멱쇠채.</v>
      </c>
      <c r="F1893" t="str">
        <f>LOWER(A1893)&amp;","&amp;E1893</f>
        <v>x,［X］skorzoner/o　&lt;식물&gt;멱쇠채.</v>
      </c>
    </row>
    <row r="1894" spans="1:6" ht="96.75" thickBot="1">
      <c r="A1894" t="s">
        <v>1473</v>
      </c>
      <c r="B1894" s="8" t="s">
        <v>3390</v>
      </c>
      <c r="C1894" s="14" t="s">
        <v>7038</v>
      </c>
      <c r="D1894" t="str">
        <f>"［"&amp;A1894&amp;"］"&amp;B1894&amp;"　"&amp;C1894</f>
        <v>［X］skrofol/o　①선병질(腺病質).②&lt;의학&gt;연주창(連珠瘡),선병(腺病).～ulo연주창환자.</v>
      </c>
      <c r="E1894" t="str">
        <f>LEFT(D1894,130)&amp;IF(LEN(D1894)&gt;130,"（…）","")</f>
        <v>［X］skrofol/o　①선병질(腺病質).②&lt;의학&gt;연주창(連珠瘡),선병(腺病).～ulo연주창환자.</v>
      </c>
      <c r="F1894" t="str">
        <f>LOWER(A1894)&amp;","&amp;E1894</f>
        <v>x,［X］skrofol/o　①선병질(腺病質).②&lt;의학&gt;연주창(連珠瘡),선병(腺病).～ulo연주창환자.</v>
      </c>
    </row>
    <row r="1895" spans="1:6" ht="409.6" thickBot="1">
      <c r="A1895" t="s">
        <v>1473</v>
      </c>
      <c r="B1895" s="8" t="s">
        <v>3391</v>
      </c>
      <c r="C1895" s="14" t="s">
        <v>7039</v>
      </c>
      <c r="D1895" t="str">
        <f>"［"&amp;A1895&amp;"］"&amp;B1895&amp;"　"&amp;C1895</f>
        <v>［X］skrupul/o　①(마음의)거리낌,양심의가책,(잘못을저지르지나않을까하는)주저,의구심.☞honesteco,delikateco,kazuo.②세심(細心),조심성.☞pedanteco,zorgo,ĝusteco,ekzakteco.～a양심적인,세심한,조심성있는.～ahomo,moralisto양심적인사람,도덕가;～aesploro세심한조사(탐구).sen～a비양심적인,거리낌없는,무법(無法)한.sen～auzuristo,plagiato비양심적인고리대금업자,표절.</v>
      </c>
      <c r="E1895" t="str">
        <f>LEFT(D1895,130)&amp;IF(LEN(D1895)&gt;130,"（…）","")</f>
        <v>［X］skrupul/o　①(마음의)거리낌,양심의가책,(잘못을저지르지나않을까하는)주저,의구심.☞honesteco,delikateco,kazuo.②세심(細心),조심성.☞pedanteco,zorgo,ĝusteco,ekzakteco.～a양심（…）</v>
      </c>
      <c r="F1895" t="str">
        <f>LOWER(A1895)&amp;","&amp;E1895</f>
        <v>x,［X］skrupul/o　①(마음의)거리낌,양심의가책,(잘못을저지르지나않을까하는)주저,의구심.☞honesteco,delikateco,kazuo.②세심(細心),조심성.☞pedanteco,zorgo,ĝusteco,ekzakteco.～a양심（…）</v>
      </c>
    </row>
    <row r="1896" spans="1:6" ht="120.75" thickBot="1">
      <c r="A1896" t="s">
        <v>1473</v>
      </c>
      <c r="B1896" s="8" t="s">
        <v>3392</v>
      </c>
      <c r="C1896" s="14" t="s">
        <v>7040</v>
      </c>
      <c r="D1896" t="str">
        <f>"［"&amp;A1896&amp;"］"&amp;B1896&amp;"　"&amp;C1896</f>
        <v>［X］skurĝ/o　회초리,채찍.☞knuto.～i[타]①회초리로때리다,채찍질하다.②&lt;비유&gt;심하게비평하다.</v>
      </c>
      <c r="E1896" t="str">
        <f>LEFT(D1896,130)&amp;IF(LEN(D1896)&gt;130,"（…）","")</f>
        <v>［X］skurĝ/o　회초리,채찍.☞knuto.～i[타]①회초리로때리다,채찍질하다.②&lt;비유&gt;심하게비평하다.</v>
      </c>
      <c r="F1896" t="str">
        <f>LOWER(A1896)&amp;","&amp;E1896</f>
        <v>x,［X］skurĝ/o　회초리,채찍.☞knuto.～i[타]①회초리로때리다,채찍질하다.②&lt;비유&gt;심하게비평하다.</v>
      </c>
    </row>
    <row r="1897" spans="1:6" ht="72.75" thickBot="1">
      <c r="A1897" t="s">
        <v>1473</v>
      </c>
      <c r="B1897" s="8" t="s">
        <v>3393</v>
      </c>
      <c r="C1897" s="14" t="s">
        <v>7041</v>
      </c>
      <c r="D1897" t="str">
        <f>"［"&amp;A1897&amp;"］"&amp;B1897&amp;"　"&amp;C1897</f>
        <v>［X］sled/o　썰매.～oporlaneĝo눈썰매.～i[타]썰매를타고가다.</v>
      </c>
      <c r="E1897" t="str">
        <f>LEFT(D1897,130)&amp;IF(LEN(D1897)&gt;130,"（…）","")</f>
        <v>［X］sled/o　썰매.～oporlaneĝo눈썰매.～i[타]썰매를타고가다.</v>
      </c>
      <c r="F1897" t="str">
        <f>LOWER(A1897)&amp;","&amp;E1897</f>
        <v>x,［X］sled/o　썰매.～oporlaneĝo눈썰매.～i[타]썰매를타고가다.</v>
      </c>
    </row>
    <row r="1898" spans="1:6" ht="156.75" thickBot="1">
      <c r="A1898" t="s">
        <v>1473</v>
      </c>
      <c r="B1898" s="8" t="s">
        <v>3394</v>
      </c>
      <c r="C1898" s="14" t="s">
        <v>7042</v>
      </c>
      <c r="D1898" t="str">
        <f>"［"&amp;A1898&amp;"］"&amp;B1898&amp;"　"&amp;C1898</f>
        <v>［X］smerald/o　&lt;광물&gt;에메랄드,벽옥(碧玉),비취.marblua～o남옥(藍玉).～a,～verda녹색의,에메랄드색의,비취색의.～aherbejo녹색의풀밭.</v>
      </c>
      <c r="E1898" t="str">
        <f>LEFT(D1898,130)&amp;IF(LEN(D1898)&gt;130,"（…）","")</f>
        <v>［X］smerald/o　&lt;광물&gt;에메랄드,벽옥(碧玉),비취.marblua～o남옥(藍玉).～a,～verda녹색의,에메랄드색의,비취색의.～aherbejo녹색의풀밭.</v>
      </c>
      <c r="F1898" t="str">
        <f>LOWER(A1898)&amp;","&amp;E1898</f>
        <v>x,［X］smerald/o　&lt;광물&gt;에메랄드,벽옥(碧玉),비취.marblua～o남옥(藍玉).～a,～verda녹색의,에메랄드색의,비취색의.～aherbejo녹색의풀밭.</v>
      </c>
    </row>
    <row r="1899" spans="1:6" ht="96.75" thickBot="1">
      <c r="A1899" t="s">
        <v>1473</v>
      </c>
      <c r="B1899" s="8" t="s">
        <v>3395</v>
      </c>
      <c r="C1899" s="14" t="s">
        <v>7043</v>
      </c>
      <c r="D1899" t="str">
        <f>"［"&amp;A1899&amp;"］"&amp;B1899&amp;"　"&amp;C1899</f>
        <v>［X］sod/o　&lt;화학&gt;소다.～aakvo소다수(한국인이말하는사이다).kristala～o세탁소다.</v>
      </c>
      <c r="E1899" t="str">
        <f>LEFT(D1899,130)&amp;IF(LEN(D1899)&gt;130,"（…）","")</f>
        <v>［X］sod/o　&lt;화학&gt;소다.～aakvo소다수(한국인이말하는사이다).kristala～o세탁소다.</v>
      </c>
      <c r="F1899" t="str">
        <f>LOWER(A1899)&amp;","&amp;E1899</f>
        <v>x,［X］sod/o　&lt;화학&gt;소다.～aakvo소다수(한국인이말하는사이다).kristala～o세탁소다.</v>
      </c>
    </row>
    <row r="1900" spans="1:6" ht="48.75" thickBot="1">
      <c r="A1900" t="s">
        <v>1473</v>
      </c>
      <c r="B1900" s="8" t="s">
        <v>3396</v>
      </c>
      <c r="C1900" s="14" t="s">
        <v>7044</v>
      </c>
      <c r="D1900" t="str">
        <f>"［"&amp;A1900&amp;"］"&amp;B1900&amp;"　"&amp;C1900</f>
        <v>［X］Sofi/o　&lt;지리&gt;소피아(불가리아의수도).</v>
      </c>
      <c r="E1900" t="str">
        <f>LEFT(D1900,130)&amp;IF(LEN(D1900)&gt;130,"（…）","")</f>
        <v>［X］Sofi/o　&lt;지리&gt;소피아(불가리아의수도).</v>
      </c>
      <c r="F1900" t="str">
        <f>LOWER(A1900)&amp;","&amp;E1900</f>
        <v>x,［X］Sofi/o　&lt;지리&gt;소피아(불가리아의수도).</v>
      </c>
    </row>
    <row r="1901" spans="1:6" ht="48.75" thickBot="1">
      <c r="A1901" t="s">
        <v>1473</v>
      </c>
      <c r="B1901" s="8" t="s">
        <v>3397</v>
      </c>
      <c r="C1901" s="14" t="s">
        <v>7045</v>
      </c>
      <c r="D1901" t="str">
        <f>"［"&amp;A1901&amp;"］"&amp;B1901&amp;"　"&amp;C1901</f>
        <v>［X］sofism/o　궤변철학,궤변.☞paralogismo.</v>
      </c>
      <c r="E1901" t="str">
        <f>LEFT(D1901,130)&amp;IF(LEN(D1901)&gt;130,"（…）","")</f>
        <v>［X］sofism/o　궤변철학,궤변.☞paralogismo.</v>
      </c>
      <c r="F1901" t="str">
        <f>LOWER(A1901)&amp;","&amp;E1901</f>
        <v>x,［X］sofism/o　궤변철학,궤변.☞paralogismo.</v>
      </c>
    </row>
    <row r="1902" spans="1:6" ht="72.75" thickBot="1">
      <c r="A1902" t="s">
        <v>1473</v>
      </c>
      <c r="B1902" s="8" t="s">
        <v>3398</v>
      </c>
      <c r="C1902" s="14" t="s">
        <v>7046</v>
      </c>
      <c r="D1902" t="str">
        <f>"［"&amp;A1902&amp;"］"&amp;B1902&amp;"　"&amp;C1902</f>
        <v>［X］sofist/o　궤변철학자,궤변가,억지이론가.～iko궤변법,궤변술.</v>
      </c>
      <c r="E1902" t="str">
        <f>LEFT(D1902,130)&amp;IF(LEN(D1902)&gt;130,"（…）","")</f>
        <v>［X］sofist/o　궤변철학자,궤변가,억지이론가.～iko궤변법,궤변술.</v>
      </c>
      <c r="F1902" t="str">
        <f>LOWER(A1902)&amp;","&amp;E1902</f>
        <v>x,［X］sofist/o　궤변철학자,궤변가,억지이론가.～iko궤변법,궤변술.</v>
      </c>
    </row>
    <row r="1903" spans="1:6" ht="228.75" thickBot="1">
      <c r="A1903" t="s">
        <v>1473</v>
      </c>
      <c r="B1903" s="8" t="s">
        <v>3399</v>
      </c>
      <c r="C1903" s="14" t="s">
        <v>7047</v>
      </c>
      <c r="D1903" t="str">
        <f>"［"&amp;A1903&amp;"］"&amp;B1903&amp;"　"&amp;C1903</f>
        <v>［X］sokl/o　①(기둥의)받침돌,주춧돌,(조각상・꽃병따위의)받침,대좌(臺座).☞piedestalo,stablo,postamento.②&lt;전기&gt;소켓.☞lampingo.③(깊이200미터이내의)섬[島]의지반(地盤).</v>
      </c>
      <c r="E1903" t="str">
        <f>LEFT(D1903,130)&amp;IF(LEN(D1903)&gt;130,"（…）","")</f>
        <v>［X］sokl/o　①(기둥의)받침돌,주춧돌,(조각상・꽃병따위의)받침,대좌(臺座).☞piedestalo,stablo,postamento.②&lt;전기&gt;소켓.☞lampingo.③(깊이200미터이내의)섬[島]의지반(地盤).</v>
      </c>
      <c r="F1903" t="str">
        <f>LOWER(A1903)&amp;","&amp;E1903</f>
        <v>x,［X］sokl/o　①(기둥의)받침돌,주춧돌,(조각상・꽃병따위의)받침,대좌(臺座).☞piedestalo,stablo,postamento.②&lt;전기&gt;소켓.☞lampingo.③(깊이200미터이내의)섬[島]의지반(地盤).</v>
      </c>
    </row>
    <row r="1904" spans="1:6" ht="132.75" thickBot="1">
      <c r="A1904" t="s">
        <v>1473</v>
      </c>
      <c r="B1904" s="8" t="s">
        <v>3400</v>
      </c>
      <c r="C1904" s="14" t="s">
        <v>7048</v>
      </c>
      <c r="D1904" t="str">
        <f>"［"&amp;A1904&amp;"］"&amp;B1904&amp;"　"&amp;C1904</f>
        <v>［X］sold/o　①(프랑스의)1수짜리동전(5상팀에해당함).☞groŝo,speso.②(군인・군속등의)봉급.～ulo용병(傭兵).</v>
      </c>
      <c r="E1904" t="str">
        <f>LEFT(D1904,130)&amp;IF(LEN(D1904)&gt;130,"（…）","")</f>
        <v>［X］sold/o　①(프랑스의)1수짜리동전(5상팀에해당함).☞groŝo,speso.②(군인・군속등의)봉급.～ulo용병(傭兵).</v>
      </c>
      <c r="F1904" t="str">
        <f>LOWER(A1904)&amp;","&amp;E1904</f>
        <v>x,［X］sold/o　①(프랑스의)1수짜리동전(5상팀에해당함).☞groŝo,speso.②(군인・군속등의)봉급.～ulo용병(傭兵).</v>
      </c>
    </row>
    <row r="1905" spans="1:6" ht="48.75" thickBot="1">
      <c r="A1905" t="s">
        <v>1473</v>
      </c>
      <c r="B1905" s="8" t="s">
        <v>3401</v>
      </c>
      <c r="C1905" s="14" t="s">
        <v>7049</v>
      </c>
      <c r="D1905" t="str">
        <f>"［"&amp;A1905&amp;"］"&amp;B1905&amp;"　"&amp;C1905</f>
        <v>［X］solecism/o　&lt;문법&gt;어법(語法)위반,오류.</v>
      </c>
      <c r="E1905" t="str">
        <f>LEFT(D1905,130)&amp;IF(LEN(D1905)&gt;130,"（…）","")</f>
        <v>［X］solecism/o　&lt;문법&gt;어법(語法)위반,오류.</v>
      </c>
      <c r="F1905" t="str">
        <f>LOWER(A1905)&amp;","&amp;E1905</f>
        <v>x,［X］solecism/o　&lt;문법&gt;어법(語法)위반,오류.</v>
      </c>
    </row>
    <row r="1906" spans="1:6" ht="409.6" thickBot="1">
      <c r="A1906" t="s">
        <v>1473</v>
      </c>
      <c r="B1906" s="8" t="s">
        <v>3402</v>
      </c>
      <c r="C1906" s="14" t="s">
        <v>7050</v>
      </c>
      <c r="D1906" t="str">
        <f>"［"&amp;A1906&amp;"］"&amp;B1906&amp;"　"&amp;C1906</f>
        <v>［X］solen/a　①장중한,성대한,장엄한,성대하게거행되는.～adiservo,meso성대한예배,미사.☞ceremonia,grandioza.②근엄한,점잔뺀,엄숙한.～amuziko,paŝo,tono,vizaĝo근엄한음악,걸음,어조,얼굴.☞majesta,impona.～o장엄한의식(축제),근엄한행동,일부러엄숙하게꾸민태도,점잔빼는태도.～i[타]성대하게경축(축하・환영)하다,거행하다.～ado엄숙히거행함.～aĵo의식의순서(내용).～eco장엄・엄숙하게꾸민태도,점잔뺀(유체스러운)태도.afekti～econ점잖은체하다.～ejo큰식장(式場).～igi의식을올려성대히축하하다.</v>
      </c>
      <c r="E1906" t="str">
        <f>LEFT(D1906,130)&amp;IF(LEN(D1906)&gt;130,"（…）","")</f>
        <v>［X］solen/a　①장중한,성대한,장엄한,성대하게거행되는.～adiservo,meso성대한예배,미사.☞ceremonia,grandioza.②근엄한,점잔뺀,엄숙한.～amuziko,paŝo,tono,vizaĝo근엄한음악,걸음,어조,얼굴.（…）</v>
      </c>
      <c r="F1906" t="str">
        <f>LOWER(A1906)&amp;","&amp;E1906</f>
        <v>x,［X］solen/a　①장중한,성대한,장엄한,성대하게거행되는.～adiservo,meso성대한예배,미사.☞ceremonia,grandioza.②근엄한,점잔뺀,엄숙한.～amuziko,paŝo,tono,vizaĝo근엄한음악,걸음,어조,얼굴.（…）</v>
      </c>
    </row>
    <row r="1907" spans="1:6" ht="96.75" thickBot="1">
      <c r="A1907" t="s">
        <v>1473</v>
      </c>
      <c r="B1907" s="8" t="s">
        <v>3403</v>
      </c>
      <c r="C1907" s="14" t="s">
        <v>7051</v>
      </c>
      <c r="D1907" t="str">
        <f>"［"&amp;A1907&amp;"］"&amp;B1907&amp;"　"&amp;C1907</f>
        <v>［X］solvent/a　지불능력이있는.～afirmo지불능력이있는회사.～eco지불(변제)능력.</v>
      </c>
      <c r="E1907" t="str">
        <f>LEFT(D1907,130)&amp;IF(LEN(D1907)&gt;130,"（…）","")</f>
        <v>［X］solvent/a　지불능력이있는.～afirmo지불능력이있는회사.～eco지불(변제)능력.</v>
      </c>
      <c r="F1907" t="str">
        <f>LOWER(A1907)&amp;","&amp;E1907</f>
        <v>x,［X］solvent/a　지불능력이있는.～afirmo지불능력이있는회사.～eco지불(변제)능력.</v>
      </c>
    </row>
    <row r="1908" spans="1:6" ht="72.75" thickBot="1">
      <c r="A1908" t="s">
        <v>1473</v>
      </c>
      <c r="B1908" s="8" t="s">
        <v>3404</v>
      </c>
      <c r="C1908" s="14" t="s">
        <v>7052</v>
      </c>
      <c r="D1908" t="str">
        <f>"［"&amp;A1908&amp;"］"&amp;B1908&amp;"　"&amp;C1908</f>
        <v>［X］somnambul/o　&lt;의학&gt;몽유병환자.～i자면서걸어다니다.～ismo몽유병.</v>
      </c>
      <c r="E1908" t="str">
        <f>LEFT(D1908,130)&amp;IF(LEN(D1908)&gt;130,"（…）","")</f>
        <v>［X］somnambul/o　&lt;의학&gt;몽유병환자.～i자면서걸어다니다.～ismo몽유병.</v>
      </c>
      <c r="F1908" t="str">
        <f>LOWER(A1908)&amp;","&amp;E1908</f>
        <v>x,［X］somnambul/o　&lt;의학&gt;몽유병환자.～i자면서걸어다니다.～ismo몽유병.</v>
      </c>
    </row>
    <row r="1909" spans="1:6" ht="48.75" thickBot="1">
      <c r="A1909" t="s">
        <v>1473</v>
      </c>
      <c r="B1909" s="8" t="s">
        <v>3405</v>
      </c>
      <c r="C1909" s="14" t="s">
        <v>7053</v>
      </c>
      <c r="D1909" t="str">
        <f>"［"&amp;A1909&amp;"］"&amp;B1909&amp;"　"&amp;C1909</f>
        <v>［X］sonat/o　&lt;음악&gt;소나타,주명곡(奏鳴曲).</v>
      </c>
      <c r="E1909" t="str">
        <f>LEFT(D1909,130)&amp;IF(LEN(D1909)&gt;130,"（…）","")</f>
        <v>［X］sonat/o　&lt;음악&gt;소나타,주명곡(奏鳴曲).</v>
      </c>
      <c r="F1909" t="str">
        <f>LOWER(A1909)&amp;","&amp;E1909</f>
        <v>x,［X］sonat/o　&lt;음악&gt;소나타,주명곡(奏鳴曲).</v>
      </c>
    </row>
    <row r="1910" spans="1:6" ht="409.6" thickBot="1">
      <c r="A1910" t="s">
        <v>1473</v>
      </c>
      <c r="B1910" s="8" t="s">
        <v>3406</v>
      </c>
      <c r="C1910" s="14" t="s">
        <v>7054</v>
      </c>
      <c r="D1910" t="str">
        <f>"［"&amp;A1910&amp;"］"&amp;B1910&amp;"　"&amp;C1910</f>
        <v>［X］sond/i　[타]①…의수심(水深)을재다.～imaron,lagon,riveron바다,호수,강의수심을재다.②대기(大氣)․해저(海底)를조사하다.～ilaaltanatmosferon고공기상을관측하다.③&lt;의학&gt;소식자(消息子)를몸속에넣어서검진하다.～ivezikon방광에소식자를넣어검진하다.④&lt;비유&gt;(사람들의의견을)시험적으로조사하다,탐색하다.～ilaopiniondelaĵurnaloj신문의의견들을탐색하다;～ilaebleconpriiuafero어떤사업에관한가능성을조사하다.～ado수심측량,대기(해저)의조사,소식자를이용한검진,시험적조사,탐색.～ilo①&lt;항해&gt;측심기(測深器).②소식자.③보링기,시추기(試錐機).～isto측연수(測鉛手),시추기사,여론조사반원.～obalono(고공기상관측용의)탐측기구(氣球).～oplumbo측연(測鉛).～oturo(油田의)유정탑(油井塔).eĥo～ilo음향측심기.ne～ebla(물・사람의마음따위가너무깊어서)측량할수없는,헤아릴수없는.opinio～o여론조사.</v>
      </c>
      <c r="E1910" t="str">
        <f>LEFT(D1910,130)&amp;IF(LEN(D1910)&gt;130,"（…）","")</f>
        <v>［X］sond/i　[타]①…의수심(水深)을재다.～imaron,lagon,riveron바다,호수,강의수심을재다.②대기(大氣)․해저(海底)를조사하다.～ilaaltanatmosferon고공기상을관측하다.③&lt;의학&gt;소식자(消息子)를몸속에넣어서（…）</v>
      </c>
      <c r="F1910" t="str">
        <f>LOWER(A1910)&amp;","&amp;E1910</f>
        <v>x,［X］sond/i　[타]①…의수심(水深)을재다.～imaron,lagon,riveron바다,호수,강의수심을재다.②대기(大氣)․해저(海底)를조사하다.～ilaaltanatmosferon고공기상을관측하다.③&lt;의학&gt;소식자(消息子)를몸속에넣어서（…）</v>
      </c>
    </row>
    <row r="1911" spans="1:6" ht="36.75" thickBot="1">
      <c r="A1911" t="s">
        <v>1473</v>
      </c>
      <c r="B1911" s="8" t="s">
        <v>3407</v>
      </c>
      <c r="C1911" s="14" t="s">
        <v>7055</v>
      </c>
      <c r="D1911" t="str">
        <f>"［"&amp;A1911&amp;"］"&amp;B1911&amp;"　"&amp;C1911</f>
        <v>［X］sonet/o　&lt;시문&gt;소네트,14행시.</v>
      </c>
      <c r="E1911" t="str">
        <f>LEFT(D1911,130)&amp;IF(LEN(D1911)&gt;130,"（…）","")</f>
        <v>［X］sonet/o　&lt;시문&gt;소네트,14행시.</v>
      </c>
      <c r="F1911" t="str">
        <f>LOWER(A1911)&amp;","&amp;E1911</f>
        <v>x,［X］sonet/o　&lt;시문&gt;소네트,14행시.</v>
      </c>
    </row>
    <row r="1912" spans="1:6" ht="24.75" thickBot="1">
      <c r="A1912" t="s">
        <v>1473</v>
      </c>
      <c r="B1912" s="8" t="s">
        <v>3408</v>
      </c>
      <c r="C1912" s="14" t="s">
        <v>7056</v>
      </c>
      <c r="D1912" t="str">
        <f>"［"&amp;A1912&amp;"］"&amp;B1912&amp;"　"&amp;C1912</f>
        <v>［X］sorik/o　&lt;동물&gt;뾰족뒤쥐.</v>
      </c>
      <c r="E1912" t="str">
        <f>LEFT(D1912,130)&amp;IF(LEN(D1912)&gt;130,"（…）","")</f>
        <v>［X］sorik/o　&lt;동물&gt;뾰족뒤쥐.</v>
      </c>
      <c r="F1912" t="str">
        <f>LOWER(A1912)&amp;","&amp;E1912</f>
        <v>x,［X］sorik/o　&lt;동물&gt;뾰족뒤쥐.</v>
      </c>
    </row>
    <row r="1913" spans="1:6" ht="60.75" thickBot="1">
      <c r="A1913" t="s">
        <v>1473</v>
      </c>
      <c r="B1913" s="8" t="s">
        <v>3409</v>
      </c>
      <c r="C1913" s="14" t="s">
        <v>7057</v>
      </c>
      <c r="D1913" t="str">
        <f>"［"&amp;A1913&amp;"］"&amp;B1913&amp;"　"&amp;C1913</f>
        <v>［X］sorp/o　&lt;식물&gt;마가목열매.☞alizo.～ujo마가목(나무).</v>
      </c>
      <c r="E1913" t="str">
        <f>LEFT(D1913,130)&amp;IF(LEN(D1913)&gt;130,"（…）","")</f>
        <v>［X］sorp/o　&lt;식물&gt;마가목열매.☞alizo.～ujo마가목(나무).</v>
      </c>
      <c r="F1913" t="str">
        <f>LOWER(A1913)&amp;","&amp;E1913</f>
        <v>x,［X］sorp/o　&lt;식물&gt;마가목열매.☞alizo.～ujo마가목(나무).</v>
      </c>
    </row>
    <row r="1914" spans="1:6" ht="409.6" thickBot="1">
      <c r="A1914" t="s">
        <v>1473</v>
      </c>
      <c r="B1914" s="8" t="s">
        <v>3410</v>
      </c>
      <c r="C1914" s="14" t="s">
        <v>7058</v>
      </c>
      <c r="D1914" t="str">
        <f>"［"&amp;A1914&amp;"］"&amp;B1914&amp;"　"&amp;C1914</f>
        <v>［X］sortiment/o　①(고객에게보여주기위해진열해놓은상품의)견본세트,여러가지물건을한데모은것,구색갖춘물건.～odatukoj,datranĉiloj,dalibroj견본세트의수건들,칼들,책들.②같은목적의물건・도구들의목록(모아놓은것).～odatipojenpresejo인쇄소에갖추어놓은활자세트(목록).☞garnituro.～i[타]구색갖추어공급하다,(물품을)구색을갖추다(맞추다),필요품을사들이다.bone～itabutiko여러가지구색을잘갖추어놓은가게.</v>
      </c>
      <c r="E1914" t="str">
        <f>LEFT(D1914,130)&amp;IF(LEN(D1914)&gt;130,"（…）","")</f>
        <v>［X］sortiment/o　①(고객에게보여주기위해진열해놓은상품의)견본세트,여러가지물건을한데모은것,구색갖춘물건.～odatukoj,datranĉiloj,dalibroj견본세트의수건들,칼들,책들.②같은목적의물건・도구들의목록(모아놓은것).～（…）</v>
      </c>
      <c r="F1914" t="str">
        <f>LOWER(A1914)&amp;","&amp;E1914</f>
        <v>x,［X］sortiment/o　①(고객에게보여주기위해진열해놓은상품의)견본세트,여러가지물건을한데모은것,구색갖춘물건.～odatukoj,datranĉiloj,dalibroj견본세트의수건들,칼들,책들.②같은목적의물건・도구들의목록(모아놓은것).～（…）</v>
      </c>
    </row>
    <row r="1915" spans="1:6" ht="120.75" thickBot="1">
      <c r="A1915" t="s">
        <v>1473</v>
      </c>
      <c r="B1915" s="8" t="s">
        <v>3411</v>
      </c>
      <c r="C1915" s="14" t="s">
        <v>7059</v>
      </c>
      <c r="D1915" t="str">
        <f>"［"&amp;A1915&amp;"］"&amp;B1915&amp;"　"&amp;C1915</f>
        <v>［X］spad/o　긴칼,검(劍).☞pomelo.～isto검객.～istaĉo하류(下流)검객.～fiŝo=ksifio.～ludo검술시합.</v>
      </c>
      <c r="E1915" t="str">
        <f>LEFT(D1915,130)&amp;IF(LEN(D1915)&gt;130,"（…）","")</f>
        <v>［X］spad/o　긴칼,검(劍).☞pomelo.～isto검객.～istaĉo하류(下流)검객.～fiŝo=ksifio.～ludo검술시합.</v>
      </c>
      <c r="F1915" t="str">
        <f>LOWER(A1915)&amp;","&amp;E1915</f>
        <v>x,［X］spad/o　긴칼,검(劍).☞pomelo.～isto검객.～istaĉo하류(下流)검객.～fiŝo=ksifio.～ludo검술시합.</v>
      </c>
    </row>
    <row r="1916" spans="1:6" ht="180.75" thickBot="1">
      <c r="A1916" t="s">
        <v>1473</v>
      </c>
      <c r="B1916" s="8" t="s">
        <v>3412</v>
      </c>
      <c r="C1916" s="14" t="s">
        <v>7060</v>
      </c>
      <c r="D1916" t="str">
        <f>"［"&amp;A1916&amp;"］"&amp;B1916&amp;"　"&amp;C1916</f>
        <v>［X］spasm/o　근육의경련,쥐일어남.☞kramfo.～a경련(성)의.☞nervoza,hakata.～iga경련을일으키는.anti～a,kontraŭ～a(약이)경련에듣는(진정시키는).</v>
      </c>
      <c r="E1916" t="str">
        <f>LEFT(D1916,130)&amp;IF(LEN(D1916)&gt;130,"（…）","")</f>
        <v>［X］spasm/o　근육의경련,쥐일어남.☞kramfo.～a경련(성)의.☞nervoza,hakata.～iga경련을일으키는.anti～a,kontraŭ～a(약이)경련에듣는(진정시키는).</v>
      </c>
      <c r="F1916" t="str">
        <f>LOWER(A1916)&amp;","&amp;E1916</f>
        <v>x,［X］spasm/o　근육의경련,쥐일어남.☞kramfo.～a경련(성)의.☞nervoza,hakata.～iga경련을일으키는.anti～a,kontraŭ～a(약이)경련에듣는(진정시키는).</v>
      </c>
    </row>
    <row r="1917" spans="1:6" ht="132.75" thickBot="1">
      <c r="A1917" t="s">
        <v>1473</v>
      </c>
      <c r="B1917" s="8" t="s">
        <v>3413</v>
      </c>
      <c r="C1917" s="14" t="s">
        <v>7061</v>
      </c>
      <c r="D1917" t="str">
        <f>"［"&amp;A1917&amp;"］"&amp;B1917&amp;"　"&amp;C1917</f>
        <v>［X］spat/o　①&lt;광물&gt;벽개성(劈開性)광물.②&lt;동물&gt;(수의학)말의비절내종(飛節內腫),=spavino.③&lt;식물&gt;=brakteo.</v>
      </c>
      <c r="E1917" t="str">
        <f>LEFT(D1917,130)&amp;IF(LEN(D1917)&gt;130,"（…）","")</f>
        <v>［X］spat/o　①&lt;광물&gt;벽개성(劈開性)광물.②&lt;동물&gt;(수의학)말의비절내종(飛節內腫),=spavino.③&lt;식물&gt;=brakteo.</v>
      </c>
      <c r="F1917" t="str">
        <f>LOWER(A1917)&amp;","&amp;E1917</f>
        <v>x,［X］spat/o　①&lt;광물&gt;벽개성(劈開性)광물.②&lt;동물&gt;(수의학)말의비절내종(飛節內腫),=spavino.③&lt;식물&gt;=brakteo.</v>
      </c>
    </row>
    <row r="1918" spans="1:6" ht="276.75" thickBot="1">
      <c r="A1918" t="s">
        <v>1473</v>
      </c>
      <c r="B1918" s="8" t="s">
        <v>3414</v>
      </c>
      <c r="C1918" s="14" t="s">
        <v>7062</v>
      </c>
      <c r="D1918" t="str">
        <f>"［"&amp;A1918&amp;"］"&amp;B1918&amp;"　"&amp;C1918</f>
        <v>［X］spektr/o　①&lt;물리&gt;스펙트럼,분광(分光).②&lt;비유&gt;한집단의다양한사항(사실)들.～a스펙트럼의,분광의.～aanalizo분광분석,스펙트럼분석.～metro분광계(計).～oskopo&lt;물리&gt;분광기(器).～oskopio분광학,분광기의사용(술).</v>
      </c>
      <c r="E1918" t="str">
        <f>LEFT(D1918,130)&amp;IF(LEN(D1918)&gt;130,"（…）","")</f>
        <v>［X］spektr/o　①&lt;물리&gt;스펙트럼,분광(分光).②&lt;비유&gt;한집단의다양한사항(사실)들.～a스펙트럼의,분광의.～aanalizo분광분석,스펙트럼분석.～metro분광계(計).～oskopo&lt;물리&gt;분광기(器).～oskopio분광학,분광기의사（…）</v>
      </c>
      <c r="F1918" t="str">
        <f>LOWER(A1918)&amp;","&amp;E1918</f>
        <v>x,［X］spektr/o　①&lt;물리&gt;스펙트럼,분광(分光).②&lt;비유&gt;한집단의다양한사항(사실)들.～a스펙트럼의,분광의.～aanalizo분광분석,스펙트럼분석.～metro분광계(計).～oskopo&lt;물리&gt;분광기(器).～oskopio분광학,분광기의사（…）</v>
      </c>
    </row>
    <row r="1919" spans="1:6" ht="264.75" thickBot="1">
      <c r="A1919" t="s">
        <v>1473</v>
      </c>
      <c r="B1919" s="8" t="s">
        <v>3415</v>
      </c>
      <c r="C1919" s="14" t="s">
        <v>7063</v>
      </c>
      <c r="D1919" t="str">
        <f>"［"&amp;A1919&amp;"］"&amp;B1919&amp;"　"&amp;C1919</f>
        <v>［X］spekulativ/a　&lt;철학&gt;사변적(思辨的)인,사색적(思索的)인,순리적(純理的)인.～akajempiriafilozofio사변적이며경험적인철학.～i[자]사변(사색)하다,순이론적으로생각하다,공론(空論)하다.～o사변,사색,순이론,공론.</v>
      </c>
      <c r="E1919" t="str">
        <f>LEFT(D1919,130)&amp;IF(LEN(D1919)&gt;130,"（…）","")</f>
        <v>［X］spekulativ/a　&lt;철학&gt;사변적(思辨的)인,사색적(思索的)인,순리적(純理的)인.～akajempiriafilozofio사변적이며경험적인철학.～i[자]사변(사색)하다,순이론적으로생각하다,공론(空論)하다.～o사변,사색,순이론,공（…）</v>
      </c>
      <c r="F1919" t="str">
        <f>LOWER(A1919)&amp;","&amp;E1919</f>
        <v>x,［X］spekulativ/a　&lt;철학&gt;사변적(思辨的)인,사색적(思索的)인,순리적(純理的)인.～akajempiriafilozofio사변적이며경험적인철학.～i[자]사변(사색)하다,순이론적으로생각하다,공론(空論)하다.～o사변,사색,순이론,공（…）</v>
      </c>
    </row>
    <row r="1920" spans="1:6" ht="156.75" thickBot="1">
      <c r="A1920" t="s">
        <v>1473</v>
      </c>
      <c r="B1920" s="8" t="s">
        <v>3416</v>
      </c>
      <c r="C1920" s="14" t="s">
        <v>7064</v>
      </c>
      <c r="D1920" t="str">
        <f>"［"&amp;A1920&amp;"］"&amp;B1920&amp;"　"&amp;C1920</f>
        <v>［X］sperm/o　&lt;생리&gt;정액(精液).☞semo,ĉuro.～a정액의.～ajduktoj정관(精管).～elĵeti[자]사정(射精)하다,=ejakulo.～ujo정낭(精囊).</v>
      </c>
      <c r="E1920" t="str">
        <f>LEFT(D1920,130)&amp;IF(LEN(D1920)&gt;130,"（…）","")</f>
        <v>［X］sperm/o　&lt;생리&gt;정액(精液).☞semo,ĉuro.～a정액의.～ajduktoj정관(精管).～elĵeti[자]사정(射精)하다,=ejakulo.～ujo정낭(精囊).</v>
      </c>
      <c r="F1920" t="str">
        <f>LOWER(A1920)&amp;","&amp;E1920</f>
        <v>x,［X］sperm/o　&lt;생리&gt;정액(精液).☞semo,ĉuro.～a정액의.～ajduktoj정관(精管).～elĵeti[자]사정(射精)하다,=ejakulo.～ujo정낭(精囊).</v>
      </c>
    </row>
    <row r="1921" spans="1:6" ht="240.75" thickBot="1">
      <c r="A1921" t="s">
        <v>1473</v>
      </c>
      <c r="B1921" s="8" t="s">
        <v>3417</v>
      </c>
      <c r="C1921" s="14" t="s">
        <v>7065</v>
      </c>
      <c r="D1921" t="str">
        <f>"［"&amp;A1921&amp;"］"&amp;B1921&amp;"　"&amp;C1921</f>
        <v>［X］spin/o　①&lt;해부&gt;척주(脊柱).②&lt;지리&gt;(산의)능선,산마루,=eĝo.☞firsto,kresto.～a등골뼈의,척추의,척수의.31parojda～ajnervoj31쌍의척수신경.cerbo～a,cefalo～a뇌척수의.cerbo～alikvaĵo뇌척수액.</v>
      </c>
      <c r="E1921" t="str">
        <f>LEFT(D1921,130)&amp;IF(LEN(D1921)&gt;130,"（…）","")</f>
        <v>［X］spin/o　①&lt;해부&gt;척주(脊柱).②&lt;지리&gt;(산의)능선,산마루,=eĝo.☞firsto,kresto.～a등골뼈의,척추의,척수의.31parojda～ajnervoj31쌍의척수신경.cerbo～a,cefalo～a뇌척수의.cerbo～ali（…）</v>
      </c>
      <c r="F1921" t="str">
        <f>LOWER(A1921)&amp;","&amp;E1921</f>
        <v>x,［X］spin/o　①&lt;해부&gt;척주(脊柱).②&lt;지리&gt;(산의)능선,산마루,=eĝo.☞firsto,kresto.～a등골뼈의,척추의,척수의.31parojda～ajnervoj31쌍의척수신경.cerbo～a,cefalo～a뇌척수의.cerbo～ali（…）</v>
      </c>
    </row>
    <row r="1922" spans="1:6" ht="24.75" thickBot="1">
      <c r="A1922" t="s">
        <v>1473</v>
      </c>
      <c r="B1922" s="8" t="s">
        <v>3417</v>
      </c>
      <c r="C1922" s="14" t="s">
        <v>7066</v>
      </c>
      <c r="D1922" t="str">
        <f>"［"&amp;A1922&amp;"］"&amp;B1922&amp;"　"&amp;C1922</f>
        <v>［X］spin/o　&lt;물리&gt;스핀.</v>
      </c>
      <c r="E1922" t="str">
        <f>LEFT(D1922,130)&amp;IF(LEN(D1922)&gt;130,"（…）","")</f>
        <v>［X］spin/o　&lt;물리&gt;스핀.</v>
      </c>
      <c r="F1922" t="str">
        <f>LOWER(A1922)&amp;","&amp;E1922</f>
        <v>x,［X］spin/o　&lt;물리&gt;스핀.</v>
      </c>
    </row>
    <row r="1923" spans="1:6" ht="228.75" thickBot="1">
      <c r="A1923" t="s">
        <v>1473</v>
      </c>
      <c r="B1923" s="8" t="s">
        <v>3418</v>
      </c>
      <c r="C1923" s="14" t="s">
        <v>7067</v>
      </c>
      <c r="D1923" t="str">
        <f>"［"&amp;A1923&amp;"］"&amp;B1923&amp;"　"&amp;C1923</f>
        <v>［X］spion/o　①간첩,스파이,밀정,탐정.☞esplorrigardisto.②&lt;비유&gt;남의행동을몰래살피는사람,염탐꾼.～i[타]간첩행위를하다,남의동정을살피다,정탐하다,=gvati.～ado간첩행위(활동).</v>
      </c>
      <c r="E1923" t="str">
        <f>LEFT(D1923,130)&amp;IF(LEN(D1923)&gt;130,"（…）","")</f>
        <v>［X］spion/o　①간첩,스파이,밀정,탐정.☞esplorrigardisto.②&lt;비유&gt;남의행동을몰래살피는사람,염탐꾼.～i[타]간첩행위를하다,남의동정을살피다,정탐하다,=gvati.～ado간첩행위(활동).</v>
      </c>
      <c r="F1923" t="str">
        <f>LOWER(A1923)&amp;","&amp;E1923</f>
        <v>x,［X］spion/o　①간첩,스파이,밀정,탐정.☞esplorrigardisto.②&lt;비유&gt;남의행동을몰래살피는사람,염탐꾼.～i[타]간첩행위를하다,남의동정을살피다,정탐하다,=gvati.～ado간첩행위(활동).</v>
      </c>
    </row>
    <row r="1924" spans="1:6" ht="409.6" thickBot="1">
      <c r="A1924" t="s">
        <v>1473</v>
      </c>
      <c r="B1924" s="8" t="s">
        <v>3419</v>
      </c>
      <c r="C1924" s="14" t="s">
        <v>7068</v>
      </c>
      <c r="D1924" t="str">
        <f>"［"&amp;A1924&amp;"］"&amp;B1924&amp;"　"&amp;C1924</f>
        <v>［X］spiral/o　&lt;기하&gt;나선(螺旋)모양,나상선(螺狀線),나선선(螺旋線).la～odeŝtuparoenturo탑을오르는나선모양의층계.～a나선모양의,나선형의.～i[자]나선형을이루다.～aĵo①(증류기따위의)사관(蛇管),나선관(螺旋管).②와형(渦刑)장식,소용돌이모양.～plonĝi[자](비행기가)나선형으로돌며강하하다.～risorto(자동차의)나상(螺狀)스프링,(시계의)태엽.</v>
      </c>
      <c r="E1924" t="str">
        <f>LEFT(D1924,130)&amp;IF(LEN(D1924)&gt;130,"（…）","")</f>
        <v>［X］spiral/o　&lt;기하&gt;나선(螺旋)모양,나상선(螺狀線),나선선(螺旋線).la～odeŝtuparoenturo탑을오르는나선모양의층계.～a나선모양의,나선형의.～i[자]나선형을이루다.～aĵo①(증류기따위의)사관(蛇管),나선관(螺旋管).（…）</v>
      </c>
      <c r="F1924" t="str">
        <f>LOWER(A1924)&amp;","&amp;E1924</f>
        <v>x,［X］spiral/o　&lt;기하&gt;나선(螺旋)모양,나상선(螺狀線),나선선(螺旋線).la～odeŝtuparoenturo탑을오르는나선모양의층계.～a나선모양의,나선형의.～i[자]나선형을이루다.～aĵo①(증류기따위의)사관(蛇管),나선관(螺旋管).（…）</v>
      </c>
    </row>
    <row r="1925" spans="1:6" ht="60.75" thickBot="1">
      <c r="A1925" t="s">
        <v>1473</v>
      </c>
      <c r="B1925" s="8" t="s">
        <v>3420</v>
      </c>
      <c r="C1925" s="14" t="s">
        <v>7069</v>
      </c>
      <c r="D1925" t="str">
        <f>"［"&amp;A1925&amp;"］"&amp;B1925&amp;"　"&amp;C1925</f>
        <v>［X］spiritualism/o　&lt;철학&gt;심령론,유심론(唯心論),정신주의.</v>
      </c>
      <c r="E1925" t="str">
        <f>LEFT(D1925,130)&amp;IF(LEN(D1925)&gt;130,"（…）","")</f>
        <v>［X］spiritualism/o　&lt;철학&gt;심령론,유심론(唯心論),정신주의.</v>
      </c>
      <c r="F1925" t="str">
        <f>LOWER(A1925)&amp;","&amp;E1925</f>
        <v>x,［X］spiritualism/o　&lt;철학&gt;심령론,유심론(唯心論),정신주의.</v>
      </c>
    </row>
    <row r="1926" spans="1:6" ht="27.75" thickBot="1">
      <c r="A1926" t="s">
        <v>1473</v>
      </c>
      <c r="B1926" s="8" t="s">
        <v>3421</v>
      </c>
      <c r="C1926" s="14" t="s">
        <v>7070</v>
      </c>
      <c r="D1926" t="str">
        <f>"［"&amp;A1926&amp;"］"&amp;B1926&amp;"　"&amp;C1926</f>
        <v>［X］spiritualist/o　심령론자,유심론자.</v>
      </c>
      <c r="E1926" t="str">
        <f>LEFT(D1926,130)&amp;IF(LEN(D1926)&gt;130,"（…）","")</f>
        <v>［X］spiritualist/o　심령론자,유심론자.</v>
      </c>
      <c r="F1926" t="str">
        <f>LOWER(A1926)&amp;","&amp;E1926</f>
        <v>x,［X］spiritualist/o　심령론자,유심론자.</v>
      </c>
    </row>
    <row r="1927" spans="1:6" ht="216.75" thickBot="1">
      <c r="A1927" t="s">
        <v>1473</v>
      </c>
      <c r="B1927" s="8" t="s">
        <v>3422</v>
      </c>
      <c r="C1927" s="14" t="s">
        <v>7071</v>
      </c>
      <c r="D1927" t="str">
        <f>"［"&amp;A1927&amp;"］"&amp;B1927&amp;"　"&amp;C1927</f>
        <v>［X］splen/o　①&lt;의학&gt;우울(증).☞melankolio,hipokondrio.②“비장(脾臟)”을뜻하는희랍의학술용어.～a우울한,침울한,샐쭉한.～isto&lt;의학&gt;우울증환자.～ektomio비장절제(切除).</v>
      </c>
      <c r="E1927" t="str">
        <f>LEFT(D1927,130)&amp;IF(LEN(D1927)&gt;130,"（…）","")</f>
        <v>［X］splen/o　①&lt;의학&gt;우울(증).☞melankolio,hipokondrio.②“비장(脾臟)”을뜻하는희랍의학술용어.～a우울한,침울한,샐쭉한.～isto&lt;의학&gt;우울증환자.～ektomio비장절제(切除).</v>
      </c>
      <c r="F1927" t="str">
        <f>LOWER(A1927)&amp;","&amp;E1927</f>
        <v>x,［X］splen/o　①&lt;의학&gt;우울(증).☞melankolio,hipokondrio.②“비장(脾臟)”을뜻하는희랍의학술용어.～a우울한,침울한,샐쭉한.～isto&lt;의학&gt;우울증환자.～ektomio비장절제(切除).</v>
      </c>
    </row>
    <row r="1928" spans="1:6" ht="60.75" thickBot="1">
      <c r="A1928" t="s">
        <v>1473</v>
      </c>
      <c r="B1928" s="8" t="s">
        <v>3423</v>
      </c>
      <c r="C1928" s="14" t="s">
        <v>7072</v>
      </c>
      <c r="D1928" t="str">
        <f>"［"&amp;A1928&amp;"］"&amp;B1928&amp;"　"&amp;C1928</f>
        <v>［X］sponde/o　&lt;시문&gt;(韻의)장장격(長長格),강강격(强强格).</v>
      </c>
      <c r="E1928" t="str">
        <f>LEFT(D1928,130)&amp;IF(LEN(D1928)&gt;130,"（…）","")</f>
        <v>［X］sponde/o　&lt;시문&gt;(韻의)장장격(長長格),강강격(强强格).</v>
      </c>
      <c r="F1928" t="str">
        <f>LOWER(A1928)&amp;","&amp;E1928</f>
        <v>x,［X］sponde/o　&lt;시문&gt;(韻의)장장격(長長格),강강격(强强格).</v>
      </c>
    </row>
    <row r="1929" spans="1:6" ht="348.75" thickBot="1">
      <c r="A1929" t="s">
        <v>1473</v>
      </c>
      <c r="B1929" s="8" t="s">
        <v>3424</v>
      </c>
      <c r="C1929" s="14" t="s">
        <v>7073</v>
      </c>
      <c r="D1929" t="str">
        <f>"［"&amp;A1929&amp;"］"&amp;B1929&amp;"　"&amp;C1929</f>
        <v>［X］spontane/a　①자연발생적인,자생(自生)하는,자연스러운,저절로의,자연히일어나는.～akreskadodesovaĝajvegetaĵoj야생식물들의자생적인성장.☞refleksa,nevola.②자발적인,본능적인.～amovo자발적인행동.～e자발적으로,자연히,본능적으로.～eco자발성,자연발생,자생(自生).</v>
      </c>
      <c r="E1929" t="str">
        <f>LEFT(D1929,130)&amp;IF(LEN(D1929)&gt;130,"（…）","")</f>
        <v>［X］spontane/a　①자연발생적인,자생(自生)하는,자연스러운,저절로의,자연히일어나는.～akreskadodesovaĝajvegetaĵoj야생식물들의자생적인성장.☞refleksa,nevola.②자발적인,본능적인.～amovo자발적인행（…）</v>
      </c>
      <c r="F1929" t="str">
        <f>LOWER(A1929)&amp;","&amp;E1929</f>
        <v>x,［X］spontane/a　①자연발생적인,자생(自生)하는,자연스러운,저절로의,자연히일어나는.～akreskadodesovaĝajvegetaĵoj야생식물들의자생적인성장.☞refleksa,nevola.②자발적인,본능적인.～amovo자발적인행（…）</v>
      </c>
    </row>
    <row r="1930" spans="1:6" ht="409.6" thickBot="1">
      <c r="A1930" t="s">
        <v>1473</v>
      </c>
      <c r="B1930" s="8" t="s">
        <v>3425</v>
      </c>
      <c r="C1930" s="14" t="s">
        <v>7074</v>
      </c>
      <c r="D1930" t="str">
        <f>"［"&amp;A1930&amp;"］"&amp;B1930&amp;"　"&amp;C1930</f>
        <v>［X］spron/o　①박차(拍車).pikiperambaŭ～oj(=urĝegisianĉevalon)양쪽박차로(말을)찌르다(=자신의말을황급히몰다);gajnisiajn～ojn(=fariĝikavaliero)자신의박차들을획득하다(騎士가되다).②박차비슷한물건(꺾쇠,쇠갈고리,아이젠따위).～ojdeglaciŝuoj(ferajnajloj)빙판구두의창에밖힌못;～odemonto등산할때쓰는아이젠.③&lt;식물&gt;(꽃받침・꽃잎의)거(距),삐져나온뿌리,작은가지.④&lt;동물&gt;(닭・개따위의)며느리발톱.⑤&lt;비유&gt;자극제(刺戟劑),자극물,자극약.～i[타]박차를가하다,자극하다.～radeto박차가달린바퀴.alaŭdo～o&lt;식물&gt;참제비고깔,=delfinio.</v>
      </c>
      <c r="E1930" t="str">
        <f>LEFT(D1930,130)&amp;IF(LEN(D1930)&gt;130,"（…）","")</f>
        <v>［X］spron/o　①박차(拍車).pikiperambaŭ～oj(=urĝegisianĉevalon)양쪽박차로(말을)찌르다(=자신의말을황급히몰다);gajnisiajn～ojn(=fariĝikavaliero)자신의박차들을획득하다(騎士가되다)（…）</v>
      </c>
      <c r="F1930" t="str">
        <f>LOWER(A1930)&amp;","&amp;E1930</f>
        <v>x,［X］spron/o　①박차(拍車).pikiperambaŭ～oj(=urĝegisianĉevalon)양쪽박차로(말을)찌르다(=자신의말을황급히몰다);gajnisiajn～ojn(=fariĝikavaliero)자신의박차들을획득하다(騎士가되다)（…）</v>
      </c>
    </row>
    <row r="1931" spans="1:6" ht="336.75" thickBot="1">
      <c r="A1931" t="s">
        <v>1473</v>
      </c>
      <c r="B1931" s="8" t="s">
        <v>3426</v>
      </c>
      <c r="C1931" s="14" t="s">
        <v>7075</v>
      </c>
      <c r="D1931" t="str">
        <f>"［"&amp;A1931&amp;"］"&amp;B1931&amp;"　"&amp;C1931</f>
        <v>［X］sput/i　[타]①(자신의의지와는관계없이입에서)침․가래・피를튀기다,뱉다.～isalivon침을튀기다.②&lt;비유&gt;(욕설따위를)퍼붓다,내뱉다.～iinsultojnaliu누구에게욕설을퍼붓다;fumtuboj～asfumon연통이연기를내뿜다.～ado침(가래)뱉기,토혈(吐血).～ujo타구(唾具).</v>
      </c>
      <c r="E1931" t="str">
        <f>LEFT(D1931,130)&amp;IF(LEN(D1931)&gt;130,"（…）","")</f>
        <v>［X］sput/i　[타]①(자신의의지와는관계없이입에서)침․가래・피를튀기다,뱉다.～isalivon침을튀기다.②&lt;비유&gt;(욕설따위를)퍼붓다,내뱉다.～iinsultojnaliu누구에게욕설을퍼붓다;fumtuboj～asfumon연통이연기를내뿜다（…）</v>
      </c>
      <c r="F1931" t="str">
        <f>LOWER(A1931)&amp;","&amp;E1931</f>
        <v>x,［X］sput/i　[타]①(자신의의지와는관계없이입에서)침․가래・피를튀기다,뱉다.～isalivon침을튀기다.②&lt;비유&gt;(욕설따위를)퍼붓다,내뱉다.～iinsultojnaliu누구에게욕설을퍼붓다;fumtuboj～asfumon연통이연기를내뿜다（…）</v>
      </c>
    </row>
    <row r="1932" spans="1:6" ht="324.75" thickBot="1">
      <c r="A1932" t="s">
        <v>1473</v>
      </c>
      <c r="B1932" s="8" t="s">
        <v>3427</v>
      </c>
      <c r="C1932" s="14" t="s">
        <v>7076</v>
      </c>
      <c r="D1932" t="str">
        <f>"［"&amp;A1932&amp;"］"&amp;B1932&amp;"　"&amp;C1932</f>
        <v>［X］stab/o　①&lt;군사&gt;참모부,사령부.oficirode～o참모장교.②(조직・단체의)수뇌부(首腦部),막료(幕僚).～odelapartio당(黨)의수뇌부;～odelaĜeneralaSekretariodeUNo유엔사무총장의막료.～estro참모장(長).～oficiro참모장교.ĉef～o참모본부.ĉef～ejo총사령부.</v>
      </c>
      <c r="E1932" t="str">
        <f>LEFT(D1932,130)&amp;IF(LEN(D1932)&gt;130,"（…）","")</f>
        <v>［X］stab/o　①&lt;군사&gt;참모부,사령부.oficirode～o참모장교.②(조직・단체의)수뇌부(首腦部),막료(幕僚).～odelapartio당(黨)의수뇌부;～odelaĜeneralaSekretariodeUNo유엔사무총장의막료.～estro（…）</v>
      </c>
      <c r="F1932" t="str">
        <f>LOWER(A1932)&amp;","&amp;E1932</f>
        <v>x,［X］stab/o　①&lt;군사&gt;참모부,사령부.oficirode～o참모장교.②(조직・단체의)수뇌부(首腦部),막료(幕僚).～odelapartio당(黨)의수뇌부;～odelaĜeneralaSekretariodeUNo유엔사무총장의막료.～estro（…）</v>
      </c>
    </row>
    <row r="1933" spans="1:6" ht="372.75" thickBot="1">
      <c r="A1933" t="s">
        <v>1473</v>
      </c>
      <c r="B1933" s="8" t="s">
        <v>3428</v>
      </c>
      <c r="C1933" s="14" t="s">
        <v>7077</v>
      </c>
      <c r="D1933" t="str">
        <f>"［"&amp;A1933&amp;"］"&amp;B1933&amp;"　"&amp;C1933</f>
        <v>［X］stabl/o　①(목수・열쇠공・재단사・목공등이일할때쓰는)작업대(作業臺).～odeseruristo,detajloro열쇠공의,재단사의작업대.②(화가가그림그릴때쓰는)화가(畵架),삼각가(三角架).～eto(도구・기계따위를얹어놓는)작은대(臺).～ponto&lt;군사&gt;적교(吊橋).desegn～o(디자이너・설계사등의)작업대.</v>
      </c>
      <c r="E1933" t="str">
        <f>LEFT(D1933,130)&amp;IF(LEN(D1933)&gt;130,"（…）","")</f>
        <v>［X］stabl/o　①(목수・열쇠공・재단사・목공등이일할때쓰는)작업대(作業臺).～odeseruristo,detajloro열쇠공의,재단사의작업대.②(화가가그림그릴때쓰는)화가(畵架),삼각가(三角架).～eto(도구・기계따위를얹어놓는)작은대(（…）</v>
      </c>
      <c r="F1933" t="str">
        <f>LOWER(A1933)&amp;","&amp;E1933</f>
        <v>x,［X］stabl/o　①(목수・열쇠공・재단사・목공등이일할때쓰는)작업대(作業臺).～odeseruristo,detajloro열쇠공의,재단사의작업대.②(화가가그림그릴때쓰는)화가(畵架),삼각가(三角架).～eto(도구・기계따위를얹어놓는)작은대(（…）</v>
      </c>
    </row>
    <row r="1934" spans="1:6" ht="27.75" thickBot="1">
      <c r="A1934" t="s">
        <v>1473</v>
      </c>
      <c r="B1934" s="8" t="s">
        <v>3429</v>
      </c>
      <c r="C1934" s="14" t="s">
        <v>7078</v>
      </c>
      <c r="D1934" t="str">
        <f>"［"&amp;A1934&amp;"］"&amp;B1934&amp;"　"&amp;C1934</f>
        <v>［X］stalagmit/o　&lt;지질&gt;석순(石筍).</v>
      </c>
      <c r="E1934" t="str">
        <f>LEFT(D1934,130)&amp;IF(LEN(D1934)&gt;130,"（…）","")</f>
        <v>［X］stalagmit/o　&lt;지질&gt;석순(石筍).</v>
      </c>
      <c r="F1934" t="str">
        <f>LOWER(A1934)&amp;","&amp;E1934</f>
        <v>x,［X］stalagmit/o　&lt;지질&gt;석순(石筍).</v>
      </c>
    </row>
    <row r="1935" spans="1:6" ht="48.75" thickBot="1">
      <c r="A1935" t="s">
        <v>1473</v>
      </c>
      <c r="B1935" s="8" t="s">
        <v>3430</v>
      </c>
      <c r="C1935" s="14" t="s">
        <v>7079</v>
      </c>
      <c r="D1935" t="str">
        <f>"［"&amp;A1935&amp;"］"&amp;B1935&amp;"　"&amp;C1935</f>
        <v>［X］stalaktit/o　&lt;지질&gt;종유석(鐘乳石),돌고드름.</v>
      </c>
      <c r="E1935" t="str">
        <f>LEFT(D1935,130)&amp;IF(LEN(D1935)&gt;130,"（…）","")</f>
        <v>［X］stalaktit/o　&lt;지질&gt;종유석(鐘乳石),돌고드름.</v>
      </c>
      <c r="F1935" t="str">
        <f>LOWER(A1935)&amp;","&amp;E1935</f>
        <v>x,［X］stalaktit/o　&lt;지질&gt;종유석(鐘乳石),돌고드름.</v>
      </c>
    </row>
    <row r="1936" spans="1:6" ht="132.75" thickBot="1">
      <c r="A1936" t="s">
        <v>1473</v>
      </c>
      <c r="B1936" s="8" t="s">
        <v>3431</v>
      </c>
      <c r="C1936" s="14" t="s">
        <v>7080</v>
      </c>
      <c r="D1936" t="str">
        <f>"［"&amp;A1936&amp;"］"&amp;B1936&amp;"　"&amp;C1936</f>
        <v>［X］statistik/o　①통계학.②통계,통계표.～i[타]통계를내다.～isto통계학자.asekura～isto보험계리사,=aktuario.</v>
      </c>
      <c r="E1936" t="str">
        <f>LEFT(D1936,130)&amp;IF(LEN(D1936)&gt;130,"（…）","")</f>
        <v>［X］statistik/o　①통계학.②통계,통계표.～i[타]통계를내다.～isto통계학자.asekura～isto보험계리사,=aktuario.</v>
      </c>
      <c r="F1936" t="str">
        <f>LOWER(A1936)&amp;","&amp;E1936</f>
        <v>x,［X］statistik/o　①통계학.②통계,통계표.～i[타]통계를내다.～isto통계학자.asekura～isto보험계리사,=aktuario.</v>
      </c>
    </row>
    <row r="1937" spans="1:6" ht="36.75" thickBot="1">
      <c r="A1937" t="s">
        <v>1473</v>
      </c>
      <c r="B1937" s="8" t="s">
        <v>3432</v>
      </c>
      <c r="C1937" s="14" t="s">
        <v>7081</v>
      </c>
      <c r="D1937" t="str">
        <f>"［"&amp;A1937&amp;"］"&amp;B1937&amp;"　"&amp;C1937</f>
        <v>［X］stearin/o　&lt;화학&gt;스테아린(산).</v>
      </c>
      <c r="E1937" t="str">
        <f>LEFT(D1937,130)&amp;IF(LEN(D1937)&gt;130,"（…）","")</f>
        <v>［X］stearin/o　&lt;화학&gt;스테아린(산).</v>
      </c>
      <c r="F1937" t="str">
        <f>LOWER(A1937)&amp;","&amp;E1937</f>
        <v>x,［X］stearin/o　&lt;화학&gt;스테아린(산).</v>
      </c>
    </row>
    <row r="1938" spans="1:6" ht="156.75" thickBot="1">
      <c r="A1938" t="s">
        <v>1473</v>
      </c>
      <c r="B1938" s="8" t="s">
        <v>3433</v>
      </c>
      <c r="C1938" s="14" t="s">
        <v>7082</v>
      </c>
      <c r="D1938" t="str">
        <f>"［"&amp;A1938&amp;"］"&amp;B1938&amp;"　"&amp;C1938</f>
        <v>［X］steb/i　[타]꿰매다,(재봉틀로)박다,누비다.～o한번꿰매기.～maŝino재봉틀.～ilo=～maŝino.～istino틀바느질직공,침모(針母).</v>
      </c>
      <c r="E1938" t="str">
        <f>LEFT(D1938,130)&amp;IF(LEN(D1938)&gt;130,"（…）","")</f>
        <v>［X］steb/i　[타]꿰매다,(재봉틀로)박다,누비다.～o한번꿰매기.～maŝino재봉틀.～ilo=～maŝino.～istino틀바느질직공,침모(針母).</v>
      </c>
      <c r="F1938" t="str">
        <f>LOWER(A1938)&amp;","&amp;E1938</f>
        <v>x,［X］steb/i　[타]꿰매다,(재봉틀로)박다,누비다.～o한번꿰매기.～maŝino재봉틀.～ilo=～maŝino.～istino틀바느질직공,침모(針母).</v>
      </c>
    </row>
    <row r="1939" spans="1:6" ht="27.75" thickBot="1">
      <c r="A1939" t="s">
        <v>1473</v>
      </c>
      <c r="B1939" s="8" t="s">
        <v>3434</v>
      </c>
      <c r="C1939" s="14" t="s">
        <v>7083</v>
      </c>
      <c r="D1939" t="str">
        <f>"［"&amp;A1939&amp;"］"&amp;B1939&amp;"　"&amp;C1939</f>
        <v>［X］Stefan/o　스테판(남자이름).</v>
      </c>
      <c r="E1939" t="str">
        <f>LEFT(D1939,130)&amp;IF(LEN(D1939)&gt;130,"（…）","")</f>
        <v>［X］Stefan/o　스테판(남자이름).</v>
      </c>
      <c r="F1939" t="str">
        <f>LOWER(A1939)&amp;","&amp;E1939</f>
        <v>x,［X］Stefan/o　스테판(남자이름).</v>
      </c>
    </row>
    <row r="1940" spans="1:6" ht="27.75" thickBot="1">
      <c r="A1940" t="s">
        <v>1473</v>
      </c>
      <c r="B1940" s="8" t="s">
        <v>3435</v>
      </c>
      <c r="C1940" s="14" t="e">
        <f>steni.</f>
        <v>#NAME?</v>
      </c>
      <c r="D1940" t="e">
        <f>"［"&amp;A1940&amp;"］"&amp;B1940&amp;"　"&amp;C1940</f>
        <v>#NAME?</v>
      </c>
      <c r="E1940" t="e">
        <f>LEFT(D1940,130)&amp;IF(LEN(D1940)&gt;130,"（…）","")</f>
        <v>#NAME?</v>
      </c>
      <c r="F1940" t="e">
        <f>LOWER(A1940)&amp;","&amp;E1940</f>
        <v>#NAME?</v>
      </c>
    </row>
    <row r="1941" spans="1:6" ht="27.75" thickBot="1">
      <c r="A1941" t="s">
        <v>1473</v>
      </c>
      <c r="B1941" s="8" t="s">
        <v>3436</v>
      </c>
      <c r="C1941" s="14" t="s">
        <v>3437</v>
      </c>
      <c r="D1941" t="str">
        <f>"［"&amp;A1941&amp;"］"&amp;B1941&amp;"　"&amp;C1941</f>
        <v>［X］stenografi/o　속기술(速記術).</v>
      </c>
      <c r="E1941" t="str">
        <f>LEFT(D1941,130)&amp;IF(LEN(D1941)&gt;130,"（…）","")</f>
        <v>［X］stenografi/o　속기술(速記術).</v>
      </c>
      <c r="F1941" t="str">
        <f>LOWER(A1941)&amp;","&amp;E1941</f>
        <v>x,［X］stenografi/o　속기술(速記術).</v>
      </c>
    </row>
    <row r="1942" spans="1:6" ht="48.75" thickBot="1">
      <c r="A1942" t="s">
        <v>1473</v>
      </c>
      <c r="B1942" s="8" t="s">
        <v>3438</v>
      </c>
      <c r="C1942" s="14" t="s">
        <v>7084</v>
      </c>
      <c r="D1942" t="str">
        <f>"［"&amp;A1942&amp;"］"&amp;B1942&amp;"　"&amp;C1942</f>
        <v>［X］step/o　&lt;지리&gt;대초원(大草原),스텝지대.</v>
      </c>
      <c r="E1942" t="str">
        <f>LEFT(D1942,130)&amp;IF(LEN(D1942)&gt;130,"（…）","")</f>
        <v>［X］step/o　&lt;지리&gt;대초원(大草原),스텝지대.</v>
      </c>
      <c r="F1942" t="str">
        <f>LOWER(A1942)&amp;","&amp;E1942</f>
        <v>x,［X］step/o　&lt;지리&gt;대초원(大草原),스텝지대.</v>
      </c>
    </row>
    <row r="1943" spans="1:6" ht="84.75" thickBot="1">
      <c r="A1943" t="s">
        <v>1473</v>
      </c>
      <c r="B1943" s="8" t="s">
        <v>3439</v>
      </c>
      <c r="C1943" s="14" t="s">
        <v>7085</v>
      </c>
      <c r="D1943" t="str">
        <f>"［"&amp;A1943&amp;"］"&amp;B1943&amp;"　"&amp;C1943</f>
        <v>［X］sterled/o　&lt;어류&gt;철갑상어의일종.☞acipensero,huzo,sevrugo,sturgo.</v>
      </c>
      <c r="E1943" t="str">
        <f>LEFT(D1943,130)&amp;IF(LEN(D1943)&gt;130,"（…）","")</f>
        <v>［X］sterled/o　&lt;어류&gt;철갑상어의일종.☞acipensero,huzo,sevrugo,sturgo.</v>
      </c>
      <c r="F1943" t="str">
        <f>LOWER(A1943)&amp;","&amp;E1943</f>
        <v>x,［X］sterled/o　&lt;어류&gt;철갑상어의일종.☞acipensero,huzo,sevrugo,sturgo.</v>
      </c>
    </row>
    <row r="1944" spans="1:6" ht="120.75" thickBot="1">
      <c r="A1944" t="s">
        <v>1473</v>
      </c>
      <c r="B1944" s="8" t="s">
        <v>3440</v>
      </c>
      <c r="C1944" s="14" t="s">
        <v>7086</v>
      </c>
      <c r="D1944" t="str">
        <f>"［"&amp;A1944&amp;"］"&amp;B1944&amp;"　"&amp;C1944</f>
        <v>［X］stertor/o　(임종전의)헐떡거림.☞raslo,singulto.～i[자](임종할사람이)헐떡거리다,그르렁거리며숨쉬다.</v>
      </c>
      <c r="E1944" t="str">
        <f>LEFT(D1944,130)&amp;IF(LEN(D1944)&gt;130,"（…）","")</f>
        <v>［X］stertor/o　(임종전의)헐떡거림.☞raslo,singulto.～i[자](임종할사람이)헐떡거리다,그르렁거리며숨쉬다.</v>
      </c>
      <c r="F1944" t="str">
        <f>LOWER(A1944)&amp;","&amp;E1944</f>
        <v>x,［X］stertor/o　(임종전의)헐떡거림.☞raslo,singulto.～i[자](임종할사람이)헐떡거리다,그르렁거리며숨쉬다.</v>
      </c>
    </row>
    <row r="1945" spans="1:6" ht="204.75" thickBot="1">
      <c r="A1945" t="s">
        <v>1473</v>
      </c>
      <c r="B1945" s="8" t="s">
        <v>3441</v>
      </c>
      <c r="C1945" s="14" t="s">
        <v>7087</v>
      </c>
      <c r="D1945" t="str">
        <f>"［"&amp;A1945&amp;"］"&amp;B1945&amp;"　"&amp;C1945</f>
        <v>［X］stimul/i　[타]격려하다,고무하다,자극하다,흥분시키다.～ilaapetiton,ladigeston식욕을,소화를자극하다.☞instigi,sproni,eksciti.～o자극,고무.～anto,～ilo흥분제,자극제(물).</v>
      </c>
      <c r="E1945" t="str">
        <f>LEFT(D1945,130)&amp;IF(LEN(D1945)&gt;130,"（…）","")</f>
        <v>［X］stimul/i　[타]격려하다,고무하다,자극하다,흥분시키다.～ilaapetiton,ladigeston식욕을,소화를자극하다.☞instigi,sproni,eksciti.～o자극,고무.～anto,～ilo흥분제,자극제(물).</v>
      </c>
      <c r="F1945" t="str">
        <f>LOWER(A1945)&amp;","&amp;E1945</f>
        <v>x,［X］stimul/i　[타]격려하다,고무하다,자극하다,흥분시키다.～ilaapetiton,ladigeston식욕을,소화를자극하다.☞instigi,sproni,eksciti.～o자극,고무.～anto,～ilo흥분제,자극제(물).</v>
      </c>
    </row>
    <row r="1946" spans="1:6" ht="96.75" thickBot="1">
      <c r="A1946" t="s">
        <v>1473</v>
      </c>
      <c r="B1946" s="8" t="s">
        <v>3442</v>
      </c>
      <c r="C1946" s="14" t="s">
        <v>7088</v>
      </c>
      <c r="D1946" t="str">
        <f>"［"&amp;A1946&amp;"］"&amp;B1946&amp;"　"&amp;C1946</f>
        <v>［X］stip/o　&lt;식물&gt;(종려나무・고사리따위의)가지없는줄기,(버섯따위의)자루.</v>
      </c>
      <c r="E1946" t="str">
        <f>LEFT(D1946,130)&amp;IF(LEN(D1946)&gt;130,"（…）","")</f>
        <v>［X］stip/o　&lt;식물&gt;(종려나무・고사리따위의)가지없는줄기,(버섯따위의)자루.</v>
      </c>
      <c r="F1946" t="str">
        <f>LOWER(A1946)&amp;","&amp;E1946</f>
        <v>x,［X］stip/o　&lt;식물&gt;(종려나무・고사리따위의)가지없는줄기,(버섯따위의)자루.</v>
      </c>
    </row>
    <row r="1947" spans="1:6" ht="60.75" thickBot="1">
      <c r="A1947" t="s">
        <v>1473</v>
      </c>
      <c r="B1947" s="8" t="s">
        <v>3443</v>
      </c>
      <c r="C1947" s="14" t="s">
        <v>7089</v>
      </c>
      <c r="D1947" t="str">
        <f>"［"&amp;A1947&amp;"］"&amp;B1947&amp;"　"&amp;C1947</f>
        <v>［X］stipendi/o　장학금.～i[타]장학금을지급하다.～ulo장학생.</v>
      </c>
      <c r="E1947" t="str">
        <f>LEFT(D1947,130)&amp;IF(LEN(D1947)&gt;130,"（…）","")</f>
        <v>［X］stipendi/o　장학금.～i[타]장학금을지급하다.～ulo장학생.</v>
      </c>
      <c r="F1947" t="str">
        <f>LOWER(A1947)&amp;","&amp;E1947</f>
        <v>x,［X］stipendi/o　장학금.～i[타]장학금을지급하다.～ulo장학생.</v>
      </c>
    </row>
    <row r="1948" spans="1:6" ht="48.75" thickBot="1">
      <c r="A1948" t="s">
        <v>1473</v>
      </c>
      <c r="B1948" s="8" t="s">
        <v>3444</v>
      </c>
      <c r="C1948" s="14" t="s">
        <v>7090</v>
      </c>
      <c r="D1948" t="str">
        <f>"［"&amp;A1948&amp;"］"&amp;B1948&amp;"　"&amp;C1948</f>
        <v>［X］stof/o　옛북유럽의액체측량단위(약1.3리터).</v>
      </c>
      <c r="E1948" t="str">
        <f>LEFT(D1948,130)&amp;IF(LEN(D1948)&gt;130,"（…）","")</f>
        <v>［X］stof/o　옛북유럽의액체측량단위(약1.3리터).</v>
      </c>
      <c r="F1948" t="str">
        <f>LOWER(A1948)&amp;","&amp;E1948</f>
        <v>x,［X］stof/o　옛북유럽의액체측량단위(약1.3리터).</v>
      </c>
    </row>
    <row r="1949" spans="1:6" ht="216.75" thickBot="1">
      <c r="A1949" t="s">
        <v>1473</v>
      </c>
      <c r="B1949" s="8" t="s">
        <v>3445</v>
      </c>
      <c r="C1949" s="14" t="s">
        <v>7091</v>
      </c>
      <c r="D1949" t="str">
        <f>"［"&amp;A1949&amp;"］"&amp;B1949&amp;"　"&amp;C1949</f>
        <v>［X］stoik/a　①스토아학파의.②&lt;비유&gt;금욕의,극기의,(고통・불행따위를)잘참아내는.☞flegma.～eco금욕,극기.～ismo스토아철학,금욕주의.～isto스토아철학자.～ulo금욕자.</v>
      </c>
      <c r="E1949" t="str">
        <f>LEFT(D1949,130)&amp;IF(LEN(D1949)&gt;130,"（…）","")</f>
        <v>［X］stoik/a　①스토아학파의.②&lt;비유&gt;금욕의,극기의,(고통・불행따위를)잘참아내는.☞flegma.～eco금욕,극기.～ismo스토아철학,금욕주의.～isto스토아철학자.～ulo금욕자.</v>
      </c>
      <c r="F1949" t="str">
        <f>LOWER(A1949)&amp;","&amp;E1949</f>
        <v>x,［X］stoik/a　①스토아학파의.②&lt;비유&gt;금욕의,극기의,(고통・불행따위를)잘참아내는.☞flegma.～eco금욕,극기.～ismo스토아철학,금욕주의.～isto스토아철학자.～ulo금욕자.</v>
      </c>
    </row>
    <row r="1950" spans="1:6" ht="132.75" thickBot="1">
      <c r="A1950" t="s">
        <v>1473</v>
      </c>
      <c r="B1950" s="8" t="s">
        <v>3446</v>
      </c>
      <c r="C1950" s="14" t="s">
        <v>7092</v>
      </c>
      <c r="D1950" t="str">
        <f>"［"&amp;A1950&amp;"］"&amp;B1950&amp;"　"&amp;C1950</f>
        <v>［X］stopl/o　(밀・보리따위의)그루터기.～ejo,～kampo그루터기만남아있는논(밭).sen～igi그루터기를뽑다(베다).</v>
      </c>
      <c r="E1950" t="str">
        <f>LEFT(D1950,130)&amp;IF(LEN(D1950)&gt;130,"（…）","")</f>
        <v>［X］stopl/o　(밀・보리따위의)그루터기.～ejo,～kampo그루터기만남아있는논(밭).sen～igi그루터기를뽑다(베다).</v>
      </c>
      <c r="F1950" t="str">
        <f>LOWER(A1950)&amp;","&amp;E1950</f>
        <v>x,［X］stopl/o　(밀・보리따위의)그루터기.～ejo,～kampo그루터기만남아있는논(밭).sen～igi그루터기를뽑다(베다).</v>
      </c>
    </row>
    <row r="1951" spans="1:6" ht="408.75" thickBot="1">
      <c r="A1951" t="s">
        <v>1473</v>
      </c>
      <c r="B1951" s="8" t="s">
        <v>3447</v>
      </c>
      <c r="C1951" s="14" t="s">
        <v>7093</v>
      </c>
      <c r="D1951" t="str">
        <f>"［"&amp;A1951&amp;"］"&amp;B1951&amp;"　"&amp;C1951</f>
        <v>［X］strab/i　[자]①사팔눈이다,곁눈질하다,사시(斜視)하다.②&lt;비유&gt;(악의・부러움따위의의도를가지고옆으로부터)흘깃바라보다,흘끔흘끔보다.～a사시(斜視)의,사팔눈의.～ainfano사팔뜨기아이.～e곁눈질로.～erigardi곁눈질하여보다.～ado곁눈질.～eco사시(斜視).～ismo&lt;의학&gt;사시병(斜視病),사팔뜨기병.～ulo사팔뜨기.</v>
      </c>
      <c r="E1951" t="str">
        <f>LEFT(D1951,130)&amp;IF(LEN(D1951)&gt;130,"（…）","")</f>
        <v>［X］strab/i　[자]①사팔눈이다,곁눈질하다,사시(斜視)하다.②&lt;비유&gt;(악의・부러움따위의의도를가지고옆으로부터)흘깃바라보다,흘끔흘끔보다.～a사시(斜視)의,사팔눈의.～ainfano사팔뜨기아이.～e곁눈질로.～erigardi곁눈질하여보다（…）</v>
      </c>
      <c r="F1951" t="str">
        <f>LOWER(A1951)&amp;","&amp;E1951</f>
        <v>x,［X］strab/i　[자]①사팔눈이다,곁눈질하다,사시(斜視)하다.②&lt;비유&gt;(악의・부러움따위의의도를가지고옆으로부터)흘깃바라보다,흘끔흘끔보다.～a사시(斜視)의,사팔눈의.～ainfano사팔뜨기아이.～e곁눈질로.～erigardi곁눈질하여보다（…）</v>
      </c>
    </row>
    <row r="1952" spans="1:6" ht="168.75" thickBot="1">
      <c r="A1952" t="s">
        <v>1473</v>
      </c>
      <c r="B1952" s="8" t="s">
        <v>3448</v>
      </c>
      <c r="C1952" s="14" t="s">
        <v>7094</v>
      </c>
      <c r="D1952" t="str">
        <f>"［"&amp;A1952&amp;"］"&amp;B1952&amp;"　"&amp;C1952</f>
        <v>［X］strategi/o　①전략,(정치・사회운동따위의)투쟁방침.②술책,책략.～a전략상의,전략적인,전략상중요한.～aretiriĝo전략상후퇴.～isto전략가.</v>
      </c>
      <c r="E1952" t="str">
        <f>LEFT(D1952,130)&amp;IF(LEN(D1952)&gt;130,"（…）","")</f>
        <v>［X］strategi/o　①전략,(정치・사회운동따위의)투쟁방침.②술책,책략.～a전략상의,전략적인,전략상중요한.～aretiriĝo전략상후퇴.～isto전략가.</v>
      </c>
      <c r="F1952" t="str">
        <f>LOWER(A1952)&amp;","&amp;E1952</f>
        <v>x,［X］strategi/o　①전략,(정치・사회운동따위의)투쟁방침.②술책,책략.～a전략상의,전략적인,전략상중요한.～aretiriĝo전략상후퇴.～isto전략가.</v>
      </c>
    </row>
    <row r="1953" spans="1:6" ht="132.75" thickBot="1">
      <c r="A1953" t="s">
        <v>1473</v>
      </c>
      <c r="B1953" s="8" t="s">
        <v>3449</v>
      </c>
      <c r="C1953" s="14" t="s">
        <v>7095</v>
      </c>
      <c r="D1953" t="str">
        <f>"［"&amp;A1953&amp;"］"&amp;B1953&amp;"　"&amp;C1953</f>
        <v>［X］streb/i　[자]전력(全力)을기울이다,분투노력하다,힘쓰다,노력하다.☞peni,aspiri,sopiri.～o,～ado노력,수고.</v>
      </c>
      <c r="E1953" t="str">
        <f>LEFT(D1953,130)&amp;IF(LEN(D1953)&gt;130,"（…）","")</f>
        <v>［X］streb/i　[자]전력(全力)을기울이다,분투노력하다,힘쓰다,노력하다.☞peni,aspiri,sopiri.～o,～ado노력,수고.</v>
      </c>
      <c r="F1953" t="str">
        <f>LOWER(A1953)&amp;","&amp;E1953</f>
        <v>x,［X］streb/i　[자]전력(全力)을기울이다,분투노력하다,힘쓰다,노력하다.☞peni,aspiri,sopiri.～o,～ado노력,수고.</v>
      </c>
    </row>
    <row r="1954" spans="1:6" ht="108.75" thickBot="1">
      <c r="A1954" t="s">
        <v>1473</v>
      </c>
      <c r="B1954" s="8" t="s">
        <v>3450</v>
      </c>
      <c r="C1954" s="14" t="s">
        <v>7096</v>
      </c>
      <c r="D1954" t="str">
        <f>"［"&amp;A1954&amp;"］"&amp;B1954&amp;"　"&amp;C1954</f>
        <v>［X］strigl/i　[타](가축을)빗질하다,빗질하여깨끗케하다.～ilo(가축을빗어주는)빗,쇠빗,글겅이.</v>
      </c>
      <c r="E1954" t="str">
        <f>LEFT(D1954,130)&amp;IF(LEN(D1954)&gt;130,"（…）","")</f>
        <v>［X］strigl/i　[타](가축을)빗질하다,빗질하여깨끗케하다.～ilo(가축을빗어주는)빗,쇠빗,글겅이.</v>
      </c>
      <c r="F1954" t="str">
        <f>LOWER(A1954)&amp;","&amp;E1954</f>
        <v>x,［X］strigl/i　[타](가축을)빗질하다,빗질하여깨끗케하다.～ilo(가축을빗어주는)빗,쇠빗,글겅이.</v>
      </c>
    </row>
    <row r="1955" spans="1:6" ht="36.75" thickBot="1">
      <c r="A1955" t="s">
        <v>1473</v>
      </c>
      <c r="B1955" s="8" t="s">
        <v>3451</v>
      </c>
      <c r="C1955" s="14" t="s">
        <v>7097</v>
      </c>
      <c r="D1955" t="str">
        <f>"［"&amp;A1955&amp;"］"&amp;B1955&amp;"　"&amp;C1955</f>
        <v>［X］striknin/o　&lt;화학&gt;스트리키니네.</v>
      </c>
      <c r="E1955" t="str">
        <f>LEFT(D1955,130)&amp;IF(LEN(D1955)&gt;130,"（…）","")</f>
        <v>［X］striknin/o　&lt;화학&gt;스트리키니네.</v>
      </c>
      <c r="F1955" t="str">
        <f>LOWER(A1955)&amp;","&amp;E1955</f>
        <v>x,［X］striknin/o　&lt;화학&gt;스트리키니네.</v>
      </c>
    </row>
    <row r="1956" spans="1:6" ht="48.75" thickBot="1">
      <c r="A1956" t="s">
        <v>1473</v>
      </c>
      <c r="B1956" s="8" t="s">
        <v>3452</v>
      </c>
      <c r="C1956" s="14" t="s">
        <v>7098</v>
      </c>
      <c r="D1956" t="str">
        <f>"［"&amp;A1956&amp;"］"&amp;B1956&amp;"　"&amp;C1956</f>
        <v>［X］strof/o　(詩의)절(節).☞stanco,refreno.</v>
      </c>
      <c r="E1956" t="str">
        <f>LEFT(D1956,130)&amp;IF(LEN(D1956)&gt;130,"（…）","")</f>
        <v>［X］strof/o　(詩의)절(節).☞stanco,refreno.</v>
      </c>
      <c r="F1956" t="str">
        <f>LOWER(A1956)&amp;","&amp;E1956</f>
        <v>x,［X］strof/o　(詩의)절(節).☞stanco,refreno.</v>
      </c>
    </row>
    <row r="1957" spans="1:6" ht="240.75" thickBot="1">
      <c r="A1957" t="s">
        <v>1473</v>
      </c>
      <c r="B1957" s="8" t="s">
        <v>3453</v>
      </c>
      <c r="C1957" s="14" t="s">
        <v>7099</v>
      </c>
      <c r="D1957" t="str">
        <f>"［"&amp;A1957&amp;"］"&amp;B1957&amp;"　"&amp;C1957</f>
        <v>［X］stuk/i　[타]…에치장벽토(壁土)(화장회)를바르다(칠하다),석회를바르다.～itamuro치장벽토(석회)를바른벽.～o치장벽토(석회),화장회반죽.～aĵo회반죽칠(을한벽).～isto(치장벽토를바르는)미장이.</v>
      </c>
      <c r="E1957" t="str">
        <f>LEFT(D1957,130)&amp;IF(LEN(D1957)&gt;130,"（…）","")</f>
        <v>［X］stuk/i　[타]…에치장벽토(壁土)(화장회)를바르다(칠하다),석회를바르다.～itamuro치장벽토(석회)를바른벽.～o치장벽토(석회),화장회반죽.～aĵo회반죽칠(을한벽).～isto(치장벽토를바르는)미장이.</v>
      </c>
      <c r="F1957" t="str">
        <f>LOWER(A1957)&amp;","&amp;E1957</f>
        <v>x,［X］stuk/i　[타]…에치장벽토(壁土)(화장회)를바르다(칠하다),석회를바르다.～itamuro치장벽토(석회)를바른벽.～o치장벽토(석회),화장회반죽.～aĵo회반죽칠(을한벽).～isto(치장벽토를바르는)미장이.</v>
      </c>
    </row>
    <row r="1958" spans="1:6" ht="264.75" thickBot="1">
      <c r="A1958" t="s">
        <v>1473</v>
      </c>
      <c r="B1958" s="8" t="s">
        <v>3454</v>
      </c>
      <c r="C1958" s="14" t="s">
        <v>7100</v>
      </c>
      <c r="D1958" t="str">
        <f>"［"&amp;A1958&amp;"］"&amp;B1958&amp;"　"&amp;C1958</f>
        <v>［X］stup/o　삼(대마)부스러기,밧줄부스러기,(비유)삼부스러기처럼허약한것(무용지물),(선박의)뱃밥.fariĝikiel～o삼부스러기처럼(무용지물이)되다.～i[타]삼부스러기로(틀어)막다.～aĵo삼부스러기뭉치(덩어리).</v>
      </c>
      <c r="E1958" t="str">
        <f>LEFT(D1958,130)&amp;IF(LEN(D1958)&gt;130,"（…）","")</f>
        <v>［X］stup/o　삼(대마)부스러기,밧줄부스러기,(비유)삼부스러기처럼허약한것(무용지물),(선박의)뱃밥.fariĝikiel～o삼부스러기처럼(무용지물이)되다.～i[타]삼부스러기로(틀어)막다.～aĵo삼부스러기뭉치(덩어리).</v>
      </c>
      <c r="F1958" t="str">
        <f>LOWER(A1958)&amp;","&amp;E1958</f>
        <v>x,［X］stup/o　삼(대마)부스러기,밧줄부스러기,(비유)삼부스러기처럼허약한것(무용지물),(선박의)뱃밥.fariĝikiel～o삼부스러기처럼(무용지물이)되다.～i[타]삼부스러기로(틀어)막다.～aĵo삼부스러기뭉치(덩어리).</v>
      </c>
    </row>
    <row r="1959" spans="1:6" ht="24.75" thickBot="1">
      <c r="A1959" t="s">
        <v>1473</v>
      </c>
      <c r="B1959" s="8" t="s">
        <v>3455</v>
      </c>
      <c r="C1959" s="14" t="s">
        <v>5924</v>
      </c>
      <c r="D1959" t="str">
        <f>"［"&amp;A1959&amp;"］"&amp;B1959&amp;"　"&amp;C1959</f>
        <v>［X］sturg/o　&lt;어류&gt;철갑상어.</v>
      </c>
      <c r="E1959" t="str">
        <f>LEFT(D1959,130)&amp;IF(LEN(D1959)&gt;130,"（…）","")</f>
        <v>［X］sturg/o　&lt;어류&gt;철갑상어.</v>
      </c>
      <c r="F1959" t="str">
        <f>LOWER(A1959)&amp;","&amp;E1959</f>
        <v>x,［X］sturg/o　&lt;어류&gt;철갑상어.</v>
      </c>
    </row>
    <row r="1960" spans="1:6" ht="24.75" thickBot="1">
      <c r="A1960" t="s">
        <v>1473</v>
      </c>
      <c r="B1960" s="8" t="s">
        <v>3456</v>
      </c>
      <c r="C1960" s="14" t="s">
        <v>7101</v>
      </c>
      <c r="D1960" t="str">
        <f>"［"&amp;A1960&amp;"］"&amp;B1960&amp;"　"&amp;C1960</f>
        <v>［X］sturn/o　&lt;조류&gt;찌르레기.</v>
      </c>
      <c r="E1960" t="str">
        <f>LEFT(D1960,130)&amp;IF(LEN(D1960)&gt;130,"（…）","")</f>
        <v>［X］sturn/o　&lt;조류&gt;찌르레기.</v>
      </c>
      <c r="F1960" t="str">
        <f>LOWER(A1960)&amp;","&amp;E1960</f>
        <v>x,［X］sturn/o　&lt;조류&gt;찌르레기.</v>
      </c>
    </row>
    <row r="1961" spans="1:6" ht="192.75" thickBot="1">
      <c r="A1961" t="s">
        <v>1473</v>
      </c>
      <c r="B1961" s="8" t="s">
        <v>3457</v>
      </c>
      <c r="C1961" s="14" t="s">
        <v>7102</v>
      </c>
      <c r="D1961" t="str">
        <f>"［"&amp;A1961&amp;"］"&amp;B1961&amp;"　"&amp;C1961</f>
        <v>［X］subjektiv/a　①&lt;철학&gt;주체(主體)의.②주관적(主觀的)인.☞objektiva,senpartia.～eco주관(主觀).～ismo주관주의(主觀主義).～isto주관주의파철학자(신봉자).</v>
      </c>
      <c r="E1961" t="str">
        <f>LEFT(D1961,130)&amp;IF(LEN(D1961)&gt;130,"（…）","")</f>
        <v>［X］subjektiv/a　①&lt;철학&gt;주체(主體)의.②주관적(主觀的)인.☞objektiva,senpartia.～eco주관(主觀).～ismo주관주의(主觀主義).～isto주관주의파철학자(신봉자).</v>
      </c>
      <c r="F1961" t="str">
        <f>LOWER(A1961)&amp;","&amp;E1961</f>
        <v>x,［X］subjektiv/a　①&lt;철학&gt;주체(主體)의.②주관적(主觀的)인.☞objektiva,senpartia.～eco주관(主觀).～ismo주관주의(主觀主義).～isto주관주의파철학자(신봉자).</v>
      </c>
    </row>
    <row r="1962" spans="1:6" ht="72.75" thickBot="1">
      <c r="A1962" t="s">
        <v>1473</v>
      </c>
      <c r="B1962" s="8" t="s">
        <v>3458</v>
      </c>
      <c r="C1962" s="14" t="s">
        <v>7103</v>
      </c>
      <c r="D1962" t="str">
        <f>"［"&amp;A1962&amp;"］"&amp;B1962&amp;"　"&amp;C1962</f>
        <v>［X］subjunktiv/o　&lt;문법&gt;접속법(接續法)(에스페란토에는없음).☞volitivo.</v>
      </c>
      <c r="E1962" t="str">
        <f>LEFT(D1962,130)&amp;IF(LEN(D1962)&gt;130,"（…）","")</f>
        <v>［X］subjunktiv/o　&lt;문법&gt;접속법(接續法)(에스페란토에는없음).☞volitivo.</v>
      </c>
      <c r="F1962" t="str">
        <f>LOWER(A1962)&amp;","&amp;E1962</f>
        <v>x,［X］subjunktiv/o　&lt;문법&gt;접속법(接續法)(에스페란토에는없음).☞volitivo.</v>
      </c>
    </row>
    <row r="1963" spans="1:6" ht="27.75" thickBot="1">
      <c r="A1963" t="s">
        <v>1473</v>
      </c>
      <c r="B1963" s="8" t="s">
        <v>3459</v>
      </c>
      <c r="C1963" s="14" t="s">
        <v>7104</v>
      </c>
      <c r="D1963" t="str">
        <f>"［"&amp;A1963&amp;"］"&amp;B1963&amp;"　"&amp;C1963</f>
        <v>［X］sublimat/o　&lt;화학&gt;승홍(昇汞).</v>
      </c>
      <c r="E1963" t="str">
        <f>LEFT(D1963,130)&amp;IF(LEN(D1963)&gt;130,"（…）","")</f>
        <v>［X］sublimat/o　&lt;화학&gt;승홍(昇汞).</v>
      </c>
      <c r="F1963" t="str">
        <f>LOWER(A1963)&amp;","&amp;E1963</f>
        <v>x,［X］sublimat/o　&lt;화학&gt;승홍(昇汞).</v>
      </c>
    </row>
    <row r="1964" spans="1:6" ht="216.75" thickBot="1">
      <c r="A1964" t="s">
        <v>1473</v>
      </c>
      <c r="B1964" s="8" t="s">
        <v>3460</v>
      </c>
      <c r="C1964" s="14" t="s">
        <v>7105</v>
      </c>
      <c r="D1964" t="str">
        <f>"［"&amp;A1964&amp;"］"&amp;B1964&amp;"　"&amp;C1964</f>
        <v>［X］subvenci/o　(국가・시・협회・단체가公的으로지급하는)보조금,후원금.～i[타]보조금을지급하다,(보조금을주며)후원하다.industrio～atadelaŝtato국가의보조금을받는산업.</v>
      </c>
      <c r="E1964" t="str">
        <f>LEFT(D1964,130)&amp;IF(LEN(D1964)&gt;130,"（…）","")</f>
        <v>［X］subvenci/o　(국가・시・협회・단체가公的으로지급하는)보조금,후원금.～i[타]보조금을지급하다,(보조금을주며)후원하다.industrio～atadelaŝtato국가의보조금을받는산업.</v>
      </c>
      <c r="F1964" t="str">
        <f>LOWER(A1964)&amp;","&amp;E1964</f>
        <v>x,［X］subvenci/o　(국가・시・협회・단체가公的으로지급하는)보조금,후원금.～i[타]보조금을지급하다,(보조금을주며)후원하다.industrio～atadelaŝtato국가의보조금을받는산업.</v>
      </c>
    </row>
    <row r="1965" spans="1:6" ht="48.75" thickBot="1">
      <c r="A1965" t="s">
        <v>1473</v>
      </c>
      <c r="B1965" s="8" t="s">
        <v>3461</v>
      </c>
      <c r="C1965" s="14" t="s">
        <v>7106</v>
      </c>
      <c r="D1965" t="str">
        <f>"［"&amp;A1965&amp;"］"&amp;B1965&amp;"　"&amp;C1965</f>
        <v>［X］Sudan/o　&lt;지리&gt;수단(중앙아프리카의국가).</v>
      </c>
      <c r="E1965" t="str">
        <f>LEFT(D1965,130)&amp;IF(LEN(D1965)&gt;130,"（…）","")</f>
        <v>［X］Sudan/o　&lt;지리&gt;수단(중앙아프리카의국가).</v>
      </c>
      <c r="F1965" t="str">
        <f>LOWER(A1965)&amp;","&amp;E1965</f>
        <v>x,［X］Sudan/o　&lt;지리&gt;수단(중앙아프리카의국가).</v>
      </c>
    </row>
    <row r="1966" spans="1:6" ht="120.75" thickBot="1">
      <c r="A1966" t="s">
        <v>1473</v>
      </c>
      <c r="B1966" s="8" t="s">
        <v>3462</v>
      </c>
      <c r="C1966" s="14" t="s">
        <v>7107</v>
      </c>
      <c r="D1966" t="str">
        <f>"［"&amp;A1966&amp;"］"&amp;B1966&amp;"　"&amp;C1966</f>
        <v>［X］sufiks/o　&lt;문법&gt;접미사(接尾辭).☞prefikso,infikso.～oido준(準)(유사)접미사.pseŭdo～o학술접미사.</v>
      </c>
      <c r="E1966" t="str">
        <f>LEFT(D1966,130)&amp;IF(LEN(D1966)&gt;130,"（…）","")</f>
        <v>［X］sufiks/o　&lt;문법&gt;접미사(接尾辭).☞prefikso,infikso.～oido준(準)(유사)접미사.pseŭdo～o학술접미사.</v>
      </c>
      <c r="F1966" t="str">
        <f>LOWER(A1966)&amp;","&amp;E1966</f>
        <v>x,［X］sufiks/o　&lt;문법&gt;접미사(接尾辭).☞prefikso,infikso.～oido준(準)(유사)접미사.pseŭdo～o학술접미사.</v>
      </c>
    </row>
    <row r="1967" spans="1:6" ht="156.75" thickBot="1">
      <c r="A1967" t="s">
        <v>1473</v>
      </c>
      <c r="B1967" s="8" t="s">
        <v>3463</v>
      </c>
      <c r="C1967" s="14" t="s">
        <v>7108</v>
      </c>
      <c r="D1967" t="str">
        <f>"［"&amp;A1967&amp;"］"&amp;B1967&amp;"　"&amp;C1967</f>
        <v>［X］suflor/o　&lt;연극&gt;프롬프터(무대뒤에서대사를읽어주는사람).～i[타]대사를무대뒤에서읽어주다.～kesto프롬프터가앉는좌석.</v>
      </c>
      <c r="E1967" t="str">
        <f>LEFT(D1967,130)&amp;IF(LEN(D1967)&gt;130,"（…）","")</f>
        <v>［X］suflor/o　&lt;연극&gt;프롬프터(무대뒤에서대사를읽어주는사람).～i[타]대사를무대뒤에서읽어주다.～kesto프롬프터가앉는좌석.</v>
      </c>
      <c r="F1967" t="str">
        <f>LOWER(A1967)&amp;","&amp;E1967</f>
        <v>x,［X］suflor/o　&lt;연극&gt;프롬프터(무대뒤에서대사를읽어주는사람).～i[타]대사를무대뒤에서읽어주다.～kesto프롬프터가앉는좌석.</v>
      </c>
    </row>
    <row r="1968" spans="1:6" ht="168.75" thickBot="1">
      <c r="A1968" t="s">
        <v>1473</v>
      </c>
      <c r="B1968" s="8" t="s">
        <v>3464</v>
      </c>
      <c r="C1968" s="14" t="s">
        <v>7109</v>
      </c>
      <c r="D1968" t="str">
        <f>"［"&amp;A1968&amp;"］"&amp;B1968&amp;"　"&amp;C1968</f>
        <v>［X］sugesti/o　①&lt;심리&gt;(최면술의)암시.②&lt;비유&gt;=sugesto.～i[타]①&lt;의학&gt;(최면상태에서)암시하다.②=sugesti.～ebleco피암시성(被暗示性).</v>
      </c>
      <c r="E1968" t="str">
        <f>LEFT(D1968,130)&amp;IF(LEN(D1968)&gt;130,"（…）","")</f>
        <v>［X］sugesti/o　①&lt;심리&gt;(최면술의)암시.②&lt;비유&gt;=sugesto.～i[타]①&lt;의학&gt;(최면상태에서)암시하다.②=sugesti.～ebleco피암시성(被暗示性).</v>
      </c>
      <c r="F1968" t="str">
        <f>LOWER(A1968)&amp;","&amp;E1968</f>
        <v>x,［X］sugesti/o　①&lt;심리&gt;(최면술의)암시.②&lt;비유&gt;=sugesto.～i[타]①&lt;의학&gt;(최면상태에서)암시하다.②=sugesti.～ebleco피암시성(被暗示性).</v>
      </c>
    </row>
    <row r="1969" spans="1:6" ht="84.75" thickBot="1">
      <c r="A1969" t="s">
        <v>1473</v>
      </c>
      <c r="B1969" s="8" t="s">
        <v>3465</v>
      </c>
      <c r="C1969" s="14" t="s">
        <v>7110</v>
      </c>
      <c r="D1969" t="str">
        <f>"［"&amp;A1969&amp;"］"&amp;B1969&amp;"　"&amp;C1969</f>
        <v>［X］sukcen/o　&lt;광물&gt;호박(琥珀).～a호박의,호박색의.～ato호박산염(酸鹽).</v>
      </c>
      <c r="E1969" t="str">
        <f>LEFT(D1969,130)&amp;IF(LEN(D1969)&gt;130,"（…）","")</f>
        <v>［X］sukcen/o　&lt;광물&gt;호박(琥珀).～a호박의,호박색의.～ato호박산염(酸鹽).</v>
      </c>
      <c r="F1969" t="str">
        <f>LOWER(A1969)&amp;","&amp;E1969</f>
        <v>x,［X］sukcen/o　&lt;광물&gt;호박(琥珀).～a호박의,호박색의.～ato호박산염(酸鹽).</v>
      </c>
    </row>
    <row r="1970" spans="1:6" ht="264.75" thickBot="1">
      <c r="A1970" t="s">
        <v>1473</v>
      </c>
      <c r="B1970" s="8" t="s">
        <v>3466</v>
      </c>
      <c r="C1970" s="14" t="s">
        <v>7111</v>
      </c>
      <c r="D1970" t="str">
        <f>"［"&amp;A1970&amp;"］"&amp;B1970&amp;"　"&amp;C1970</f>
        <v>［X］sulfur/o　①&lt;화학&gt;유황(硫黃).②&lt;성서&gt;(하나님이불로심판하는진노의상징으로서의)유황.～i&lt;화학&gt;유황으로처리하다,…에유황을바르다(넣다,섞다).～ado유황처리,유황바르기.～ejo유황광산.～ilo유황처리기(器).</v>
      </c>
      <c r="E1970" t="str">
        <f>LEFT(D1970,130)&amp;IF(LEN(D1970)&gt;130,"（…）","")</f>
        <v>［X］sulfur/o　①&lt;화학&gt;유황(硫黃).②&lt;성서&gt;(하나님이불로심판하는진노의상징으로서의)유황.～i&lt;화학&gt;유황으로처리하다,…에유황을바르다(넣다,섞다).～ado유황처리,유황바르기.～ejo유황광산.～ilo유황처리기(器).</v>
      </c>
      <c r="F1970" t="str">
        <f>LOWER(A1970)&amp;","&amp;E1970</f>
        <v>x,［X］sulfur/o　①&lt;화학&gt;유황(硫黃).②&lt;성서&gt;(하나님이불로심판하는진노의상징으로서의)유황.～i&lt;화학&gt;유황으로처리하다,…에유황을바르다(넣다,섞다).～ado유황처리,유황바르기.～ejo유황광산.～ilo유황처리기(器).</v>
      </c>
    </row>
    <row r="1971" spans="1:6" ht="144.75" thickBot="1">
      <c r="A1971" t="s">
        <v>1473</v>
      </c>
      <c r="B1971" s="8" t="s">
        <v>3467</v>
      </c>
      <c r="C1971" s="14" t="s">
        <v>7112</v>
      </c>
      <c r="D1971" t="str">
        <f>"［"&amp;A1971&amp;"］"&amp;B1971&amp;"　"&amp;C1971</f>
        <v>［X］sultan/o　술탄(회교국의군주),(터키의)황제.～eco,～ejo회교국군주가다스리는나라.～ino회교국군주의어머니(아내・딸).</v>
      </c>
      <c r="E1971" t="str">
        <f>LEFT(D1971,130)&amp;IF(LEN(D1971)&gt;130,"（…）","")</f>
        <v>［X］sultan/o　술탄(회교국의군주),(터키의)황제.～eco,～ejo회교국군주가다스리는나라.～ino회교국군주의어머니(아내・딸).</v>
      </c>
      <c r="F1971" t="str">
        <f>LOWER(A1971)&amp;","&amp;E1971</f>
        <v>x,［X］sultan/o　술탄(회교국의군주),(터키의)황제.～eco,～ejo회교국군주가다스리는나라.～ino회교국군주의어머니(아내・딸).</v>
      </c>
    </row>
    <row r="1972" spans="1:6" ht="27.75" thickBot="1">
      <c r="A1972" t="s">
        <v>1473</v>
      </c>
      <c r="B1972" s="8" t="s">
        <v>3468</v>
      </c>
      <c r="C1972" s="14" t="s">
        <v>7113</v>
      </c>
      <c r="D1972" t="str">
        <f>"［"&amp;A1972&amp;"］"&amp;B1972&amp;"　"&amp;C1972</f>
        <v>［X］superlativ/o　&lt;문법&gt;최상급.</v>
      </c>
      <c r="E1972" t="str">
        <f>LEFT(D1972,130)&amp;IF(LEN(D1972)&gt;130,"（…）","")</f>
        <v>［X］superlativ/o　&lt;문법&gt;최상급.</v>
      </c>
      <c r="F1972" t="str">
        <f>LOWER(A1972)&amp;","&amp;E1972</f>
        <v>x,［X］superlativ/o　&lt;문법&gt;최상급.</v>
      </c>
    </row>
    <row r="1973" spans="1:6" ht="96.75" thickBot="1">
      <c r="A1973" t="s">
        <v>1473</v>
      </c>
      <c r="B1973" s="8" t="s">
        <v>3469</v>
      </c>
      <c r="C1973" s="14" t="s">
        <v>7114</v>
      </c>
      <c r="D1973" t="str">
        <f>"［"&amp;A1973&amp;"］"&amp;B1973&amp;"　"&amp;C1973</f>
        <v>［X］superstiĉ/o　미신(迷信).～a미신의,미신을섬기는.～akamparano미신을섬기는시골사람.</v>
      </c>
      <c r="E1973" t="str">
        <f>LEFT(D1973,130)&amp;IF(LEN(D1973)&gt;130,"（…）","")</f>
        <v>［X］superstiĉ/o　미신(迷信).～a미신의,미신을섬기는.～akamparano미신을섬기는시골사람.</v>
      </c>
      <c r="F1973" t="str">
        <f>LOWER(A1973)&amp;","&amp;E1973</f>
        <v>x,［X］superstiĉ/o　미신(迷信).～a미신의,미신을섬기는.～akamparano미신을섬기는시골사람.</v>
      </c>
    </row>
    <row r="1974" spans="1:6" ht="84.75" thickBot="1">
      <c r="A1974" t="s">
        <v>1473</v>
      </c>
      <c r="B1974" s="8" t="s">
        <v>3470</v>
      </c>
      <c r="C1974" s="14" t="s">
        <v>7115</v>
      </c>
      <c r="D1974" t="str">
        <f>"［"&amp;A1974&amp;"］"&amp;B1974&amp;"　"&amp;C1974</f>
        <v>［X］sutan/o　수단(신부의길고검은평상복).preni～on성직자(신부)가되다.</v>
      </c>
      <c r="E1974" t="str">
        <f>LEFT(D1974,130)&amp;IF(LEN(D1974)&gt;130,"（…）","")</f>
        <v>［X］sutan/o　수단(신부의길고검은평상복).preni～on성직자(신부)가되다.</v>
      </c>
      <c r="F1974" t="str">
        <f>LOWER(A1974)&amp;","&amp;E1974</f>
        <v>x,［X］sutan/o　수단(신부의길고검은평상복).preni～on성직자(신부)가되다.</v>
      </c>
    </row>
    <row r="1975" spans="1:6" ht="348.75" thickBot="1">
      <c r="A1975" t="s">
        <v>1473</v>
      </c>
      <c r="B1975" s="8" t="s">
        <v>3471</v>
      </c>
      <c r="C1975" s="14" t="s">
        <v>7116</v>
      </c>
      <c r="D1975" t="str">
        <f>"［"&amp;A1975&amp;"］"&amp;B1975&amp;"　"&amp;C1975</f>
        <v>［X］svarm/i　[자]①사람들이떼를지어이리저리밀리다,붐비다,웅성대다,우글거리다,많이모여들다.②&lt;비유&gt;많다.～asgazetojĉiuspecaj모든종류의잡지들이많다;enlaĉielo～islasteloj하늘에는별들이많다.～o(이리저리밀리는)군중,(벌들의)떼,무리,(비유)다수(多數).homa～o사람의무리.</v>
      </c>
      <c r="E1975" t="str">
        <f>LEFT(D1975,130)&amp;IF(LEN(D1975)&gt;130,"（…）","")</f>
        <v>［X］svarm/i　[자]①사람들이떼를지어이리저리밀리다,붐비다,웅성대다,우글거리다,많이모여들다.②&lt;비유&gt;많다.～asgazetojĉiuspecaj모든종류의잡지들이많다;enlaĉielo～islasteloj하늘에는별들이많다.～o(이리저리밀（…）</v>
      </c>
      <c r="F1975" t="str">
        <f>LOWER(A1975)&amp;","&amp;E1975</f>
        <v>x,［X］svarm/i　[자]①사람들이떼를지어이리저리밀리다,붐비다,웅성대다,우글거리다,많이모여들다.②&lt;비유&gt;많다.～asgazetojĉiuspecaj모든종류의잡지들이많다;enlaĉielo～islasteloj하늘에는별들이많다.～o(이리저리밀（…）</v>
      </c>
    </row>
    <row r="1976" spans="1:6" ht="60.75" thickBot="1">
      <c r="A1976" t="s">
        <v>1473</v>
      </c>
      <c r="B1976" s="8" t="s">
        <v>3472</v>
      </c>
      <c r="C1976" s="14" t="s">
        <v>7117</v>
      </c>
      <c r="D1976" t="str">
        <f>"［"&amp;A1976&amp;"］"&amp;B1976&amp;"　"&amp;C1976</f>
        <v>［X］sved/o　스웨덴사람.S～io,S～ujo&lt;지리&gt;스웨덴.</v>
      </c>
      <c r="E1976" t="str">
        <f>LEFT(D1976,130)&amp;IF(LEN(D1976)&gt;130,"（…）","")</f>
        <v>［X］sved/o　스웨덴사람.S～io,S～ujo&lt;지리&gt;스웨덴.</v>
      </c>
      <c r="F1976" t="str">
        <f>LOWER(A1976)&amp;","&amp;E1976</f>
        <v>x,［X］sved/o　스웨덴사람.S～io,S～ujo&lt;지리&gt;스웨덴.</v>
      </c>
    </row>
    <row r="1977" spans="1:6" ht="36.75" thickBot="1">
      <c r="A1977" t="s">
        <v>1473</v>
      </c>
      <c r="B1977" s="8" t="s">
        <v>3473</v>
      </c>
      <c r="C1977" s="14" t="s">
        <v>7118</v>
      </c>
      <c r="D1977" t="str">
        <f>"［"&amp;A1977&amp;"］"&amp;B1977&amp;"　"&amp;C1977</f>
        <v>［X］ŝah/o　샤(페르시아왕의칭호).</v>
      </c>
      <c r="E1977" t="str">
        <f>LEFT(D1977,130)&amp;IF(LEN(D1977)&gt;130,"（…）","")</f>
        <v>［X］ŝah/o　샤(페르시아왕의칭호).</v>
      </c>
      <c r="F1977" t="str">
        <f>LOWER(A1977)&amp;","&amp;E1977</f>
        <v>x,［X］ŝah/o　샤(페르시아왕의칭호).</v>
      </c>
    </row>
    <row r="1978" spans="1:6" ht="264.75" thickBot="1">
      <c r="A1978" t="s">
        <v>1473</v>
      </c>
      <c r="B1978" s="8" t="s">
        <v>3474</v>
      </c>
      <c r="C1978" s="14" t="s">
        <v>7119</v>
      </c>
      <c r="D1978" t="str">
        <f>"［"&amp;A1978&amp;"］"&amp;B1978&amp;"　"&amp;C1978</f>
        <v>［X］ŝak/o　체스,서양장기.～i[자]체스놀이하다,장기두다.～igi장군을부르다(치다).～anto장기두는사람.～ludo체스놀이(게임).～peco(체스・장기의)말.～soldato졸(卒),=peono.～tabulo장기판;～on!장군!,장야!.</v>
      </c>
      <c r="E1978" t="str">
        <f>LEFT(D1978,130)&amp;IF(LEN(D1978)&gt;130,"（…）","")</f>
        <v>［X］ŝak/o　체스,서양장기.～i[자]체스놀이하다,장기두다.～igi장군을부르다(치다).～anto장기두는사람.～ludo체스놀이(게임).～peco(체스・장기의)말.～soldato졸(卒),=peono.～tabulo장기판;～on!장군!,장（…）</v>
      </c>
      <c r="F1978" t="str">
        <f>LOWER(A1978)&amp;","&amp;E1978</f>
        <v>x,［X］ŝak/o　체스,서양장기.～i[자]체스놀이하다,장기두다.～igi장군을부르다(치다).～anto장기두는사람.～ludo체스놀이(게임).～peco(체스・장기의)말.～soldato졸(卒),=peono.～tabulo장기판;～on!장군!,장（…）</v>
      </c>
    </row>
    <row r="1979" spans="1:6" ht="108.75" thickBot="1">
      <c r="A1979" t="s">
        <v>1473</v>
      </c>
      <c r="B1979" s="8" t="s">
        <v>3475</v>
      </c>
      <c r="C1979" s="14" t="s">
        <v>7120</v>
      </c>
      <c r="D1979" t="str">
        <f>"［"&amp;A1979&amp;"］"&amp;B1979&amp;"　"&amp;C1979</f>
        <v>［X］ŝal/o　&lt;복식&gt;(부인용)숄,어깨걸이.☞skarpo,mantilo.～eto(부인용)세모꼴숄,네커치프.</v>
      </c>
      <c r="E1979" t="str">
        <f>LEFT(D1979,130)&amp;IF(LEN(D1979)&gt;130,"（…）","")</f>
        <v>［X］ŝal/o　&lt;복식&gt;(부인용)숄,어깨걸이.☞skarpo,mantilo.～eto(부인용)세모꼴숄,네커치프.</v>
      </c>
      <c r="F1979" t="str">
        <f>LOWER(A1979)&amp;","&amp;E1979</f>
        <v>x,［X］ŝal/o　&lt;복식&gt;(부인용)숄,어깨걸이.☞skarpo,mantilo.～eto(부인용)세모꼴숄,네커치프.</v>
      </c>
    </row>
    <row r="1980" spans="1:6" ht="132.75" thickBot="1">
      <c r="A1980" t="s">
        <v>1473</v>
      </c>
      <c r="B1980" s="8" t="s">
        <v>3476</v>
      </c>
      <c r="C1980" s="14" t="s">
        <v>7121</v>
      </c>
      <c r="D1980" t="str">
        <f>"［"&amp;A1980&amp;"］"&amp;B1980&amp;"　"&amp;C1980</f>
        <v>［X］ŝalm/o　①(목동이부는)갈대피리.②(음료를마시는)빨대,스트로.③(공업・화학)취관(吹管).④&lt;식물&gt;=kulmo.</v>
      </c>
      <c r="E1980" t="str">
        <f>LEFT(D1980,130)&amp;IF(LEN(D1980)&gt;130,"（…）","")</f>
        <v>［X］ŝalm/o　①(목동이부는)갈대피리.②(음료를마시는)빨대,스트로.③(공업・화학)취관(吹管).④&lt;식물&gt;=kulmo.</v>
      </c>
      <c r="F1980" t="str">
        <f>LOWER(A1980)&amp;","&amp;E1980</f>
        <v>x,［X］ŝalm/o　①(목동이부는)갈대피리.②(음료를마시는)빨대,스트로.③(공업・화학)취관(吹管).④&lt;식물&gt;=kulmo.</v>
      </c>
    </row>
    <row r="1981" spans="1:6" ht="96.75" thickBot="1">
      <c r="A1981" t="s">
        <v>1473</v>
      </c>
      <c r="B1981" s="8" t="s">
        <v>3477</v>
      </c>
      <c r="C1981" s="14" t="s">
        <v>7122</v>
      </c>
      <c r="D1981" t="str">
        <f>"［"&amp;A1981&amp;"］"&amp;B1981&amp;"　"&amp;C1981</f>
        <v>［X］ŝalup/o　&lt;항해&gt;(항구・강따위에서여러가지일을수행하는-)작은배,소형보트.</v>
      </c>
      <c r="E1981" t="str">
        <f>LEFT(D1981,130)&amp;IF(LEN(D1981)&gt;130,"（…）","")</f>
        <v>［X］ŝalup/o　&lt;항해&gt;(항구・강따위에서여러가지일을수행하는-)작은배,소형보트.</v>
      </c>
      <c r="F1981" t="str">
        <f>LOWER(A1981)&amp;","&amp;E1981</f>
        <v>x,［X］ŝalup/o　&lt;항해&gt;(항구・강따위에서여러가지일을수행하는-)작은배,소형보트.</v>
      </c>
    </row>
    <row r="1982" spans="1:6" ht="72.75" thickBot="1">
      <c r="A1982" t="s">
        <v>1473</v>
      </c>
      <c r="B1982" s="8" t="s">
        <v>3478</v>
      </c>
      <c r="C1982" s="14" t="s">
        <v>7123</v>
      </c>
      <c r="D1982" t="str">
        <f>"［"&amp;A1982&amp;"］"&amp;B1982&amp;"　"&amp;C1982</f>
        <v>［X］ŝam/o　(영양・염소의)부드러운가죽.～igi(가죽을)무두질하다.</v>
      </c>
      <c r="E1982" t="str">
        <f>LEFT(D1982,130)&amp;IF(LEN(D1982)&gt;130,"（…）","")</f>
        <v>［X］ŝam/o　(영양・염소의)부드러운가죽.～igi(가죽을)무두질하다.</v>
      </c>
      <c r="F1982" t="str">
        <f>LOWER(A1982)&amp;","&amp;E1982</f>
        <v>x,［X］ŝam/o　(영양・염소의)부드러운가죽.～igi(가죽을)무두질하다.</v>
      </c>
    </row>
    <row r="1983" spans="1:6" ht="60.75" thickBot="1">
      <c r="A1983" t="s">
        <v>1473</v>
      </c>
      <c r="B1983" s="8" t="s">
        <v>3479</v>
      </c>
      <c r="C1983" s="14" t="s">
        <v>7124</v>
      </c>
      <c r="D1983" t="str">
        <f>"［"&amp;A1983&amp;"］"&amp;B1983&amp;"　"&amp;C1983</f>
        <v>［X］ŝankr/o　&lt;의학&gt;하감(下疳),궤양.～a하감성(下疳性)의.</v>
      </c>
      <c r="E1983" t="str">
        <f>LEFT(D1983,130)&amp;IF(LEN(D1983)&gt;130,"（…）","")</f>
        <v>［X］ŝankr/o　&lt;의학&gt;하감(下疳),궤양.～a하감성(下疳性)의.</v>
      </c>
      <c r="F1983" t="str">
        <f>LOWER(A1983)&amp;","&amp;E1983</f>
        <v>x,［X］ŝankr/o　&lt;의학&gt;하감(下疳),궤양.～a하감성(下疳性)의.</v>
      </c>
    </row>
    <row r="1984" spans="1:6" ht="36.75" thickBot="1">
      <c r="A1984" t="s">
        <v>1473</v>
      </c>
      <c r="B1984" s="8" t="s">
        <v>3480</v>
      </c>
      <c r="C1984" s="14" t="s">
        <v>7125</v>
      </c>
      <c r="D1984" t="str">
        <f>"［"&amp;A1984&amp;"］"&amp;B1984&amp;"　"&amp;C1984</f>
        <v>［X］ŝarad/o　&lt;놀이&gt;문자수수께끼.</v>
      </c>
      <c r="E1984" t="str">
        <f>LEFT(D1984,130)&amp;IF(LEN(D1984)&gt;130,"（…）","")</f>
        <v>［X］ŝarad/o　&lt;놀이&gt;문자수수께끼.</v>
      </c>
      <c r="F1984" t="str">
        <f>LOWER(A1984)&amp;","&amp;E1984</f>
        <v>x,［X］ŝarad/o　&lt;놀이&gt;문자수수께끼.</v>
      </c>
    </row>
    <row r="1985" spans="1:6" ht="48.75" thickBot="1">
      <c r="A1985" t="s">
        <v>1473</v>
      </c>
      <c r="B1985" s="8" t="s">
        <v>3481</v>
      </c>
      <c r="C1985" s="14" t="s">
        <v>7126</v>
      </c>
      <c r="D1985" t="str">
        <f>"［"&amp;A1985&amp;"］"&amp;B1985&amp;"　"&amp;C1985</f>
        <v>［X］ŝark/o　&lt;어류&gt;상어,(비유)욕심쟁이.☞rajo.</v>
      </c>
      <c r="E1985" t="str">
        <f>LEFT(D1985,130)&amp;IF(LEN(D1985)&gt;130,"（…）","")</f>
        <v>［X］ŝark/o　&lt;어류&gt;상어,(비유)욕심쟁이.☞rajo.</v>
      </c>
      <c r="F1985" t="str">
        <f>LOWER(A1985)&amp;","&amp;E1985</f>
        <v>x,［X］ŝark/o　&lt;어류&gt;상어,(비유)욕심쟁이.☞rajo.</v>
      </c>
    </row>
    <row r="1986" spans="1:6" ht="108.75" thickBot="1">
      <c r="A1986" t="s">
        <v>1473</v>
      </c>
      <c r="B1986" s="8" t="s">
        <v>3482</v>
      </c>
      <c r="C1986" s="14" t="s">
        <v>7127</v>
      </c>
      <c r="D1986" t="str">
        <f>"［"&amp;A1986&amp;"］"&amp;B1986&amp;"　"&amp;C1986</f>
        <v>［X］ŝelk/o　&lt;복식&gt;(양복바지․스커트의)멜빵.sen～amamzono어깨걸이없는브래지어.</v>
      </c>
      <c r="E1986" t="str">
        <f>LEFT(D1986,130)&amp;IF(LEN(D1986)&gt;130,"（…）","")</f>
        <v>［X］ŝelk/o　&lt;복식&gt;(양복바지․스커트의)멜빵.sen～amamzono어깨걸이없는브래지어.</v>
      </c>
      <c r="F1986" t="str">
        <f>LOWER(A1986)&amp;","&amp;E1986</f>
        <v>x,［X］ŝelk/o　&lt;복식&gt;(양복바지․스커트의)멜빵.sen～amamzono어깨걸이없는브래지어.</v>
      </c>
    </row>
    <row r="1987" spans="1:6" ht="384.75" thickBot="1">
      <c r="A1987" t="s">
        <v>1473</v>
      </c>
      <c r="B1987" s="8" t="s">
        <v>3483</v>
      </c>
      <c r="C1987" s="14" t="s">
        <v>7128</v>
      </c>
      <c r="D1987" t="str">
        <f>"［"&amp;A1987&amp;"］"&amp;B1987&amp;"　"&amp;C1987</f>
        <v>［X］ŝild/o　①방패(防牌).leviiunsurla～on(honorige)누구를방패위로들어올리다(영광스럽게하기위하여).②(기계작업할때보호해주는)금속판,석판,나무판.③간판.～isto(중세기사의방패를들어주는)종자(從者).～oforma방패모양의.blazon～o방패모양의무늬.☞heraldiko,koloroj,metaloj,peltoj.brust～o방탄조끼.</v>
      </c>
      <c r="E1987" t="str">
        <f>LEFT(D1987,130)&amp;IF(LEN(D1987)&gt;130,"（…）","")</f>
        <v>［X］ŝild/o　①방패(防牌).leviiunsurla～on(honorige)누구를방패위로들어올리다(영광스럽게하기위하여).②(기계작업할때보호해주는)금속판,석판,나무판.③간판.～isto(중세기사의방패를들어주는)종자(從者).～oforma（…）</v>
      </c>
      <c r="F1987" t="str">
        <f>LOWER(A1987)&amp;","&amp;E1987</f>
        <v>x,［X］ŝild/o　①방패(防牌).leviiunsurla～on(honorige)누구를방패위로들어올리다(영광스럽게하기위하여).②(기계작업할때보호해주는)금속판,석판,나무판.③간판.～isto(중세기사의방패를들어주는)종자(從者).～oforma（…）</v>
      </c>
    </row>
    <row r="1988" spans="1:6" ht="72.75" thickBot="1">
      <c r="A1988" t="s">
        <v>1473</v>
      </c>
      <c r="B1988" s="8" t="s">
        <v>3484</v>
      </c>
      <c r="C1988" s="14" t="s">
        <v>7129</v>
      </c>
      <c r="D1988" t="str">
        <f>"［"&amp;A1988&amp;"］"&amp;B1988&amp;"　"&amp;C1988</f>
        <v>［X］ŝiling/o　실링(영국화폐:1/20파운드;오스트리아화폐:100그로센).</v>
      </c>
      <c r="E1988" t="str">
        <f>LEFT(D1988,130)&amp;IF(LEN(D1988)&gt;130,"（…）","")</f>
        <v>［X］ŝiling/o　실링(영국화폐:1/20파운드;오스트리아화폐:100그로센).</v>
      </c>
      <c r="F1988" t="str">
        <f>LOWER(A1988)&amp;","&amp;E1988</f>
        <v>x,［X］ŝiling/o　실링(영국화폐:1/20파운드;오스트리아화폐:100그로센).</v>
      </c>
    </row>
    <row r="1989" spans="1:6" ht="72.75" thickBot="1">
      <c r="A1989" t="s">
        <v>1473</v>
      </c>
      <c r="B1989" s="8" t="s">
        <v>3485</v>
      </c>
      <c r="C1989" s="14" t="s">
        <v>7130</v>
      </c>
      <c r="D1989" t="str">
        <f>"［"&amp;A1989&amp;"］"&amp;B1989&amp;"　"&amp;C1989</f>
        <v>［X］Ŝiller/o　실러(독일의시인.LaRabistoj의저자.1759～1805).</v>
      </c>
      <c r="E1989" t="str">
        <f>LEFT(D1989,130)&amp;IF(LEN(D1989)&gt;130,"（…）","")</f>
        <v>［X］Ŝiller/o　실러(독일의시인.LaRabistoj의저자.1759～1805).</v>
      </c>
      <c r="F1989" t="str">
        <f>LOWER(A1989)&amp;","&amp;E1989</f>
        <v>x,［X］Ŝiller/o　실러(독일의시인.LaRabistoj의저자.1759～1805).</v>
      </c>
    </row>
    <row r="1990" spans="1:6" ht="360.75" thickBot="1">
      <c r="A1990" t="s">
        <v>1473</v>
      </c>
      <c r="B1990" s="8" t="s">
        <v>3486</v>
      </c>
      <c r="C1990" s="14" t="s">
        <v>7131</v>
      </c>
      <c r="D1990" t="str">
        <f>"［"&amp;A1990&amp;"］"&amp;B1990&amp;"　"&amp;C1990</f>
        <v>［X］ŝim/i　[자]①곰팡이피다(나다・슬다).②&lt;비유&gt;안쓰고오래내버려두다,못쓰게되다.～o곰팡이.griza～o회색곰팡이,=botrito.～a곰팡이가난(핀).～afromaĝo곰팡이난치즈.☞ranca,mucida.～aĵo곰팡이슨부분(층),곰팡이층.～igi곰팡이슬게하다.kontraŭ～aĵo곰팡이방지제(劑).☞fungicido.</v>
      </c>
      <c r="E1990" t="str">
        <f>LEFT(D1990,130)&amp;IF(LEN(D1990)&gt;130,"（…）","")</f>
        <v>［X］ŝim/i　[자]①곰팡이피다(나다・슬다).②&lt;비유&gt;안쓰고오래내버려두다,못쓰게되다.～o곰팡이.griza～o회색곰팡이,=botrito.～a곰팡이가난(핀).～afromaĝo곰팡이난치즈.☞ranca,mucida.～aĵo곰팡이슨부분(층)（…）</v>
      </c>
      <c r="F1990" t="str">
        <f>LOWER(A1990)&amp;","&amp;E1990</f>
        <v>x,［X］ŝim/i　[자]①곰팡이피다(나다・슬다).②&lt;비유&gt;안쓰고오래내버려두다,못쓰게되다.～o곰팡이.griza～o회색곰팡이,=botrito.～a곰팡이가난(핀).～afromaĝo곰팡이난치즈.☞ranca,mucida.～aĵo곰팡이슨부분(층)（…）</v>
      </c>
    </row>
    <row r="1991" spans="1:6" ht="48.75" thickBot="1">
      <c r="A1991" t="s">
        <v>1473</v>
      </c>
      <c r="B1991" s="8" t="s">
        <v>3487</v>
      </c>
      <c r="C1991" s="14" t="s">
        <v>7132</v>
      </c>
      <c r="D1991" t="str">
        <f>"［"&amp;A1991&amp;"］"&amp;B1991&amp;"　"&amp;C1991</f>
        <v>［X］ŝind/o　&lt;건축&gt;지붕널(지붕을잇는널판때기).</v>
      </c>
      <c r="E1991" t="str">
        <f>LEFT(D1991,130)&amp;IF(LEN(D1991)&gt;130,"（…）","")</f>
        <v>［X］ŝind/o　&lt;건축&gt;지붕널(지붕을잇는널판때기).</v>
      </c>
      <c r="F1991" t="str">
        <f>LOWER(A1991)&amp;","&amp;E1991</f>
        <v>x,［X］ŝind/o　&lt;건축&gt;지붕널(지붕을잇는널판때기).</v>
      </c>
    </row>
    <row r="1992" spans="1:6" ht="409.6" thickBot="1">
      <c r="A1992" t="s">
        <v>1473</v>
      </c>
      <c r="B1992" s="8" t="s">
        <v>3488</v>
      </c>
      <c r="C1992" s="14" t="s">
        <v>7133</v>
      </c>
      <c r="D1992" t="str">
        <f>"［"&amp;A1992&amp;"］"&amp;B1992&amp;"　"&amp;C1992</f>
        <v>［X］ŝlim/o　①(물밑의)진흙,개흙,수렁,진창.kultivirizonenlafekunda～o비옥한진흙에서벼를재배하다.☞koto.②치료용진흙(온천따위에서퍼내는진흙으로목욕요법에사용됨).～a진흙의,진창의.～i[자]진흙이침전되다.～ejo진흙구덩이,수렁,진창.en～iĝi수렁에빠지다.sen～igi진흙을걷어내다.sen～igilageton연못에서진흙을걷어내다.</v>
      </c>
      <c r="E1992" t="str">
        <f>LEFT(D1992,130)&amp;IF(LEN(D1992)&gt;130,"（…）","")</f>
        <v>［X］ŝlim/o　①(물밑의)진흙,개흙,수렁,진창.kultivirizonenlafekunda～o비옥한진흙에서벼를재배하다.☞koto.②치료용진흙(온천따위에서퍼내는진흙으로목욕요법에사용됨).～a진흙의,진창의.～i[자]진흙이침전되다.～ejo（…）</v>
      </c>
      <c r="F1992" t="str">
        <f>LOWER(A1992)&amp;","&amp;E1992</f>
        <v>x,［X］ŝlim/o　①(물밑의)진흙,개흙,수렁,진창.kultivirizonenlafekunda～o비옥한진흙에서벼를재배하다.☞koto.②치료용진흙(온천따위에서퍼내는진흙으로목욕요법에사용됨).～a진흙의,진창의.～i[자]진흙이침전되다.～ejo（…）</v>
      </c>
    </row>
    <row r="1993" spans="1:6" ht="156.75" thickBot="1">
      <c r="A1993" t="s">
        <v>1473</v>
      </c>
      <c r="B1993" s="8" t="s">
        <v>3489</v>
      </c>
      <c r="C1993" s="14" t="s">
        <v>7134</v>
      </c>
      <c r="D1993" t="str">
        <f>"［"&amp;A1993&amp;"］"&amp;B1993&amp;"　"&amp;C1993</f>
        <v>［X］ŝmac/i　[자]입맛을다시다,쩝쩝소리를내다,혀를차다,소리내어키스하다.～o쩝쩝거리는소리,입맛다시는소리,(키스의)‘쪽’소리.</v>
      </c>
      <c r="E1993" t="str">
        <f>LEFT(D1993,130)&amp;IF(LEN(D1993)&gt;130,"（…）","")</f>
        <v>［X］ŝmac/i　[자]입맛을다시다,쩝쩝소리를내다,혀를차다,소리내어키스하다.～o쩝쩝거리는소리,입맛다시는소리,(키스의)‘쪽’소리.</v>
      </c>
      <c r="F1993" t="str">
        <f>LOWER(A1993)&amp;","&amp;E1993</f>
        <v>x,［X］ŝmac/i　[자]입맛을다시다,쩝쩝소리를내다,혀를차다,소리내어키스하다.～o쩝쩝거리는소리,입맛다시는소리,(키스의)‘쪽’소리.</v>
      </c>
    </row>
    <row r="1994" spans="1:6" ht="409.6" thickBot="1">
      <c r="A1994" t="s">
        <v>1473</v>
      </c>
      <c r="B1994" s="8" t="s">
        <v>3490</v>
      </c>
      <c r="C1994" s="14" t="s">
        <v>7135</v>
      </c>
      <c r="D1994" t="str">
        <f>"［"&amp;A1994&amp;"］"&amp;B1994&amp;"　"&amp;C1994</f>
        <v>［X］ŝmir/i　[타]①(기름・버터・몰타르따위를)바르다,칠하다,묻히다.～ipanonperbutero,muronpermortero빵에버터를,벽에몰타르를바르다.②(기계의작동을부드럽게하기위해)윤활유를바르다.☞lubriki.③*뇌물을주다,매수하다.～iiesmanon(persubaĉeto)누구의손에기름을치다(매수하기위해).～a미끈미끈한,미끈거리는,기름기있는,유질(油質)의.☞oleeca.～ado기름치기,기름바르기.～aĵo미끈거리는물질,바르는것,기름,연고(약).～aĵoporlabotoj구두약.☞linimento,ungvento,pomado.～ilo&lt;기계&gt;주유기(注油器).～isto기름넣는직공.～mono뇌물,사례금.～oleo찜질약,도찰제(途擦劑),바르는약.～pano버터・잼을바른빵.</v>
      </c>
      <c r="E1994" t="str">
        <f>LEFT(D1994,130)&amp;IF(LEN(D1994)&gt;130,"（…）","")</f>
        <v>［X］ŝmir/i　[타]①(기름・버터・몰타르따위를)바르다,칠하다,묻히다.～ipanonperbutero,muronpermortero빵에버터를,벽에몰타르를바르다.②(기계의작동을부드럽게하기위해)윤활유를바르다.☞lubriki.③*뇌물을주다,（…）</v>
      </c>
      <c r="F1994" t="str">
        <f>LOWER(A1994)&amp;","&amp;E1994</f>
        <v>x,［X］ŝmir/i　[타]①(기름・버터・몰타르따위를)바르다,칠하다,묻히다.～ipanonperbutero,muronpermortero빵에버터를,벽에몰타르를바르다.②(기계의작동을부드럽게하기위해)윤활유를바르다.☞lubriki.③*뇌물을주다,（…）</v>
      </c>
    </row>
    <row r="1995" spans="1:6" ht="60.75" thickBot="1">
      <c r="A1995" t="s">
        <v>1473</v>
      </c>
      <c r="B1995" s="8" t="s">
        <v>3491</v>
      </c>
      <c r="C1995" s="14" t="s">
        <v>7136</v>
      </c>
      <c r="D1995" t="str">
        <f>"［"&amp;A1995&amp;"］"&amp;B1995&amp;"　"&amp;C1995</f>
        <v>［X］ŝose/o　차도(車道),대로(大路).aŭto～o=aŭtovojo.</v>
      </c>
      <c r="E1995" t="str">
        <f>LEFT(D1995,130)&amp;IF(LEN(D1995)&gt;130,"（…）","")</f>
        <v>［X］ŝose/o　차도(車道),대로(大路).aŭto～o=aŭtovojo.</v>
      </c>
      <c r="F1995" t="str">
        <f>LOWER(A1995)&amp;","&amp;E1995</f>
        <v>x,［X］ŝose/o　차도(車道),대로(大路).aŭto～o=aŭtovojo.</v>
      </c>
    </row>
    <row r="1996" spans="1:6" ht="60.75" thickBot="1">
      <c r="A1996" t="s">
        <v>1473</v>
      </c>
      <c r="B1996" s="8" t="s">
        <v>3492</v>
      </c>
      <c r="C1996" s="14" t="s">
        <v>7137</v>
      </c>
      <c r="D1996" t="str">
        <f>"［"&amp;A1996&amp;"］"&amp;B1996&amp;"　"&amp;C1996</f>
        <v>［X］ŝovinism/o　맹목적(배타적)애국심,국수주의(國粹主義).</v>
      </c>
      <c r="E1996" t="str">
        <f>LEFT(D1996,130)&amp;IF(LEN(D1996)&gt;130,"（…）","")</f>
        <v>［X］ŝovinism/o　맹목적(배타적)애국심,국수주의(國粹主義).</v>
      </c>
      <c r="F1996" t="str">
        <f>LOWER(A1996)&amp;","&amp;E1996</f>
        <v>x,［X］ŝovinism/o　맹목적(배타적)애국심,국수주의(國粹主義).</v>
      </c>
    </row>
    <row r="1997" spans="1:6" ht="36.75" thickBot="1">
      <c r="A1997" t="s">
        <v>1473</v>
      </c>
      <c r="B1997" s="8" t="s">
        <v>3493</v>
      </c>
      <c r="C1997" s="14" t="s">
        <v>3494</v>
      </c>
      <c r="D1997" t="str">
        <f>"［"&amp;A1997&amp;"］"&amp;B1997&amp;"　"&amp;C1997</f>
        <v>［X］ŝovinist/o　국수주의자(國粹主義者).</v>
      </c>
      <c r="E1997" t="str">
        <f>LEFT(D1997,130)&amp;IF(LEN(D1997)&gt;130,"（…）","")</f>
        <v>［X］ŝovinist/o　국수주의자(國粹主義者).</v>
      </c>
      <c r="F1997" t="str">
        <f>LOWER(A1997)&amp;","&amp;E1997</f>
        <v>x,［X］ŝovinist/o　국수주의자(國粹主義者).</v>
      </c>
    </row>
    <row r="1998" spans="1:6" ht="276.75" thickBot="1">
      <c r="A1998" t="s">
        <v>1473</v>
      </c>
      <c r="B1998" s="8" t="s">
        <v>3495</v>
      </c>
      <c r="C1998" s="14" t="s">
        <v>7138</v>
      </c>
      <c r="D1998" t="str">
        <f>"［"&amp;A1998&amp;"］"&amp;B1998&amp;"　"&amp;C1998</f>
        <v>［X］ŝpat/o　①&lt;농업&gt;삽,가래.☞fosilo,hojo.②&lt;군사&gt;포차의후미(땅에박아고정시키는부분).③&lt;항해&gt;닻의구부러진부분.～i[타]삽으로파다.～ibedon묘상(苗床)을(못자리를)삽으로파다;～idrenkanaleton도랑을삽으로파다.</v>
      </c>
      <c r="E1998" t="str">
        <f>LEFT(D1998,130)&amp;IF(LEN(D1998)&gt;130,"（…）","")</f>
        <v>［X］ŝpat/o　①&lt;농업&gt;삽,가래.☞fosilo,hojo.②&lt;군사&gt;포차의후미(땅에박아고정시키는부분).③&lt;항해&gt;닻의구부러진부분.～i[타]삽으로파다.～ibedon묘상(苗床)을(못자리를)삽으로파다;～idrenkanaleton도랑을삽으로파（…）</v>
      </c>
      <c r="F1998" t="str">
        <f>LOWER(A1998)&amp;","&amp;E1998</f>
        <v>x,［X］ŝpat/o　①&lt;농업&gt;삽,가래.☞fosilo,hojo.②&lt;군사&gt;포차의후미(땅에박아고정시키는부분).③&lt;항해&gt;닻의구부러진부분.～i[타]삽으로파다.～ibedon묘상(苗床)을(못자리를)삽으로파다;～idrenkanaleton도랑을삽으로파（…）</v>
      </c>
    </row>
    <row r="1999" spans="1:6" ht="27.75" thickBot="1">
      <c r="A1999" t="s">
        <v>1473</v>
      </c>
      <c r="B1999" s="8" t="s">
        <v>3496</v>
      </c>
      <c r="C1999" s="14" t="s">
        <v>7139</v>
      </c>
      <c r="D1999" t="str">
        <f>"［"&amp;A1999&amp;"］"&amp;B1999&amp;"　"&amp;C1999</f>
        <v>［X］ŝrapnel/o　유산탄,=kuglobuso.</v>
      </c>
      <c r="E1999" t="str">
        <f>LEFT(D1999,130)&amp;IF(LEN(D1999)&gt;130,"（…）","")</f>
        <v>［X］ŝrapnel/o　유산탄,=kuglobuso.</v>
      </c>
      <c r="F1999" t="str">
        <f>LOWER(A1999)&amp;","&amp;E1999</f>
        <v>x,［X］ŝrapnel/o　유산탄,=kuglobuso.</v>
      </c>
    </row>
    <row r="2000" spans="1:6" ht="204.75" thickBot="1">
      <c r="A2000" t="s">
        <v>1473</v>
      </c>
      <c r="B2000" s="8" t="s">
        <v>3497</v>
      </c>
      <c r="C2000" s="14" t="s">
        <v>7140</v>
      </c>
      <c r="D2000" t="str">
        <f>"［"&amp;A2000&amp;"］"&amp;B2000&amp;"　"&amp;C2000</f>
        <v>［X］ŝrump/i　[자]주름잡히다,주름살지다,잔물결이일다,위축하다,움츠리다.～igi주름잡히게하다,쭈그러지게하다,위축시키다.～igipaperfolion종잇장을쭈그러들게하다.</v>
      </c>
      <c r="E2000" t="str">
        <f>LEFT(D2000,130)&amp;IF(LEN(D2000)&gt;130,"（…）","")</f>
        <v>［X］ŝrump/i　[자]주름잡히다,주름살지다,잔물결이일다,위축하다,움츠리다.～igi주름잡히게하다,쭈그러지게하다,위축시키다.～igipaperfolion종잇장을쭈그러들게하다.</v>
      </c>
      <c r="F2000" t="str">
        <f>LOWER(A2000)&amp;","&amp;E2000</f>
        <v>x,［X］ŝrump/i　[자]주름잡히다,주름살지다,잔물결이일다,위축하다,움츠리다.～igi주름잡히게하다,쭈그러지게하다,위축시키다.～igipaperfolion종잇장을쭈그러들게하다.</v>
      </c>
    </row>
    <row r="2001" spans="1:6" ht="409.6" thickBot="1">
      <c r="A2001" t="s">
        <v>1473</v>
      </c>
      <c r="B2001" s="8" t="s">
        <v>3498</v>
      </c>
      <c r="C2001" s="14" t="s">
        <v>7141</v>
      </c>
      <c r="D2001" t="str">
        <f>"［"&amp;A2001&amp;"］"&amp;B2001&amp;"　"&amp;C2001</f>
        <v>［X］ŝveb/i　[자]①(새・벌따위가)공중에떠있다(떠돌다).②(비행기가)활공하다.☞glisi.③(수증기・구름따위가)감돌다.④(물속에서가라앉지도뜨지도않고)떠있다.⑤(추상적인것이)변함없이한곳에계속머물러있다.⑥&lt;비유&gt;불확실한(미결의)상태로남아있다.laprocesoankoraŭ～as그소송은아직계류중이다.☞flosi,naĝi.～o,～ado활공,비상(飛翔),공중에떠돌기.al～i[자]떠돌면서다가오다.ĉirkaŭ～i빙빙돌며(주위를)떠돌다.en～i떠돌며들어가다(들어오다).preter～i,tra～i[자]떠돌며지나가다(통과하다).</v>
      </c>
      <c r="E2001" t="str">
        <f>LEFT(D2001,130)&amp;IF(LEN(D2001)&gt;130,"（…）","")</f>
        <v>［X］ŝveb/i　[자]①(새・벌따위가)공중에떠있다(떠돌다).②(비행기가)활공하다.☞glisi.③(수증기・구름따위가)감돌다.④(물속에서가라앉지도뜨지도않고)떠있다.⑤(추상적인것이)변함없이한곳에계속머물러있다.⑥&lt;비유&gt;불확실한(미결의)상태（…）</v>
      </c>
      <c r="F2001" t="str">
        <f>LOWER(A2001)&amp;","&amp;E2001</f>
        <v>x,［X］ŝveb/i　[자]①(새・벌따위가)공중에떠있다(떠돌다).②(비행기가)활공하다.☞glisi.③(수증기・구름따위가)감돌다.④(물속에서가라앉지도뜨지도않고)떠있다.⑤(추상적인것이)변함없이한곳에계속머물러있다.⑥&lt;비유&gt;불확실한(미결의)상태（…）</v>
      </c>
    </row>
    <row r="2002" spans="1:6" ht="27.75" thickBot="1">
      <c r="A2002" t="s">
        <v>1473</v>
      </c>
      <c r="B2002" s="8" t="s">
        <v>3499</v>
      </c>
      <c r="C2002" s="14" t="s">
        <v>7142</v>
      </c>
      <c r="D2002" t="str">
        <f>"［"&amp;A2002&amp;"］"&amp;B2002&amp;"　"&amp;C2002</f>
        <v>［X］taban/o　&lt;곤충&gt;등에.</v>
      </c>
      <c r="E2002" t="str">
        <f>LEFT(D2002,130)&amp;IF(LEN(D2002)&gt;130,"（…）","")</f>
        <v>［X］taban/o　&lt;곤충&gt;등에.</v>
      </c>
      <c r="F2002" t="str">
        <f>LOWER(A2002)&amp;","&amp;E2002</f>
        <v>x,［X］taban/o　&lt;곤충&gt;등에.</v>
      </c>
    </row>
    <row r="2003" spans="1:6" ht="36.75" thickBot="1">
      <c r="A2003" t="s">
        <v>1473</v>
      </c>
      <c r="B2003" s="8" t="s">
        <v>3500</v>
      </c>
      <c r="C2003" s="14" t="s">
        <v>7143</v>
      </c>
      <c r="D2003" t="str">
        <f>"［"&amp;A2003&amp;"］"&amp;B2003&amp;"　"&amp;C2003</f>
        <v>［X］taburet/o　(팔걸이・등이없는)걸상.</v>
      </c>
      <c r="E2003" t="str">
        <f>LEFT(D2003,130)&amp;IF(LEN(D2003)&gt;130,"（…）","")</f>
        <v>［X］taburet/o　(팔걸이・등이없는)걸상.</v>
      </c>
      <c r="F2003" t="str">
        <f>LOWER(A2003)&amp;","&amp;E2003</f>
        <v>x,［X］taburet/o　(팔걸이・등이없는)걸상.</v>
      </c>
    </row>
    <row r="2004" spans="1:6" ht="132.75" thickBot="1">
      <c r="A2004" t="s">
        <v>1473</v>
      </c>
      <c r="B2004" s="8" t="s">
        <v>3501</v>
      </c>
      <c r="C2004" s="14" t="s">
        <v>7144</v>
      </c>
      <c r="D2004" t="str">
        <f>"［"&amp;A2004&amp;"］"&amp;B2004&amp;"　"&amp;C2004</f>
        <v>［X］taĉment/o　분견대,파견대,지대(支隊)(독립적인임무를수행하는군대의단위부대).～i[타]분견대를파견하다.</v>
      </c>
      <c r="E2004" t="str">
        <f>LEFT(D2004,130)&amp;IF(LEN(D2004)&gt;130,"（…）","")</f>
        <v>［X］taĉment/o　분견대,파견대,지대(支隊)(독립적인임무를수행하는군대의단위부대).～i[타]분견대를파견하다.</v>
      </c>
      <c r="F2004" t="str">
        <f>LOWER(A2004)&amp;","&amp;E2004</f>
        <v>x,［X］taĉment/o　분견대,파견대,지대(支隊)(독립적인임무를수행하는군대의단위부대).～i[타]분견대를파견하다.</v>
      </c>
    </row>
    <row r="2005" spans="1:6" ht="48.75" thickBot="1">
      <c r="A2005" t="s">
        <v>1473</v>
      </c>
      <c r="B2005" s="8" t="s">
        <v>3502</v>
      </c>
      <c r="C2005" s="14" t="s">
        <v>7145</v>
      </c>
      <c r="D2005" t="str">
        <f>"［"&amp;A2005&amp;"］"&amp;B2005&amp;"　"&amp;C2005</f>
        <v>［X］taft/o　&lt;직물&gt;타프타,호박단(琥珀緞).</v>
      </c>
      <c r="E2005" t="str">
        <f>LEFT(D2005,130)&amp;IF(LEN(D2005)&gt;130,"（…）","")</f>
        <v>［X］taft/o　&lt;직물&gt;타프타,호박단(琥珀緞).</v>
      </c>
      <c r="F2005" t="str">
        <f>LOWER(A2005)&amp;","&amp;E2005</f>
        <v>x,［X］taft/o　&lt;직물&gt;타프타,호박단(琥珀緞).</v>
      </c>
    </row>
    <row r="2006" spans="1:6" ht="27.75" thickBot="1">
      <c r="A2006" t="s">
        <v>1473</v>
      </c>
      <c r="B2006" s="8" t="s">
        <v>3503</v>
      </c>
      <c r="C2006" s="14" t="s">
        <v>7146</v>
      </c>
      <c r="D2006" t="str">
        <f>"［"&amp;A2006&amp;"］"&amp;B2006&amp;"　"&amp;C2006</f>
        <v>［X］taksus/o　&lt;식물&gt;주목(朱木).</v>
      </c>
      <c r="E2006" t="str">
        <f>LEFT(D2006,130)&amp;IF(LEN(D2006)&gt;130,"（…）","")</f>
        <v>［X］taksus/o　&lt;식물&gt;주목(朱木).</v>
      </c>
      <c r="F2006" t="str">
        <f>LOWER(A2006)&amp;","&amp;E2006</f>
        <v>x,［X］taksus/o　&lt;식물&gt;주목(朱木).</v>
      </c>
    </row>
    <row r="2007" spans="1:6" ht="168.75" thickBot="1">
      <c r="A2007" t="s">
        <v>1473</v>
      </c>
      <c r="B2007" s="8" t="s">
        <v>3504</v>
      </c>
      <c r="C2007" s="14" t="s">
        <v>7147</v>
      </c>
      <c r="D2007" t="str">
        <f>"［"&amp;A2007&amp;"］"&amp;B2007&amp;"　"&amp;C2007</f>
        <v>［X］taktik/o　①전술(戰術),병법(兵法).☞strategio.②계략,술책,책략.～a전술의,전략상(戰略上)의.～isto전술가,병법가,술책가,책략가,모사꾼.</v>
      </c>
      <c r="E2007" t="str">
        <f>LEFT(D2007,130)&amp;IF(LEN(D2007)&gt;130,"（…）","")</f>
        <v>［X］taktik/o　①전술(戰術),병법(兵法).☞strategio.②계략,술책,책략.～a전술의,전략상(戰略上)의.～isto전술가,병법가,술책가,책략가,모사꾼.</v>
      </c>
      <c r="F2007" t="str">
        <f>LOWER(A2007)&amp;","&amp;E2007</f>
        <v>x,［X］taktik/o　①전술(戰術),병법(兵法).☞strategio.②계략,술책,책략.～a전술의,전략상(戰略上)의.～isto전술가,병법가,술책가,책략가,모사꾼.</v>
      </c>
    </row>
    <row r="2008" spans="1:6" ht="252.75" thickBot="1">
      <c r="A2008" t="s">
        <v>1473</v>
      </c>
      <c r="B2008" s="8" t="s">
        <v>3505</v>
      </c>
      <c r="C2008" s="14" t="s">
        <v>7148</v>
      </c>
      <c r="D2008" t="str">
        <f>"［"&amp;A2008&amp;"］"&amp;B2008&amp;"　"&amp;C2008</f>
        <v>［X］talent/o　①재주,재간,재능,수완.～opormuziko음악에대한재능.②=talanto.～a재주・재능이있는.～akajenergia재능있고정력적인.～ulo재주꾼,재능있는사람,인재(人材).～oplena재능이(재주가)많은.</v>
      </c>
      <c r="E2008" t="str">
        <f>LEFT(D2008,130)&amp;IF(LEN(D2008)&gt;130,"（…）","")</f>
        <v>［X］talent/o　①재주,재간,재능,수완.～opormuziko음악에대한재능.②=talanto.～a재주・재능이있는.～akajenergia재능있고정력적인.～ulo재주꾼,재능있는사람,인재(人材).～oplena재능이(재주가)많은.</v>
      </c>
      <c r="F2008" t="str">
        <f>LOWER(A2008)&amp;","&amp;E2008</f>
        <v>x,［X］talent/o　①재주,재간,재능,수완.～opormuziko음악에대한재능.②=talanto.～a재주・재능이있는.～akajenergia재능있고정력적인.～ulo재주꾼,재능있는사람,인재(人材).～oplena재능이(재주가)많은.</v>
      </c>
    </row>
    <row r="2009" spans="1:6" ht="36.75" thickBot="1">
      <c r="A2009" t="s">
        <v>1473</v>
      </c>
      <c r="B2009" s="8" t="s">
        <v>3506</v>
      </c>
      <c r="C2009" s="14" t="s">
        <v>7149</v>
      </c>
      <c r="D2009" t="str">
        <f>"［"&amp;A2009&amp;"］"&amp;B2009&amp;"　"&amp;C2009</f>
        <v>［X］taler/o　탈레르(독일의옛은화).</v>
      </c>
      <c r="E2009" t="str">
        <f>LEFT(D2009,130)&amp;IF(LEN(D2009)&gt;130,"（…）","")</f>
        <v>［X］taler/o　탈레르(독일의옛은화).</v>
      </c>
      <c r="F2009" t="str">
        <f>LOWER(A2009)&amp;","&amp;E2009</f>
        <v>x,［X］taler/o　탈레르(독일의옛은화).</v>
      </c>
    </row>
    <row r="2010" spans="1:6" ht="144.75" thickBot="1">
      <c r="A2010" t="s">
        <v>1473</v>
      </c>
      <c r="B2010" s="8" t="s">
        <v>3507</v>
      </c>
      <c r="C2010" s="14" t="s">
        <v>7150</v>
      </c>
      <c r="D2010" t="str">
        <f>"［"&amp;A2010&amp;"］"&amp;B2010&amp;"　"&amp;C2010</f>
        <v>［X］talisman/o　부적(符籍),호신부(패),호부(護符),마력을가진보물.～a부적의,마력있는,불가사의한힘이있는.☞amuleto,fetiĉo.</v>
      </c>
      <c r="E2010" t="str">
        <f>LEFT(D2010,130)&amp;IF(LEN(D2010)&gt;130,"（…）","")</f>
        <v>［X］talisman/o　부적(符籍),호신부(패),호부(護符),마력을가진보물.～a부적의,마력있는,불가사의한힘이있는.☞amuleto,fetiĉo.</v>
      </c>
      <c r="F2010" t="str">
        <f>LOWER(A2010)&amp;","&amp;E2010</f>
        <v>x,［X］talisman/o　부적(符籍),호신부(패),호부(護符),마력을가진보물.～a부적의,마력있는,불가사의한힘이있는.☞amuleto,fetiĉo.</v>
      </c>
    </row>
    <row r="2011" spans="1:6" ht="72.75" thickBot="1">
      <c r="A2011" t="s">
        <v>1473</v>
      </c>
      <c r="B2011" s="8" t="s">
        <v>3508</v>
      </c>
      <c r="C2011" s="14" t="s">
        <v>7151</v>
      </c>
      <c r="D2011" t="str">
        <f>"［"&amp;A2011&amp;"］"&amp;B2011&amp;"　"&amp;C2011</f>
        <v>［X］talk/o　&lt;광물&gt;활석(滑石).～i[타]활석을바르다(칠하다).</v>
      </c>
      <c r="E2011" t="str">
        <f>LEFT(D2011,130)&amp;IF(LEN(D2011)&gt;130,"（…）","")</f>
        <v>［X］talk/o　&lt;광물&gt;활석(滑石).～i[타]활석을바르다(칠하다).</v>
      </c>
      <c r="F2011" t="str">
        <f>LOWER(A2011)&amp;","&amp;E2011</f>
        <v>x,［X］talk/o　&lt;광물&gt;활석(滑石).～i[타]활석을바르다(칠하다).</v>
      </c>
    </row>
    <row r="2012" spans="1:6" ht="96.75" thickBot="1">
      <c r="A2012" t="s">
        <v>1473</v>
      </c>
      <c r="B2012" s="8" t="s">
        <v>3509</v>
      </c>
      <c r="C2012" s="14" t="s">
        <v>7152</v>
      </c>
      <c r="D2012" t="str">
        <f>"［"&amp;A2012&amp;"］"&amp;B2012&amp;"　"&amp;C2012</f>
        <v>［X］Talmud/o　탈무드(유태교의율법).☞hagado.～isto탈무드편집자(신봉자・학자).</v>
      </c>
      <c r="E2012" t="str">
        <f>LEFT(D2012,130)&amp;IF(LEN(D2012)&gt;130,"（…）","")</f>
        <v>［X］Talmud/o　탈무드(유태교의율법).☞hagado.～isto탈무드편집자(신봉자・학자).</v>
      </c>
      <c r="F2012" t="str">
        <f>LOWER(A2012)&amp;","&amp;E2012</f>
        <v>x,［X］Talmud/o　탈무드(유태교의율법).☞hagado.～isto탈무드편집자(신봉자・학자).</v>
      </c>
    </row>
    <row r="2013" spans="1:6" ht="276.75" thickBot="1">
      <c r="A2013" t="s">
        <v>1473</v>
      </c>
      <c r="B2013" s="8" t="s">
        <v>3510</v>
      </c>
      <c r="C2013" s="14" t="s">
        <v>7153</v>
      </c>
      <c r="D2013" t="str">
        <f>"［"&amp;A2013&amp;"］"&amp;B2013&amp;"　"&amp;C2013</f>
        <v>［X］talp/o　&lt;동물&gt;두더지.blindakiel～o두더지처럼눈이먼.～a두더지의,두더지같은.～afelo두더지모피.～ejo두더지흙두둑,두더지굴.～oĉasisto두더지사냥꾼.～grilo&lt;곤충&gt;땅강아지.～okula근시(近視)의,근시안적인,=miopa.</v>
      </c>
      <c r="E2013" t="str">
        <f>LEFT(D2013,130)&amp;IF(LEN(D2013)&gt;130,"（…）","")</f>
        <v>［X］talp/o　&lt;동물&gt;두더지.blindakiel～o두더지처럼눈이먼.～a두더지의,두더지같은.～afelo두더지모피.～ejo두더지흙두둑,두더지굴.～oĉasisto두더지사냥꾼.～grilo&lt;곤충&gt;땅강아지.～okula근시(近視)의,근시안적인（…）</v>
      </c>
      <c r="F2013" t="str">
        <f>LOWER(A2013)&amp;","&amp;E2013</f>
        <v>x,［X］talp/o　&lt;동물&gt;두더지.blindakiel～o두더지처럼눈이먼.～a두더지의,두더지같은.～afelo두더지모피.～ejo두더지흙두둑,두더지굴.～oĉasisto두더지사냥꾼.～grilo&lt;곤충&gt;땅강아지.～okula근시(近視)의,근시안적인（…）</v>
      </c>
    </row>
    <row r="2014" spans="1:6" ht="348.75" thickBot="1">
      <c r="A2014" t="s">
        <v>1473</v>
      </c>
      <c r="B2014" s="8" t="s">
        <v>3511</v>
      </c>
      <c r="C2014" s="14" t="s">
        <v>7154</v>
      </c>
      <c r="D2014" t="str">
        <f>"［"&amp;A2014&amp;"］"&amp;B2014&amp;"　"&amp;C2014</f>
        <v>［X］tambur/o　①북[鼓].②&lt;건축&gt;원주(圓株)의초석(礎石).③&lt;기계&gt;실린더,기통(氣筒).④&lt;기계&gt;(코일의)원통(圓筒).～i[자]북을치다,북을쳐서알리다.～ego큰북.～eto작은북.～ilo북채.～isto북치는사람,고수(鼓手).～frapilo=～ilo.～rado&lt;기계&gt;소치차(小齒車).ĉef～isto고수장(鼓手長).</v>
      </c>
      <c r="E2014" t="str">
        <f>LEFT(D2014,130)&amp;IF(LEN(D2014)&gt;130,"（…）","")</f>
        <v>［X］tambur/o　①북[鼓].②&lt;건축&gt;원주(圓株)의초석(礎石).③&lt;기계&gt;실린더,기통(氣筒).④&lt;기계&gt;(코일의)원통(圓筒).～i[자]북을치다,북을쳐서알리다.～ego큰북.～eto작은북.～ilo북채.～isto북치는사람,고수(鼓手).～f（…）</v>
      </c>
      <c r="F2014" t="str">
        <f>LOWER(A2014)&amp;","&amp;E2014</f>
        <v>x,［X］tambur/o　①북[鼓].②&lt;건축&gt;원주(圓株)의초석(礎石).③&lt;기계&gt;실린더,기통(氣筒).④&lt;기계&gt;(코일의)원통(圓筒).～i[자]북을치다,북을쳐서알리다.～ego큰북.～eto작은북.～ilo북채.～isto북치는사람,고수(鼓手).～f（…）</v>
      </c>
    </row>
    <row r="2015" spans="1:6" ht="72.75" thickBot="1">
      <c r="A2015" t="s">
        <v>1473</v>
      </c>
      <c r="B2015" s="8" t="s">
        <v>3512</v>
      </c>
      <c r="C2015" s="14" t="s">
        <v>7155</v>
      </c>
      <c r="D2015" t="str">
        <f>"［"&amp;A2015&amp;"］"&amp;B2015&amp;"　"&amp;C2015</f>
        <v>［X］tamburin/o　①&lt;음악&gt;탬버린.②자수판(刺繡板).～i[자]탬버린을치다.</v>
      </c>
      <c r="E2015" t="str">
        <f>LEFT(D2015,130)&amp;IF(LEN(D2015)&gt;130,"（…）","")</f>
        <v>［X］tamburin/o　①&lt;음악&gt;탬버린.②자수판(刺繡板).～i[자]탬버린을치다.</v>
      </c>
      <c r="F2015" t="str">
        <f>LOWER(A2015)&amp;","&amp;E2015</f>
        <v>x,［X］tamburin/o　①&lt;음악&gt;탬버린.②자수판(刺繡板).～i[자]탬버린을치다.</v>
      </c>
    </row>
    <row r="2016" spans="1:6" ht="132.75" thickBot="1">
      <c r="A2016" t="s">
        <v>1473</v>
      </c>
      <c r="B2016" s="8" t="s">
        <v>3513</v>
      </c>
      <c r="C2016" s="14" t="s">
        <v>7156</v>
      </c>
      <c r="D2016" t="str">
        <f>"［"&amp;A2016&amp;"］"&amp;B2016&amp;"　"&amp;C2016</f>
        <v>［X］tamtam/o　①바라,징.②(아프리카토인의)북.～i[자]징을치다,(비유)시끄럽게광고(선전)하다.☞distrumpeti.</v>
      </c>
      <c r="E2016" t="str">
        <f>LEFT(D2016,130)&amp;IF(LEN(D2016)&gt;130,"（…）","")</f>
        <v>［X］tamtam/o　①바라,징.②(아프리카토인의)북.～i[자]징을치다,(비유)시끄럽게광고(선전)하다.☞distrumpeti.</v>
      </c>
      <c r="F2016" t="str">
        <f>LOWER(A2016)&amp;","&amp;E2016</f>
        <v>x,［X］tamtam/o　①바라,징.②(아프리카토인의)북.～i[자]징을치다,(비유)시끄럽게광고(선전)하다.☞distrumpeti.</v>
      </c>
    </row>
    <row r="2017" spans="1:6" ht="288.75" thickBot="1">
      <c r="A2017" t="s">
        <v>1473</v>
      </c>
      <c r="B2017" s="8" t="s">
        <v>3514</v>
      </c>
      <c r="C2017" s="14" t="s">
        <v>7157</v>
      </c>
      <c r="D2017" t="str">
        <f>"［"&amp;A2017&amp;"］"&amp;B2017&amp;"　"&amp;C2017</f>
        <v>［X］tan/i　[타](가죽을)무두질하다.blanke～i백(白)무두질하다.～ado무두질.～ejo무두질공장,피혁공장.～ilo탠피(皮)(무두질하는데쓰는떡갈나무따위의나무껍질가루).～isto무두장이,피혁제조인.～kolora황갈색의(무두질한가죽의색깔).</v>
      </c>
      <c r="E2017" t="str">
        <f>LEFT(D2017,130)&amp;IF(LEN(D2017)&gt;130,"（…）","")</f>
        <v>［X］tan/i　[타](가죽을)무두질하다.blanke～i백(白)무두질하다.～ado무두질.～ejo무두질공장,피혁공장.～ilo탠피(皮)(무두질하는데쓰는떡갈나무따위의나무껍질가루).～isto무두장이,피혁제조인.～kolora황갈색의(무두질한가（…）</v>
      </c>
      <c r="F2017" t="str">
        <f>LOWER(A2017)&amp;","&amp;E2017</f>
        <v>x,［X］tan/i　[타](가죽을)무두질하다.blanke～i백(白)무두질하다.～ado무두질.～ejo무두질공장,피혁공장.～ilo탠피(皮)(무두질하는데쓰는떡갈나무따위의나무껍질가루).～isto무두장이,피혁제조인.～kolora황갈색의(무두질한가（…）</v>
      </c>
    </row>
    <row r="2018" spans="1:6" ht="96.75" thickBot="1">
      <c r="A2018" t="s">
        <v>1473</v>
      </c>
      <c r="B2018" s="8" t="s">
        <v>3515</v>
      </c>
      <c r="C2018" s="14" t="s">
        <v>7158</v>
      </c>
      <c r="D2018" t="str">
        <f>"［"&amp;A2018&amp;"］"&amp;B2018&amp;"　"&amp;C2018</f>
        <v>［X］tandem/o　①세로나란히맨두필의말.②2인승자전거.～e말두필을나란히매어.</v>
      </c>
      <c r="E2018" t="str">
        <f>LEFT(D2018,130)&amp;IF(LEN(D2018)&gt;130,"（…）","")</f>
        <v>［X］tandem/o　①세로나란히맨두필의말.②2인승자전거.～e말두필을나란히매어.</v>
      </c>
      <c r="F2018" t="str">
        <f>LOWER(A2018)&amp;","&amp;E2018</f>
        <v>x,［X］tandem/o　①세로나란히맨두필의말.②2인승자전거.～e말두필을나란히매어.</v>
      </c>
    </row>
    <row r="2019" spans="1:6" ht="48.75" thickBot="1">
      <c r="A2019" t="s">
        <v>1473</v>
      </c>
      <c r="B2019" s="8" t="s">
        <v>3516</v>
      </c>
      <c r="C2019" s="14" t="s">
        <v>7159</v>
      </c>
      <c r="D2019" t="str">
        <f>"［"&amp;A2019&amp;"］"&amp;B2019&amp;"　"&amp;C2019</f>
        <v>［X］tangent/o　&lt;수학&gt;탄젠트,접선(接線),정접(正接).</v>
      </c>
      <c r="E2019" t="str">
        <f>LEFT(D2019,130)&amp;IF(LEN(D2019)&gt;130,"（…）","")</f>
        <v>［X］tangent/o　&lt;수학&gt;탄젠트,접선(接線),정접(正接).</v>
      </c>
      <c r="F2019" t="str">
        <f>LOWER(A2019)&amp;","&amp;E2019</f>
        <v>x,［X］tangent/o　&lt;수학&gt;탄젠트,접선(接線),정접(正接).</v>
      </c>
    </row>
    <row r="2020" spans="1:6" ht="72.75" thickBot="1">
      <c r="A2020" t="s">
        <v>1473</v>
      </c>
      <c r="B2020" s="8" t="s">
        <v>3517</v>
      </c>
      <c r="C2020" s="14" t="s">
        <v>7160</v>
      </c>
      <c r="D2020" t="str">
        <f>"［"&amp;A2020&amp;"］"&amp;B2020&amp;"　"&amp;C2020</f>
        <v>［X］tanin/o　&lt;화학&gt;타닌.～a타닌으로된.～izi타닌을첨가하다.</v>
      </c>
      <c r="E2020" t="str">
        <f>LEFT(D2020,130)&amp;IF(LEN(D2020)&gt;130,"（…）","")</f>
        <v>［X］tanin/o　&lt;화학&gt;타닌.～a타닌으로된.～izi타닌을첨가하다.</v>
      </c>
      <c r="F2020" t="str">
        <f>LOWER(A2020)&amp;","&amp;E2020</f>
        <v>x,［X］tanin/o　&lt;화학&gt;타닌.～a타닌으로된.～izi타닌을첨가하다.</v>
      </c>
    </row>
    <row r="2021" spans="1:6" ht="60.75" thickBot="1">
      <c r="A2021" t="s">
        <v>1473</v>
      </c>
      <c r="B2021" s="8" t="s">
        <v>3518</v>
      </c>
      <c r="C2021" s="14" t="s">
        <v>7161</v>
      </c>
      <c r="D2021" t="str">
        <f>"［"&amp;A2021&amp;"］"&amp;B2021&amp;"　"&amp;C2021</f>
        <v>［X］tapiok/o　타피오카(manioko뿌리에서빼내는식용전분).</v>
      </c>
      <c r="E2021" t="str">
        <f>LEFT(D2021,130)&amp;IF(LEN(D2021)&gt;130,"（…）","")</f>
        <v>［X］tapiok/o　타피오카(manioko뿌리에서빼내는식용전분).</v>
      </c>
      <c r="F2021" t="str">
        <f>LOWER(A2021)&amp;","&amp;E2021</f>
        <v>x,［X］tapiok/o　타피오카(manioko뿌리에서빼내는식용전분).</v>
      </c>
    </row>
    <row r="2022" spans="1:6" ht="48.75" thickBot="1">
      <c r="A2022" t="s">
        <v>1473</v>
      </c>
      <c r="B2022" s="8" t="s">
        <v>3519</v>
      </c>
      <c r="C2022" s="14" t="s">
        <v>7162</v>
      </c>
      <c r="D2022" t="str">
        <f>"［"&amp;A2022&amp;"］"&amp;B2022&amp;"　"&amp;C2022</f>
        <v>［X］tarantel/o　(이탈리아의)타란텔라춤,타란텔라무곡.</v>
      </c>
      <c r="E2022" t="str">
        <f>LEFT(D2022,130)&amp;IF(LEN(D2022)&gt;130,"（…）","")</f>
        <v>［X］tarantel/o　(이탈리아의)타란텔라춤,타란텔라무곡.</v>
      </c>
      <c r="F2022" t="str">
        <f>LOWER(A2022)&amp;","&amp;E2022</f>
        <v>x,［X］tarantel/o　(이탈리아의)타란텔라춤,타란텔라무곡.</v>
      </c>
    </row>
    <row r="2023" spans="1:6" ht="60.75" thickBot="1">
      <c r="A2023" t="s">
        <v>1473</v>
      </c>
      <c r="B2023" s="8" t="s">
        <v>3520</v>
      </c>
      <c r="C2023" s="14" t="s">
        <v>7163</v>
      </c>
      <c r="D2023" t="str">
        <f>"［"&amp;A2023&amp;"］"&amp;B2023&amp;"　"&amp;C2023</f>
        <v>［X］tarantul/o　&lt;동물&gt;무도(舞蹈)거미(독거미의일종).</v>
      </c>
      <c r="E2023" t="str">
        <f>LEFT(D2023,130)&amp;IF(LEN(D2023)&gt;130,"（…）","")</f>
        <v>［X］tarantul/o　&lt;동물&gt;무도(舞蹈)거미(독거미의일종).</v>
      </c>
      <c r="F2023" t="str">
        <f>LOWER(A2023)&amp;","&amp;E2023</f>
        <v>x,［X］tarantul/o　&lt;동물&gt;무도(舞蹈)거미(독거미의일종).</v>
      </c>
    </row>
    <row r="2024" spans="1:6" ht="120.75" thickBot="1">
      <c r="A2024" t="s">
        <v>1473</v>
      </c>
      <c r="B2024" s="8" t="s">
        <v>3521</v>
      </c>
      <c r="C2024" s="14" t="s">
        <v>7164</v>
      </c>
      <c r="D2024" t="str">
        <f>"［"&amp;A2024&amp;"］"&amp;B2024&amp;"　"&amp;C2024</f>
        <v>［X］tarok/o　①이탈리아식트럼프(뒷면에창살・격자무늬가있는).②이탈리아식트럼프를사용하는놀이.</v>
      </c>
      <c r="E2024" t="str">
        <f>LEFT(D2024,130)&amp;IF(LEN(D2024)&gt;130,"（…）","")</f>
        <v>［X］tarok/o　①이탈리아식트럼프(뒷면에창살・격자무늬가있는).②이탈리아식트럼프를사용하는놀이.</v>
      </c>
      <c r="F2024" t="str">
        <f>LOWER(A2024)&amp;","&amp;E2024</f>
        <v>x,［X］tarok/o　①이탈리아식트럼프(뒷면에창살・격자무늬가있는).②이탈리아식트럼프를사용하는놀이.</v>
      </c>
    </row>
    <row r="2025" spans="1:6" ht="204.75" thickBot="1">
      <c r="A2025" t="s">
        <v>1473</v>
      </c>
      <c r="B2025" s="8" t="s">
        <v>3522</v>
      </c>
      <c r="C2025" s="14" t="s">
        <v>7165</v>
      </c>
      <c r="D2025" t="str">
        <f>"［"&amp;A2025&amp;"］"&amp;B2025&amp;"　"&amp;C2025</f>
        <v>［X］tatu/i　[타](몸에)문신을넣다,먹실을넣다.～iiesbruston,brakon누구의가슴에,팔에문신을넣다.～o,～ado문신(먹실)넣기.～aĵo문신으로그린것(글자・그림따위).</v>
      </c>
      <c r="E2025" t="str">
        <f>LEFT(D2025,130)&amp;IF(LEN(D2025)&gt;130,"（…）","")</f>
        <v>［X］tatu/i　[타](몸에)문신을넣다,먹실을넣다.～iiesbruston,brakon누구의가슴에,팔에문신을넣다.～o,～ado문신(먹실)넣기.～aĵo문신으로그린것(글자・그림따위).</v>
      </c>
      <c r="F2025" t="str">
        <f>LOWER(A2025)&amp;","&amp;E2025</f>
        <v>x,［X］tatu/i　[타](몸에)문신을넣다,먹실을넣다.～iiesbruston,brakon누구의가슴에,팔에문신을넣다.～o,～ado문신(먹실)넣기.～aĵo문신으로그린것(글자・그림따위).</v>
      </c>
    </row>
    <row r="2026" spans="1:6" ht="72.75" thickBot="1">
      <c r="A2026" t="s">
        <v>1473</v>
      </c>
      <c r="B2026" s="8" t="s">
        <v>3523</v>
      </c>
      <c r="C2026" s="14" t="s">
        <v>7166</v>
      </c>
      <c r="D2026" t="str">
        <f>"［"&amp;A2026&amp;"］"&amp;B2026&amp;"　"&amp;C2026</f>
        <v>［X］tatu/o　&lt;동물&gt;아르마딜로(빈치류동물.중남미산),=daziro.</v>
      </c>
      <c r="E2026" t="str">
        <f>LEFT(D2026,130)&amp;IF(LEN(D2026)&gt;130,"（…）","")</f>
        <v>［X］tatu/o　&lt;동물&gt;아르마딜로(빈치류동물.중남미산),=daziro.</v>
      </c>
      <c r="F2026" t="str">
        <f>LOWER(A2026)&amp;","&amp;E2026</f>
        <v>x,［X］tatu/o　&lt;동물&gt;아르마딜로(빈치류동물.중남미산),=daziro.</v>
      </c>
    </row>
    <row r="2027" spans="1:6" ht="409.6" thickBot="1">
      <c r="A2027" t="s">
        <v>1473</v>
      </c>
      <c r="B2027" s="8" t="s">
        <v>3524</v>
      </c>
      <c r="C2027" s="14" t="s">
        <v>7167</v>
      </c>
      <c r="D2027" t="str">
        <f>"［"&amp;A2027&amp;"］"&amp;B2027&amp;"　"&amp;C2027</f>
        <v>［X］tavol/o　①층(層).dika～odaneĝo두꺼운층의눈.②&lt;지질&gt;(땅속의)층(層),(비유)(사회의)계층.geologiaj～oj지질층;petroldona～o석유층;(f)diversaj～ojdelasocio(비유)사회의다양한계층.③&lt;기상&gt;기상층(氣象層).～igi[타]층이지게하다,여러층으로쌓다,(과자껍질이벗겨지도록)반죽을만들다,=lamenigi.～igitakuko여러겹으로만든과자.～ligno(베니어)합판.de～iĝi한겹(층)한겹벗겨지다,탈피(脫皮)하다.sub～o&lt;지질&gt;하층토(下層土),기반.</v>
      </c>
      <c r="E2027" t="str">
        <f>LEFT(D2027,130)&amp;IF(LEN(D2027)&gt;130,"（…）","")</f>
        <v>［X］tavol/o　①층(層).dika～odaneĝo두꺼운층의눈.②&lt;지질&gt;(땅속의)층(層),(비유)(사회의)계층.geologiaj～oj지질층;petroldona～o석유층;(f)diversaj～ojdelasocio(비유)사회의다양한계층（…）</v>
      </c>
      <c r="F2027" t="str">
        <f>LOWER(A2027)&amp;","&amp;E2027</f>
        <v>x,［X］tavol/o　①층(層).dika～odaneĝo두꺼운층의눈.②&lt;지질&gt;(땅속의)층(層),(비유)(사회의)계층.geologiaj～oj지질층;petroldona～o석유층;(f)diversaj～ojdelasocio(비유)사회의다양한계층（…）</v>
      </c>
    </row>
    <row r="2028" spans="1:6" ht="36.75" thickBot="1">
      <c r="A2028" t="s">
        <v>1473</v>
      </c>
      <c r="B2028" s="8" t="s">
        <v>3525</v>
      </c>
      <c r="C2028" s="14" t="s">
        <v>7168</v>
      </c>
      <c r="D2028" t="str">
        <f>"［"&amp;A2028&amp;"］"&amp;B2028&amp;"　"&amp;C2028</f>
        <v>［X］teism/o　유신론(有神論).☞diismo.</v>
      </c>
      <c r="E2028" t="str">
        <f>LEFT(D2028,130)&amp;IF(LEN(D2028)&gt;130,"（…）","")</f>
        <v>［X］teism/o　유신론(有神論).☞diismo.</v>
      </c>
      <c r="F2028" t="str">
        <f>LOWER(A2028)&amp;","&amp;E2028</f>
        <v>x,［X］teism/o　유신론(有神論).☞diismo.</v>
      </c>
    </row>
    <row r="2029" spans="1:6" ht="36.75" thickBot="1">
      <c r="A2029" t="s">
        <v>1473</v>
      </c>
      <c r="B2029" s="8" t="s">
        <v>3526</v>
      </c>
      <c r="C2029" s="14" t="s">
        <v>3527</v>
      </c>
      <c r="D2029" t="str">
        <f>"［"&amp;A2029&amp;"］"&amp;B2029&amp;"　"&amp;C2029</f>
        <v>［X］teist/o　유신론자(有神論者).</v>
      </c>
      <c r="E2029" t="str">
        <f>LEFT(D2029,130)&amp;IF(LEN(D2029)&gt;130,"（…）","")</f>
        <v>［X］teist/o　유신론자(有神論者).</v>
      </c>
      <c r="F2029" t="str">
        <f>LOWER(A2029)&amp;","&amp;E2029</f>
        <v>x,［X］teist/o　유신론자(有神論者).</v>
      </c>
    </row>
    <row r="2030" spans="1:6" ht="48.75" thickBot="1">
      <c r="A2030" t="s">
        <v>1473</v>
      </c>
      <c r="B2030" s="8" t="s">
        <v>3528</v>
      </c>
      <c r="C2030" s="14" t="s">
        <v>7169</v>
      </c>
      <c r="D2030" t="str">
        <f>"［"&amp;A2030&amp;"］"&amp;B2030&amp;"　"&amp;C2030</f>
        <v>［X］teleskop/o　망원경.elektrona～o전자망원경.</v>
      </c>
      <c r="E2030" t="str">
        <f>LEFT(D2030,130)&amp;IF(LEN(D2030)&gt;130,"（…）","")</f>
        <v>［X］teleskop/o　망원경.elektrona～o전자망원경.</v>
      </c>
      <c r="F2030" t="str">
        <f>LOWER(A2030)&amp;","&amp;E2030</f>
        <v>x,［X］teleskop/o　망원경.elektrona～o전자망원경.</v>
      </c>
    </row>
    <row r="2031" spans="1:6" ht="372.75" thickBot="1">
      <c r="A2031" t="s">
        <v>1473</v>
      </c>
      <c r="B2031" s="8" t="s">
        <v>3529</v>
      </c>
      <c r="C2031" s="14" t="s">
        <v>7170</v>
      </c>
      <c r="D2031" t="str">
        <f>"［"&amp;A2031&amp;"］"&amp;B2031&amp;"　"&amp;C2031</f>
        <v>［X］temperament/o　①체질,기질,성격.nervoza,melankolia～o신경질적인,우울한기질;sangvina～o다혈질의성격.②성미,혈기(血氣).③다혈질(多血質).ŝihavasja～on!그녀는정말다혈질이다!.～a①체질상의,성격상의.～adifekto체질(성격)상의결함.②다혈질적인.～ajunulo,italino다혈질적인젊은이,이탈리아여인.</v>
      </c>
      <c r="E2031" t="str">
        <f>LEFT(D2031,130)&amp;IF(LEN(D2031)&gt;130,"（…）","")</f>
        <v>［X］temperament/o　①체질,기질,성격.nervoza,melankolia～o신경질적인,우울한기질;sangvina～o다혈질의성격.②성미,혈기(血氣).③다혈질(多血質).ŝihavasja～on!그녀는정말다혈질이다!.～a①체질상의,（…）</v>
      </c>
      <c r="F2031" t="str">
        <f>LOWER(A2031)&amp;","&amp;E2031</f>
        <v>x,［X］temperament/o　①체질,기질,성격.nervoza,melankolia～o신경질적인,우울한기질;sangvina～o다혈질의성격.②성미,혈기(血氣).③다혈질(多血質).ŝihavasja～on!그녀는정말다혈질이다!.～a①체질상의,（…）</v>
      </c>
    </row>
    <row r="2032" spans="1:6" ht="60.75" thickBot="1">
      <c r="A2032" t="s">
        <v>1473</v>
      </c>
      <c r="B2032" s="8" t="s">
        <v>3530</v>
      </c>
      <c r="C2032" s="14" t="s">
        <v>7171</v>
      </c>
      <c r="D2032" t="str">
        <f>"［"&amp;A2032&amp;"］"&amp;B2032&amp;"　"&amp;C2032</f>
        <v>［X］tempi/o　&lt;해부&gt;관자놀이.～osto관자놀이뼈,=temporalo.</v>
      </c>
      <c r="E2032" t="str">
        <f>LEFT(D2032,130)&amp;IF(LEN(D2032)&gt;130,"（…）","")</f>
        <v>［X］tempi/o　&lt;해부&gt;관자놀이.～osto관자놀이뼈,=temporalo.</v>
      </c>
      <c r="F2032" t="str">
        <f>LOWER(A2032)&amp;","&amp;E2032</f>
        <v>x,［X］tempi/o　&lt;해부&gt;관자놀이.～osto관자놀이뼈,=temporalo.</v>
      </c>
    </row>
    <row r="2033" spans="1:6" ht="396.75" thickBot="1">
      <c r="A2033" t="s">
        <v>1473</v>
      </c>
      <c r="B2033" s="8" t="s">
        <v>3531</v>
      </c>
      <c r="C2033" s="14" t="s">
        <v>7172</v>
      </c>
      <c r="D2033" t="str">
        <f>"［"&amp;A2033&amp;"］"&amp;B2033&amp;"　"&amp;C2033</f>
        <v>［X］templ/o　①신전(神殿).la～odeZeŭsoenOlimpio올림피아의제우스신전.☞sanktejo.②(기독교의)교회,(불교의)사찰(寺刹),절,비밀결사단(프리메이슨)의집회소.protestanta～o(신교의)교회;budhista～o불교의사찰.☞moskeo,kirko,preĝejo.③&lt;비유&gt;성전(聖殿)(거룩하고귀중한것이머무는곳을가리킴).～ano성당기사.</v>
      </c>
      <c r="E2033" t="str">
        <f>LEFT(D2033,130)&amp;IF(LEN(D2033)&gt;130,"（…）","")</f>
        <v>［X］templ/o　①신전(神殿).la～odeZeŭsoenOlimpio올림피아의제우스신전.☞sanktejo.②(기독교의)교회,(불교의)사찰(寺刹),절,비밀결사단(프리메이슨)의집회소.protestanta～o(신교의)교회;budhista（…）</v>
      </c>
      <c r="F2033" t="str">
        <f>LOWER(A2033)&amp;","&amp;E2033</f>
        <v>x,［X］templ/o　①신전(神殿).la～odeZeŭsoenOlimpio올림피아의제우스신전.☞sanktejo.②(기독교의)교회,(불교의)사찰(寺刹),절,비밀결사단(프리메이슨)의집회소.protestanta～o(신교의)교회;budhista（…）</v>
      </c>
    </row>
    <row r="2034" spans="1:6" ht="120.75" thickBot="1">
      <c r="A2034" t="s">
        <v>1473</v>
      </c>
      <c r="B2034" s="8" t="s">
        <v>3532</v>
      </c>
      <c r="C2034" s="14" t="s">
        <v>7173</v>
      </c>
      <c r="D2034" t="str">
        <f>"［"&amp;A2034&amp;"］"&amp;B2034&amp;"　"&amp;C2034</f>
        <v>［X］tenden/o　①&lt;해부&gt;건(腱),힘줄.aĥila(kalkanea)～o아킬레스건.②(활의)현(弦).～ito건염(腱炎).</v>
      </c>
      <c r="E2034" t="str">
        <f>LEFT(D2034,130)&amp;IF(LEN(D2034)&gt;130,"（…）","")</f>
        <v>［X］tenden/o　①&lt;해부&gt;건(腱),힘줄.aĥila(kalkanea)～o아킬레스건.②(활의)현(弦).～ito건염(腱炎).</v>
      </c>
      <c r="F2034" t="str">
        <f>LOWER(A2034)&amp;","&amp;E2034</f>
        <v>x,［X］tenden/o　①&lt;해부&gt;건(腱),힘줄.aĥila(kalkanea)～o아킬레스건.②(활의)현(弦).～ito건염(腱炎).</v>
      </c>
    </row>
    <row r="2035" spans="1:6" ht="24.75" thickBot="1">
      <c r="A2035" t="s">
        <v>1473</v>
      </c>
      <c r="B2035" s="8" t="s">
        <v>3533</v>
      </c>
      <c r="C2035" s="14" t="s">
        <v>7174</v>
      </c>
      <c r="D2035" t="str">
        <f>"［"&amp;A2035&amp;"］"&amp;B2035&amp;"　"&amp;C2035</f>
        <v>［X］teni/o　&lt;동물&gt;촌충(寸蟲).</v>
      </c>
      <c r="E2035" t="str">
        <f>LEFT(D2035,130)&amp;IF(LEN(D2035)&gt;130,"（…）","")</f>
        <v>［X］teni/o　&lt;동물&gt;촌충(寸蟲).</v>
      </c>
      <c r="F2035" t="str">
        <f>LOWER(A2035)&amp;","&amp;E2035</f>
        <v>x,［X］teni/o　&lt;동물&gt;촌충(寸蟲).</v>
      </c>
    </row>
    <row r="2036" spans="1:6" ht="84.75" thickBot="1">
      <c r="A2036" t="s">
        <v>1473</v>
      </c>
      <c r="B2036" s="8" t="s">
        <v>3534</v>
      </c>
      <c r="C2036" s="14" t="s">
        <v>7175</v>
      </c>
      <c r="D2036" t="str">
        <f>"［"&amp;A2036&amp;"］"&amp;B2036&amp;"　"&amp;C2036</f>
        <v>［X］tenor/o　&lt;음악&gt;①테너.②테너가수.☞soprano.～ulo테너음을가진사람.</v>
      </c>
      <c r="E2036" t="str">
        <f>LEFT(D2036,130)&amp;IF(LEN(D2036)&gt;130,"（…）","")</f>
        <v>［X］tenor/o　&lt;음악&gt;①테너.②테너가수.☞soprano.～ulo테너음을가진사람.</v>
      </c>
      <c r="F2036" t="str">
        <f>LOWER(A2036)&amp;","&amp;E2036</f>
        <v>x,［X］tenor/o　&lt;음악&gt;①테너.②테너가수.☞soprano.～ulo테너음을가진사람.</v>
      </c>
    </row>
    <row r="2037" spans="1:6" ht="36.75" thickBot="1">
      <c r="A2037" t="s">
        <v>1473</v>
      </c>
      <c r="B2037" s="8" t="s">
        <v>3535</v>
      </c>
      <c r="C2037" s="14" t="s">
        <v>7176</v>
      </c>
      <c r="D2037" t="str">
        <f>"［"&amp;A2037&amp;"］"&amp;B2037&amp;"　"&amp;C2037</f>
        <v>［X］Teodor/o　테오도르(남자이름).</v>
      </c>
      <c r="E2037" t="str">
        <f>LEFT(D2037,130)&amp;IF(LEN(D2037)&gt;130,"（…）","")</f>
        <v>［X］Teodor/o　테오도르(남자이름).</v>
      </c>
      <c r="F2037" t="str">
        <f>LOWER(A2037)&amp;","&amp;E2037</f>
        <v>x,［X］Teodor/o　테오도르(남자이름).</v>
      </c>
    </row>
    <row r="2038" spans="1:6" ht="84.75" thickBot="1">
      <c r="A2038" t="s">
        <v>1473</v>
      </c>
      <c r="B2038" s="8" t="s">
        <v>3536</v>
      </c>
      <c r="C2038" s="14" t="s">
        <v>7177</v>
      </c>
      <c r="D2038" t="str">
        <f>"［"&amp;A2038&amp;"］"&amp;B2038&amp;"　"&amp;C2038</f>
        <v>［X］teokrat/o　신정론자(神政論者).～io신정(神政)(정치),신권정치(神權政治).</v>
      </c>
      <c r="E2038" t="str">
        <f>LEFT(D2038,130)&amp;IF(LEN(D2038)&gt;130,"（…）","")</f>
        <v>［X］teokrat/o　신정론자(神政論者).～io신정(神政)(정치),신권정치(神權政治).</v>
      </c>
      <c r="F2038" t="str">
        <f>LOWER(A2038)&amp;","&amp;E2038</f>
        <v>x,［X］teokrat/o　신정론자(神政論者).～io신정(神政)(정치),신권정치(神權政治).</v>
      </c>
    </row>
    <row r="2039" spans="1:6" ht="132.75" thickBot="1">
      <c r="A2039" t="s">
        <v>1473</v>
      </c>
      <c r="B2039" s="8" t="s">
        <v>3537</v>
      </c>
      <c r="C2039" s="14" t="s">
        <v>7178</v>
      </c>
      <c r="D2039" t="str">
        <f>"［"&amp;A2039&amp;"］"&amp;B2039&amp;"　"&amp;C2039</f>
        <v>［X］teolog/o　신학자(神學者).～io신학(神學).kristana～io기독교신학;budhista～io불교신학.～ia신학의,신학적인.</v>
      </c>
      <c r="E2039" t="str">
        <f>LEFT(D2039,130)&amp;IF(LEN(D2039)&gt;130,"（…）","")</f>
        <v>［X］teolog/o　신학자(神學者).～io신학(神學).kristana～io기독교신학;budhista～io불교신학.～ia신학의,신학적인.</v>
      </c>
      <c r="F2039" t="str">
        <f>LOWER(A2039)&amp;","&amp;E2039</f>
        <v>x,［X］teolog/o　신학자(神學者).～io신학(神學).kristana～io기독교신학;budhista～io불교신학.～ia신학의,신학적인.</v>
      </c>
    </row>
    <row r="2040" spans="1:6" ht="96.75" thickBot="1">
      <c r="A2040" t="s">
        <v>1473</v>
      </c>
      <c r="B2040" s="8" t="s">
        <v>3538</v>
      </c>
      <c r="C2040" s="14" t="s">
        <v>7179</v>
      </c>
      <c r="D2040" t="str">
        <f>"［"&amp;A2040&amp;"］"&amp;B2040&amp;"　"&amp;C2040</f>
        <v>［X］teorem/o　&lt;수학&gt;정리(定理).la～odePitagoro피타고라스의정리.☞aksiomo,lemo.</v>
      </c>
      <c r="E2040" t="str">
        <f>LEFT(D2040,130)&amp;IF(LEN(D2040)&gt;130,"（…）","")</f>
        <v>［X］teorem/o　&lt;수학&gt;정리(定理).la～odePitagoro피타고라스의정리.☞aksiomo,lemo.</v>
      </c>
      <c r="F2040" t="str">
        <f>LOWER(A2040)&amp;","&amp;E2040</f>
        <v>x,［X］teorem/o　&lt;수학&gt;정리(定理).la～odePitagoro피타고라스의정리.☞aksiomo,lemo.</v>
      </c>
    </row>
    <row r="2041" spans="1:6" ht="96.75" thickBot="1">
      <c r="A2041" t="s">
        <v>1473</v>
      </c>
      <c r="B2041" s="8" t="s">
        <v>3539</v>
      </c>
      <c r="C2041" s="14" t="s">
        <v>7180</v>
      </c>
      <c r="D2041" t="str">
        <f>"［"&amp;A2041&amp;"］"&amp;B2041&amp;"　"&amp;C2041</f>
        <v>［X］terapi/o　&lt;의학&gt;치료.elektro～o전기치료;radio～o방사선치료.☞traktado,kuracado.</v>
      </c>
      <c r="E2041" t="str">
        <f>LEFT(D2041,130)&amp;IF(LEN(D2041)&gt;130,"（…）","")</f>
        <v>［X］terapi/o　&lt;의학&gt;치료.elektro～o전기치료;radio～o방사선치료.☞traktado,kuracado.</v>
      </c>
      <c r="F2041" t="str">
        <f>LOWER(A2041)&amp;","&amp;E2041</f>
        <v>x,［X］terapi/o　&lt;의학&gt;치료.elektro～o전기치료;radio～o방사선치료.☞traktado,kuracado.</v>
      </c>
    </row>
    <row r="2042" spans="1:6" ht="108.75" thickBot="1">
      <c r="A2042" t="s">
        <v>1473</v>
      </c>
      <c r="B2042" s="8" t="s">
        <v>3540</v>
      </c>
      <c r="C2042" s="14" t="s">
        <v>7181</v>
      </c>
      <c r="D2042" t="str">
        <f>"［"&amp;A2042&amp;"］"&amp;B2042&amp;"　"&amp;C2042</f>
        <v>［X］tercet/o　①&lt;운률&gt;삼행시(三行詩),삼련구(三聯句).②&lt;음악&gt;트리오,3부합창(합주)곡.</v>
      </c>
      <c r="E2042" t="str">
        <f>LEFT(D2042,130)&amp;IF(LEN(D2042)&gt;130,"（…）","")</f>
        <v>［X］tercet/o　①&lt;운률&gt;삼행시(三行詩),삼련구(三聯句).②&lt;음악&gt;트리오,3부합창(합주)곡.</v>
      </c>
      <c r="F2042" t="str">
        <f>LOWER(A2042)&amp;","&amp;E2042</f>
        <v>x,［X］tercet/o　①&lt;운률&gt;삼행시(三行詩),삼련구(三聯句).②&lt;음악&gt;트리오,3부합창(합주)곡.</v>
      </c>
    </row>
    <row r="2043" spans="1:6" ht="84.75" thickBot="1">
      <c r="A2043" t="s">
        <v>1473</v>
      </c>
      <c r="B2043" s="8" t="s">
        <v>3541</v>
      </c>
      <c r="C2043" s="14" t="s">
        <v>7182</v>
      </c>
      <c r="D2043" t="str">
        <f>"［"&amp;A2043&amp;"］"&amp;B2043&amp;"　"&amp;C2043</f>
        <v>［X］terebint/o　&lt;식물&gt;테레빈수지(樹脂).～arbo테레빈나무.～oleo테레빈유(油).</v>
      </c>
      <c r="E2043" t="str">
        <f>LEFT(D2043,130)&amp;IF(LEN(D2043)&gt;130,"（…）","")</f>
        <v>［X］terebint/o　&lt;식물&gt;테레빈수지(樹脂).～arbo테레빈나무.～oleo테레빈유(油).</v>
      </c>
      <c r="F2043" t="str">
        <f>LOWER(A2043)&amp;","&amp;E2043</f>
        <v>x,［X］terebint/o　&lt;식물&gt;테레빈수지(樹脂).～arbo테레빈나무.～oleo테레빈유(油).</v>
      </c>
    </row>
    <row r="2044" spans="1:6" ht="156.75" thickBot="1">
      <c r="A2044" t="s">
        <v>1473</v>
      </c>
      <c r="B2044" s="8" t="s">
        <v>3542</v>
      </c>
      <c r="C2044" s="14" t="s">
        <v>7183</v>
      </c>
      <c r="D2044" t="str">
        <f>"［"&amp;A2044&amp;"］"&amp;B2044&amp;"　"&amp;C2044</f>
        <v>［X］termin/o　&lt;문법&gt;용어(用語),전문용어.jura,medicina,teknika～o법률,의학,공학용어.～aro용어사전,용어집.～ologio전문용어학(學).</v>
      </c>
      <c r="E2044" t="str">
        <f>LEFT(D2044,130)&amp;IF(LEN(D2044)&gt;130,"（…）","")</f>
        <v>［X］termin/o　&lt;문법&gt;용어(用語),전문용어.jura,medicina,teknika～o법률,의학,공학용어.～aro용어사전,용어집.～ologio전문용어학(學).</v>
      </c>
      <c r="F2044" t="str">
        <f>LOWER(A2044)&amp;","&amp;E2044</f>
        <v>x,［X］termin/o　&lt;문법&gt;용어(用語),전문용어.jura,medicina,teknika～o법률,의학,공학용어.～aro용어사전,용어집.～ologio전문용어학(學).</v>
      </c>
    </row>
    <row r="2045" spans="1:6" ht="48.75" thickBot="1">
      <c r="A2045" t="s">
        <v>1473</v>
      </c>
      <c r="B2045" s="8" t="s">
        <v>3543</v>
      </c>
      <c r="C2045" s="14" t="s">
        <v>7184</v>
      </c>
      <c r="D2045" t="str">
        <f>"［"&amp;A2045&amp;"］"&amp;B2045&amp;"　"&amp;C2045</f>
        <v>［X］Termin/o　&lt;로마신화&gt;경계신(境界神).</v>
      </c>
      <c r="E2045" t="str">
        <f>LEFT(D2045,130)&amp;IF(LEN(D2045)&gt;130,"（…）","")</f>
        <v>［X］Termin/o　&lt;로마신화&gt;경계신(境界神).</v>
      </c>
      <c r="F2045" t="str">
        <f>LOWER(A2045)&amp;","&amp;E2045</f>
        <v>x,［X］Termin/o　&lt;로마신화&gt;경계신(境界神).</v>
      </c>
    </row>
    <row r="2046" spans="1:6" ht="48.75" thickBot="1">
      <c r="A2046" t="s">
        <v>1473</v>
      </c>
      <c r="B2046" s="8" t="s">
        <v>3544</v>
      </c>
      <c r="C2046" s="14" t="s">
        <v>7185</v>
      </c>
      <c r="D2046" t="str">
        <f>"［"&amp;A2046&amp;"］"&amp;B2046&amp;"　"&amp;C2046</f>
        <v>［X］termit/o　&lt;곤충&gt;흰개미.～ejo흰개미집.</v>
      </c>
      <c r="E2046" t="str">
        <f>LEFT(D2046,130)&amp;IF(LEN(D2046)&gt;130,"（…）","")</f>
        <v>［X］termit/o　&lt;곤충&gt;흰개미.～ejo흰개미집.</v>
      </c>
      <c r="F2046" t="str">
        <f>LOWER(A2046)&amp;","&amp;E2046</f>
        <v>x,［X］termit/o　&lt;곤충&gt;흰개미.～ejo흰개미집.</v>
      </c>
    </row>
    <row r="2047" spans="1:6" ht="27.75" thickBot="1">
      <c r="A2047" t="s">
        <v>1473</v>
      </c>
      <c r="B2047" s="8" t="s">
        <v>3544</v>
      </c>
      <c r="C2047" s="14" t="s">
        <v>7186</v>
      </c>
      <c r="D2047" t="str">
        <f>"［"&amp;A2047&amp;"］"&amp;B2047&amp;"　"&amp;C2047</f>
        <v>［X］termit/o　&lt;화학&gt;테르밋.</v>
      </c>
      <c r="E2047" t="str">
        <f>LEFT(D2047,130)&amp;IF(LEN(D2047)&gt;130,"（…）","")</f>
        <v>［X］termit/o　&lt;화학&gt;테르밋.</v>
      </c>
      <c r="F2047" t="str">
        <f>LOWER(A2047)&amp;","&amp;E2047</f>
        <v>x,［X］termit/o　&lt;화학&gt;테르밋.</v>
      </c>
    </row>
    <row r="2048" spans="1:6" ht="252.75" thickBot="1">
      <c r="A2048" t="s">
        <v>1473</v>
      </c>
      <c r="B2048" s="8" t="s">
        <v>3545</v>
      </c>
      <c r="C2048" s="14" t="s">
        <v>7187</v>
      </c>
      <c r="D2048" t="str">
        <f>"［"&amp;A2048&amp;"］"&amp;B2048&amp;"　"&amp;C2048</f>
        <v>［X］testament/o　①&lt;법률&gt;유언,유서.☞kodicilo,legacio.②&lt;기독교&gt;(하나님과인간사이의)언약,성약(聖約).laMalnova～o구약(舊約);laNova～o신약(新約).～i[타]유언하다,유서를쓰다.～aĵo유산(遺産),유증(遺贈).</v>
      </c>
      <c r="E2048" t="str">
        <f>LEFT(D2048,130)&amp;IF(LEN(D2048)&gt;130,"（…）","")</f>
        <v>［X］testament/o　①&lt;법률&gt;유언,유서.☞kodicilo,legacio.②&lt;기독교&gt;(하나님과인간사이의)언약,성약(聖約).laMalnova～o구약(舊約);laNova～o신약(新約).～i[타]유언하다,유서를쓰다.～aĵo유산(遺産)（…）</v>
      </c>
      <c r="F2048" t="str">
        <f>LOWER(A2048)&amp;","&amp;E2048</f>
        <v>x,［X］testament/o　①&lt;법률&gt;유언,유서.☞kodicilo,legacio.②&lt;기독교&gt;(하나님과인간사이의)언약,성약(聖約).laMalnova～o구약(舊約);laNova～o신약(新約).～i[타]유언하다,유서를쓰다.～aĵo유산(遺産)（…）</v>
      </c>
    </row>
    <row r="2049" spans="1:6" ht="144.75" thickBot="1">
      <c r="A2049" t="s">
        <v>1473</v>
      </c>
      <c r="B2049" s="8" t="s">
        <v>3546</v>
      </c>
      <c r="C2049" s="14" t="s">
        <v>7188</v>
      </c>
      <c r="D2049" t="str">
        <f>"［"&amp;A2049&amp;"］"&amp;B2049&amp;"　"&amp;C2049</f>
        <v>［X］testik/o　&lt;해부&gt;불알,고환(睾丸).～ito&lt;의학&gt;고환염(炎).～ujo,～sako음낭(陰囊),=skroto.～tumoro고환육종(睾丸肉腫).</v>
      </c>
      <c r="E2049" t="str">
        <f>LEFT(D2049,130)&amp;IF(LEN(D2049)&gt;130,"（…）","")</f>
        <v>［X］testik/o　&lt;해부&gt;불알,고환(睾丸).～ito&lt;의학&gt;고환염(炎).～ujo,～sako음낭(陰囊),=skroto.～tumoro고환육종(睾丸肉腫).</v>
      </c>
      <c r="F2049" t="str">
        <f>LOWER(A2049)&amp;","&amp;E2049</f>
        <v>x,［X］testik/o　&lt;해부&gt;불알,고환(睾丸).～ito&lt;의학&gt;고환염(炎).～ujo,～sako음낭(陰囊),=skroto.～tumoro고환육종(睾丸肉腫).</v>
      </c>
    </row>
    <row r="2050" spans="1:6" ht="132.75" thickBot="1">
      <c r="A2050" t="s">
        <v>1473</v>
      </c>
      <c r="B2050" s="8" t="s">
        <v>3547</v>
      </c>
      <c r="C2050" s="14" t="s">
        <v>7189</v>
      </c>
      <c r="D2050" t="str">
        <f>"［"&amp;A2050&amp;"］"&amp;B2050&amp;"　"&amp;C2050</f>
        <v>［X］tetan/o　&lt;의학&gt;파상풍,강직경련.～igi강직경련을일으키다.anti～a,kontraŭ～a파상풍에(강직성경련에)효험있는.</v>
      </c>
      <c r="E2050" t="str">
        <f>LEFT(D2050,130)&amp;IF(LEN(D2050)&gt;130,"（…）","")</f>
        <v>［X］tetan/o　&lt;의학&gt;파상풍,강직경련.～igi강직경련을일으키다.anti～a,kontraŭ～a파상풍에(강직성경련에)효험있는.</v>
      </c>
      <c r="F2050" t="str">
        <f>LOWER(A2050)&amp;","&amp;E2050</f>
        <v>x,［X］tetan/o　&lt;의학&gt;파상풍,강직경련.～igi강직경련을일으키다.anti～a,kontraŭ～a파상풍에(강직성경련에)효험있는.</v>
      </c>
    </row>
    <row r="2051" spans="1:6" ht="72.75" thickBot="1">
      <c r="A2051" t="s">
        <v>1473</v>
      </c>
      <c r="B2051" s="8" t="s">
        <v>3548</v>
      </c>
      <c r="C2051" s="14" t="s">
        <v>7190</v>
      </c>
      <c r="D2051" t="str">
        <f>"［"&amp;A2051&amp;"］"&amp;B2051&amp;"　"&amp;C2051</f>
        <v>［X］tetr/o　&lt;조류&gt;꿩의일종.☞tetrao,tetraono,lagopo,urogalo.</v>
      </c>
      <c r="E2051" t="str">
        <f>LEFT(D2051,130)&amp;IF(LEN(D2051)&gt;130,"（…）","")</f>
        <v>［X］tetr/o　&lt;조류&gt;꿩의일종.☞tetrao,tetraono,lagopo,urogalo.</v>
      </c>
      <c r="F2051" t="str">
        <f>LOWER(A2051)&amp;","&amp;E2051</f>
        <v>x,［X］tetr/o　&lt;조류&gt;꿩의일종.☞tetrao,tetraono,lagopo,urogalo.</v>
      </c>
    </row>
    <row r="2052" spans="1:6" ht="36.75" thickBot="1">
      <c r="A2052" t="s">
        <v>1473</v>
      </c>
      <c r="B2052" s="8" t="s">
        <v>3549</v>
      </c>
      <c r="C2052" s="14" t="s">
        <v>7191</v>
      </c>
      <c r="D2052" t="str">
        <f>"［"&amp;A2052&amp;"］"&amp;B2052&amp;"　"&amp;C2052</f>
        <v>［X］tetra/o　&lt;조류&gt;들꿩,=bonazio.</v>
      </c>
      <c r="E2052" t="str">
        <f>LEFT(D2052,130)&amp;IF(LEN(D2052)&gt;130,"（…）","")</f>
        <v>［X］tetra/o　&lt;조류&gt;들꿩,=bonazio.</v>
      </c>
      <c r="F2052" t="str">
        <f>LOWER(A2052)&amp;","&amp;E2052</f>
        <v>x,［X］tetra/o　&lt;조류&gt;들꿩,=bonazio.</v>
      </c>
    </row>
    <row r="2053" spans="1:6" ht="120.75" thickBot="1">
      <c r="A2053" t="s">
        <v>1473</v>
      </c>
      <c r="B2053" s="8" t="s">
        <v>3550</v>
      </c>
      <c r="C2053" s="14" t="s">
        <v>7192</v>
      </c>
      <c r="D2053" t="str">
        <f>"［"&amp;A2053&amp;"］"&amp;B2053&amp;"　"&amp;C2053</f>
        <v>［X］tez/o　①주장,의견.②(학위・졸업)논문.③&lt;철학&gt;명제.anti～o,kontraŭ～o반대명제(反對命題).</v>
      </c>
      <c r="E2053" t="str">
        <f>LEFT(D2053,130)&amp;IF(LEN(D2053)&gt;130,"（…）","")</f>
        <v>［X］tez/o　①주장,의견.②(학위・졸업)논문.③&lt;철학&gt;명제.anti～o,kontraŭ～o반대명제(反對命題).</v>
      </c>
      <c r="F2053" t="str">
        <f>LOWER(A2053)&amp;","&amp;E2053</f>
        <v>x,［X］tez/o　①주장,의견.②(학위・졸업)논문.③&lt;철학&gt;명제.anti～o,kontraŭ～o반대명제(反對命題).</v>
      </c>
    </row>
    <row r="2054" spans="1:6" ht="180.75" thickBot="1">
      <c r="A2054" t="s">
        <v>1473</v>
      </c>
      <c r="B2054" s="8" t="s">
        <v>3551</v>
      </c>
      <c r="C2054" s="14" t="s">
        <v>7193</v>
      </c>
      <c r="D2054" t="str">
        <f>"［"&amp;A2054&amp;"］"&amp;B2054&amp;"　"&amp;C2054</f>
        <v>［X］tiar/o　①(로마교화의)삼중관(三重冠).②(고대페르시아․메디아의)왕관.③&lt;비유&gt;교황의지위(직능).ricevi～on교황의지위를받다.☞mitro,cidaro.</v>
      </c>
      <c r="E2054" t="str">
        <f>LEFT(D2054,130)&amp;IF(LEN(D2054)&gt;130,"（…）","")</f>
        <v>［X］tiar/o　①(로마교화의)삼중관(三重冠).②(고대페르시아․메디아의)왕관.③&lt;비유&gt;교황의지위(직능).ricevi～on교황의지위를받다.☞mitro,cidaro.</v>
      </c>
      <c r="F2054" t="str">
        <f>LOWER(A2054)&amp;","&amp;E2054</f>
        <v>x,［X］tiar/o　①(로마교화의)삼중관(三重冠).②(고대페르시아․메디아의)왕관.③&lt;비유&gt;교황의지위(직능).ricevi～on교황의지위를받다.☞mitro,cidaro.</v>
      </c>
    </row>
    <row r="2055" spans="1:6" ht="96.75" thickBot="1">
      <c r="A2055" t="s">
        <v>1473</v>
      </c>
      <c r="B2055" s="8" t="s">
        <v>3552</v>
      </c>
      <c r="C2055" s="14" t="s">
        <v>7194</v>
      </c>
      <c r="D2055" t="str">
        <f>"［"&amp;A2055&amp;"］"&amp;B2055&amp;"　"&amp;C2055</f>
        <v>［X］tibi/o　&lt;해부&gt;경골(脛骨).～ingo장화(長靴)의장딴지부분.～karno장딴지,=suro.</v>
      </c>
      <c r="E2055" t="str">
        <f>LEFT(D2055,130)&amp;IF(LEN(D2055)&gt;130,"（…）","")</f>
        <v>［X］tibi/o　&lt;해부&gt;경골(脛骨).～ingo장화(長靴)의장딴지부분.～karno장딴지,=suro.</v>
      </c>
      <c r="F2055" t="str">
        <f>LOWER(A2055)&amp;","&amp;E2055</f>
        <v>x,［X］tibi/o　&lt;해부&gt;경골(脛骨).～ingo장화(長靴)의장딴지부분.～karno장딴지,=suro.</v>
      </c>
    </row>
    <row r="2056" spans="1:6" ht="144.75" thickBot="1">
      <c r="A2056" t="s">
        <v>1473</v>
      </c>
      <c r="B2056" s="8" t="s">
        <v>3553</v>
      </c>
      <c r="C2056" s="14" t="s">
        <v>7195</v>
      </c>
      <c r="D2056" t="str">
        <f>"［"&amp;A2056&amp;"］"&amp;B2056&amp;"　"&amp;C2056</f>
        <v>［X］tif/o　&lt;의학&gt;티푸스,발진티푸스.～oido장티푸스열(熱),=～oidafebro.～ulo티푸스환자.kontraŭ～a티푸스에효험있는.</v>
      </c>
      <c r="E2056" t="str">
        <f>LEFT(D2056,130)&amp;IF(LEN(D2056)&gt;130,"（…）","")</f>
        <v>［X］tif/o　&lt;의학&gt;티푸스,발진티푸스.～oido장티푸스열(熱),=～oidafebro.～ulo티푸스환자.kontraŭ～a티푸스에효험있는.</v>
      </c>
      <c r="F2056" t="str">
        <f>LOWER(A2056)&amp;","&amp;E2056</f>
        <v>x,［X］tif/o　&lt;의학&gt;티푸스,발진티푸스.～oido장티푸스열(熱),=～oidafebro.～ulo티푸스환자.kontraŭ～a티푸스에효험있는.</v>
      </c>
    </row>
    <row r="2057" spans="1:6" ht="36.75" thickBot="1">
      <c r="A2057" t="s">
        <v>1473</v>
      </c>
      <c r="B2057" s="8" t="s">
        <v>3554</v>
      </c>
      <c r="C2057" s="14" t="s">
        <v>7196</v>
      </c>
      <c r="D2057" t="str">
        <f>"［"&amp;A2057&amp;"］"&amp;B2057&amp;"　"&amp;C2057</f>
        <v>［X］tili/o　&lt;식물&gt;보리수,참피나무.</v>
      </c>
      <c r="E2057" t="str">
        <f>LEFT(D2057,130)&amp;IF(LEN(D2057)&gt;130,"（…）","")</f>
        <v>［X］tili/o　&lt;식물&gt;보리수,참피나무.</v>
      </c>
      <c r="F2057" t="str">
        <f>LOWER(A2057)&amp;","&amp;E2057</f>
        <v>x,［X］tili/o　&lt;식물&gt;보리수,참피나무.</v>
      </c>
    </row>
    <row r="2058" spans="1:6" ht="60.75" thickBot="1">
      <c r="A2058" t="s">
        <v>1473</v>
      </c>
      <c r="B2058" s="8" t="s">
        <v>3555</v>
      </c>
      <c r="C2058" s="14" t="s">
        <v>7197</v>
      </c>
      <c r="D2058" t="str">
        <f>"［"&amp;A2058&amp;"］"&amp;B2058&amp;"　"&amp;C2058</f>
        <v>［X］timian/o　&lt;식물&gt;백리향속(屬)의일종.sovaĝa～o=serpilo.</v>
      </c>
      <c r="E2058" t="str">
        <f>LEFT(D2058,130)&amp;IF(LEN(D2058)&gt;130,"（…）","")</f>
        <v>［X］timian/o　&lt;식물&gt;백리향속(屬)의일종.sovaĝa～o=serpilo.</v>
      </c>
      <c r="F2058" t="str">
        <f>LOWER(A2058)&amp;","&amp;E2058</f>
        <v>x,［X］timian/o　&lt;식물&gt;백리향속(屬)의일종.sovaĝa～o=serpilo.</v>
      </c>
    </row>
    <row r="2059" spans="1:6" ht="204.75" thickBot="1">
      <c r="A2059" t="s">
        <v>1473</v>
      </c>
      <c r="B2059" s="8" t="s">
        <v>3556</v>
      </c>
      <c r="C2059" s="14" t="s">
        <v>7198</v>
      </c>
      <c r="D2059" t="str">
        <f>"［"&amp;A2059&amp;"］"&amp;B2059&amp;"　"&amp;C2059</f>
        <v>［X］timon/o　(수레・가마따위의)채,수레채,가마채.～eto(인력거・리어카따위의)손잡이(채).～paro,～forko한쌍의수레채.～ĉevalo수레채에매인말.duobla～o=～paro.</v>
      </c>
      <c r="E2059" t="str">
        <f>LEFT(D2059,130)&amp;IF(LEN(D2059)&gt;130,"（…）","")</f>
        <v>［X］timon/o　(수레・가마따위의)채,수레채,가마채.～eto(인력거・리어카따위의)손잡이(채).～paro,～forko한쌍의수레채.～ĉevalo수레채에매인말.duobla～o=～paro.</v>
      </c>
      <c r="F2059" t="str">
        <f>LOWER(A2059)&amp;","&amp;E2059</f>
        <v>x,［X］timon/o　(수레・가마따위의)채,수레채,가마채.～eto(인력거・리어카따위의)손잡이(채).～paro,～forko한쌍의수레채.～ĉevalo수레채에매인말.duobla～o=～paro.</v>
      </c>
    </row>
    <row r="2060" spans="1:6" ht="36.75" thickBot="1">
      <c r="A2060" t="s">
        <v>1473</v>
      </c>
      <c r="B2060" s="8" t="s">
        <v>3557</v>
      </c>
      <c r="C2060" s="14" t="s">
        <v>7199</v>
      </c>
      <c r="D2060" t="str">
        <f>"［"&amp;A2060&amp;"］"&amp;B2060&amp;"　"&amp;C2060</f>
        <v>［X］tindr/o　&lt;식물&gt;부싯깃.～ujo부싯돌.</v>
      </c>
      <c r="E2060" t="str">
        <f>LEFT(D2060,130)&amp;IF(LEN(D2060)&gt;130,"（…）","")</f>
        <v>［X］tindr/o　&lt;식물&gt;부싯깃.～ujo부싯돌.</v>
      </c>
      <c r="F2060" t="str">
        <f>LOWER(A2060)&amp;","&amp;E2060</f>
        <v>x,［X］tindr/o　&lt;식물&gt;부싯깃.～ujo부싯돌.</v>
      </c>
    </row>
    <row r="2061" spans="1:6" ht="72.75" thickBot="1">
      <c r="A2061" t="s">
        <v>1473</v>
      </c>
      <c r="B2061" s="8" t="s">
        <v>3558</v>
      </c>
      <c r="C2061" s="14" t="s">
        <v>7200</v>
      </c>
      <c r="D2061" t="str">
        <f>"［"&amp;A2061&amp;"］"&amp;B2061&amp;"　"&amp;C2061</f>
        <v>［X］tine/o　&lt;곤충&gt;(모직물을먹는)좀.～edoj작은좀나방,=moteoj.</v>
      </c>
      <c r="E2061" t="str">
        <f>LEFT(D2061,130)&amp;IF(LEN(D2061)&gt;130,"（…）","")</f>
        <v>［X］tine/o　&lt;곤충&gt;(모직물을먹는)좀.～edoj작은좀나방,=moteoj.</v>
      </c>
      <c r="F2061" t="str">
        <f>LOWER(A2061)&amp;","&amp;E2061</f>
        <v>x,［X］tine/o　&lt;곤충&gt;(모직물을먹는)좀.～edoj작은좀나방,=moteoj.</v>
      </c>
    </row>
    <row r="2062" spans="1:6" ht="24.75" thickBot="1">
      <c r="A2062" t="s">
        <v>1473</v>
      </c>
      <c r="B2062" s="8" t="s">
        <v>3559</v>
      </c>
      <c r="C2062" s="14" t="s">
        <v>7201</v>
      </c>
      <c r="D2062" t="str">
        <f>"［"&amp;A2062&amp;"］"&amp;B2062&amp;"　"&amp;C2062</f>
        <v>［X］tink/o　&lt;어류&gt;잉어의일종.</v>
      </c>
      <c r="E2062" t="str">
        <f>LEFT(D2062,130)&amp;IF(LEN(D2062)&gt;130,"（…）","")</f>
        <v>［X］tink/o　&lt;어류&gt;잉어의일종.</v>
      </c>
      <c r="F2062" t="str">
        <f>LOWER(A2062)&amp;","&amp;E2062</f>
        <v>x,［X］tink/o　&lt;어류&gt;잉어의일종.</v>
      </c>
    </row>
    <row r="2063" spans="1:6" ht="132.75" thickBot="1">
      <c r="A2063" t="s">
        <v>1473</v>
      </c>
      <c r="B2063" s="8" t="s">
        <v>3560</v>
      </c>
      <c r="C2063" s="14" t="s">
        <v>7202</v>
      </c>
      <c r="D2063" t="str">
        <f>"［"&amp;A2063&amp;"］"&amp;B2063&amp;"　"&amp;C2063</f>
        <v>［X］tipograf/o　식자공,활판인쇄기술자.～io①활판인쇄술.②활판인쇄.☞apostrofo,citiloj,dividstreko,krampoj,asterisko.</v>
      </c>
      <c r="E2063" t="str">
        <f>LEFT(D2063,130)&amp;IF(LEN(D2063)&gt;130,"（…）","")</f>
        <v>［X］tipograf/o　식자공,활판인쇄기술자.～io①활판인쇄술.②활판인쇄.☞apostrofo,citiloj,dividstreko,krampoj,asterisko.</v>
      </c>
      <c r="F2063" t="str">
        <f>LOWER(A2063)&amp;","&amp;E2063</f>
        <v>x,［X］tipograf/o　식자공,활판인쇄기술자.～io①활판인쇄술.②활판인쇄.☞apostrofo,citiloj,dividstreko,krampoj,asterisko.</v>
      </c>
    </row>
    <row r="2064" spans="1:6" ht="409.6" thickBot="1">
      <c r="A2064" t="s">
        <v>1473</v>
      </c>
      <c r="B2064" s="8" t="s">
        <v>3561</v>
      </c>
      <c r="C2064" s="14" t="s">
        <v>7203</v>
      </c>
      <c r="D2064" t="str">
        <f>"［"&amp;A2064&amp;"］"&amp;B2064&amp;"　"&amp;C2064</f>
        <v>［X］tiran/o　①전제군주,폭군,압제자.☞despoto.②&lt;비유&gt;관용을모르고명령만하는주인,무자비한주인,포악한사람.～a전제적(專制的)인,포악한,압제적인.～apovo전제적인능력;～eregi포악하게지배하다.～i[타]…에폭정(暴政)을펴다,포악한정치를하다,압제하다,학대하다,괴롭히다.～eco전제군주권,폭정,포학,압제.～eto소(小)폭군,소압제자.～ismo폭정(暴政).전제정치.～birdo&lt;조류&gt;타이런트새(북미산딱새무리).～mortigo폭군주살(誅殺).</v>
      </c>
      <c r="E2064" t="str">
        <f>LEFT(D2064,130)&amp;IF(LEN(D2064)&gt;130,"（…）","")</f>
        <v>［X］tiran/o　①전제군주,폭군,압제자.☞despoto.②&lt;비유&gt;관용을모르고명령만하는주인,무자비한주인,포악한사람.～a전제적(專制的)인,포악한,압제적인.～apovo전제적인능력;～eregi포악하게지배하다.～i[타]…에폭정(暴政)을펴다（…）</v>
      </c>
      <c r="F2064" t="str">
        <f>LOWER(A2064)&amp;","&amp;E2064</f>
        <v>x,［X］tiran/o　①전제군주,폭군,압제자.☞despoto.②&lt;비유&gt;관용을모르고명령만하는주인,무자비한주인,포악한사람.～a전제적(專制的)인,포악한,압제적인.～apovo전제적인능력;～eregi포악하게지배하다.～i[타]…에폭정(暴政)을펴다（…）</v>
      </c>
    </row>
    <row r="2065" spans="1:6" ht="48.75" thickBot="1">
      <c r="A2065" t="s">
        <v>1473</v>
      </c>
      <c r="B2065" s="8" t="s">
        <v>3562</v>
      </c>
      <c r="C2065" s="14" t="s">
        <v>7204</v>
      </c>
      <c r="D2065" t="str">
        <f>"［"&amp;A2065&amp;"］"&amp;B2065&amp;"　"&amp;C2065</f>
        <v>［X］titan/o　&lt;화학&gt;티탄(원소).～ito티탄석(石).</v>
      </c>
      <c r="E2065" t="str">
        <f>LEFT(D2065,130)&amp;IF(LEN(D2065)&gt;130,"（…）","")</f>
        <v>［X］titan/o　&lt;화학&gt;티탄(원소).～ito티탄석(石).</v>
      </c>
      <c r="F2065" t="str">
        <f>LOWER(A2065)&amp;","&amp;E2065</f>
        <v>x,［X］titan/o　&lt;화학&gt;티탄(원소).～ito티탄석(石).</v>
      </c>
    </row>
    <row r="2066" spans="1:6" ht="144.75" thickBot="1">
      <c r="A2066" t="s">
        <v>1473</v>
      </c>
      <c r="B2066" s="8" t="s">
        <v>3563</v>
      </c>
      <c r="C2066" s="14" t="s">
        <v>7205</v>
      </c>
      <c r="D2066" t="str">
        <f>"［"&amp;A2066&amp;"］"&amp;B2066&amp;"　"&amp;C2066</f>
        <v>［X］Titan/o　&lt;그리스신화&gt;타이탄신(神),(비유)거인.～a거대한,거창한.～aentrepreno거창한기획;～abatalo거창한싸움.</v>
      </c>
      <c r="E2066" t="str">
        <f>LEFT(D2066,130)&amp;IF(LEN(D2066)&gt;130,"（…）","")</f>
        <v>［X］Titan/o　&lt;그리스신화&gt;타이탄신(神),(비유)거인.～a거대한,거창한.～aentrepreno거창한기획;～abatalo거창한싸움.</v>
      </c>
      <c r="F2066" t="str">
        <f>LOWER(A2066)&amp;","&amp;E2066</f>
        <v>x,［X］Titan/o　&lt;그리스신화&gt;타이탄신(神),(비유)거인.～a거대한,거창한.～aentrepreno거창한기획;～abatalo거창한싸움.</v>
      </c>
    </row>
    <row r="2067" spans="1:6" ht="60.75" thickBot="1">
      <c r="A2067" t="s">
        <v>1473</v>
      </c>
      <c r="B2067" s="8" t="s">
        <v>3564</v>
      </c>
      <c r="C2067" s="14" t="s">
        <v>7206</v>
      </c>
      <c r="D2067" t="str">
        <f>"［"&amp;A2067&amp;"］"&amp;B2067&amp;"　"&amp;C2067</f>
        <v>［X］tog/o　(고대로마의)토가(남자용의품이넓은망토).</v>
      </c>
      <c r="E2067" t="str">
        <f>LEFT(D2067,130)&amp;IF(LEN(D2067)&gt;130,"（…）","")</f>
        <v>［X］tog/o　(고대로마의)토가(남자용의품이넓은망토).</v>
      </c>
      <c r="F2067" t="str">
        <f>LOWER(A2067)&amp;","&amp;E2067</f>
        <v>x,［X］tog/o　(고대로마의)토가(남자용의품이넓은망토).</v>
      </c>
    </row>
    <row r="2068" spans="1:6" ht="132.75" thickBot="1">
      <c r="A2068" t="s">
        <v>1473</v>
      </c>
      <c r="B2068" s="8" t="s">
        <v>3565</v>
      </c>
      <c r="C2068" s="14" t="s">
        <v>7207</v>
      </c>
      <c r="D2068" t="str">
        <f>"［"&amp;A2068&amp;"］"&amp;B2068&amp;"　"&amp;C2068</f>
        <v>［X］tombak/o　①&lt;화학&gt;인조금(人造金)(구리와아연의합금).☞latuno.②&lt;비유&gt;(조잡하고값싼)모조품.～aĵo=～o②.</v>
      </c>
      <c r="E2068" t="str">
        <f>LEFT(D2068,130)&amp;IF(LEN(D2068)&gt;130,"（…）","")</f>
        <v>［X］tombak/o　①&lt;화학&gt;인조금(人造金)(구리와아연의합금).☞latuno.②&lt;비유&gt;(조잡하고값싼)모조품.～aĵo=～o②.</v>
      </c>
      <c r="F2068" t="str">
        <f>LOWER(A2068)&amp;","&amp;E2068</f>
        <v>x,［X］tombak/o　①&lt;화학&gt;인조금(人造金)(구리와아연의합금).☞latuno.②&lt;비유&gt;(조잡하고값싼)모조품.～aĵo=～o②.</v>
      </c>
    </row>
    <row r="2069" spans="1:6" ht="276.75" thickBot="1">
      <c r="A2069" t="s">
        <v>1473</v>
      </c>
      <c r="B2069" s="8" t="s">
        <v>3566</v>
      </c>
      <c r="C2069" s="14" t="s">
        <v>7208</v>
      </c>
      <c r="D2069" t="str">
        <f>"［"&amp;A2069&amp;"］"&amp;B2069&amp;"　"&amp;C2069</f>
        <v>［X］tonel/o　&lt;항해&gt;톤(배의용적톤.약2.83입방미터).tiuŝipotenas1400～ojn그배는1400톤급선박이다.frajta～o용적톤수.～aro선박의적재량(積載量).neta～aro순(純)톤수;kruda～aro총(總)톤수.～mezuri(배의)톤수를측정하다.</v>
      </c>
      <c r="E2069" t="str">
        <f>LEFT(D2069,130)&amp;IF(LEN(D2069)&gt;130,"（…）","")</f>
        <v>［X］tonel/o　&lt;항해&gt;톤(배의용적톤.약2.83입방미터).tiuŝipotenas1400～ojn그배는1400톤급선박이다.frajta～o용적톤수.～aro선박의적재량(積載量).neta～aro순(純)톤수;kruda～aro총(總)톤수.～m（…）</v>
      </c>
      <c r="F2069" t="str">
        <f>LOWER(A2069)&amp;","&amp;E2069</f>
        <v>x,［X］tonel/o　&lt;항해&gt;톤(배의용적톤.약2.83입방미터).tiuŝipotenas1400～ojn그배는1400톤급선박이다.frajta～o용적톤수.～aro선박의적재량(積載量).neta～aro순(純)톤수;kruda～aro총(總)톤수.～m（…）</v>
      </c>
    </row>
    <row r="2070" spans="1:6" ht="120.75" thickBot="1">
      <c r="A2070" t="s">
        <v>1473</v>
      </c>
      <c r="B2070" s="8" t="s">
        <v>3567</v>
      </c>
      <c r="C2070" s="14" t="s">
        <v>7209</v>
      </c>
      <c r="D2070" t="str">
        <f>"［"&amp;A2070&amp;"］"&amp;B2070&amp;"　"&amp;C2070</f>
        <v>［X］tonsur/o　①&lt;성서&gt;(슬픔․애도를표시하는)삭발(削髮).②&lt;가톨릭&gt;삭발(식).～i[타]삭발하다,머리를밀다.</v>
      </c>
      <c r="E2070" t="str">
        <f>LEFT(D2070,130)&amp;IF(LEN(D2070)&gt;130,"（…）","")</f>
        <v>［X］tonsur/o　①&lt;성서&gt;(슬픔․애도를표시하는)삭발(削髮).②&lt;가톨릭&gt;삭발(식).～i[타]삭발하다,머리를밀다.</v>
      </c>
      <c r="F2070" t="str">
        <f>LOWER(A2070)&amp;","&amp;E2070</f>
        <v>x,［X］tonsur/o　①&lt;성서&gt;(슬픔․애도를표시하는)삭발(削髮).②&lt;가톨릭&gt;삭발(식).～i[타]삭발하다,머리를밀다.</v>
      </c>
    </row>
    <row r="2071" spans="1:6" ht="27.75" thickBot="1">
      <c r="A2071" t="s">
        <v>1473</v>
      </c>
      <c r="B2071" s="8" t="s">
        <v>3568</v>
      </c>
      <c r="C2071" s="14" t="s">
        <v>7210</v>
      </c>
      <c r="D2071" t="str">
        <f>"［"&amp;A2071&amp;"］"&amp;B2071&amp;"　"&amp;C2071</f>
        <v>［X］topaz/o　&lt;광물&gt;황옥(黃玉).</v>
      </c>
      <c r="E2071" t="str">
        <f>LEFT(D2071,130)&amp;IF(LEN(D2071)&gt;130,"（…）","")</f>
        <v>［X］topaz/o　&lt;광물&gt;황옥(黃玉).</v>
      </c>
      <c r="F2071" t="str">
        <f>LOWER(A2071)&amp;","&amp;E2071</f>
        <v>x,［X］topaz/o　&lt;광물&gt;황옥(黃玉).</v>
      </c>
    </row>
    <row r="2072" spans="1:6" ht="192.75" thickBot="1">
      <c r="A2072" t="s">
        <v>1473</v>
      </c>
      <c r="B2072" s="8" t="s">
        <v>3569</v>
      </c>
      <c r="C2072" s="14" t="s">
        <v>7211</v>
      </c>
      <c r="D2072" t="str">
        <f>"［"&amp;A2072&amp;"］"&amp;B2072&amp;"　"&amp;C2072</f>
        <v>［X］topograf/o　지형(地形)학자,지지(地誌)학자.～i[타]지형을그리다.～io지형학,지지학.☞projekcio,triangulado.～ia지형학적인,지형의.～iamezurado지형측량.</v>
      </c>
      <c r="E2072" t="str">
        <f>LEFT(D2072,130)&amp;IF(LEN(D2072)&gt;130,"（…）","")</f>
        <v>［X］topograf/o　지형(地形)학자,지지(地誌)학자.～i[타]지형을그리다.～io지형학,지지학.☞projekcio,triangulado.～ia지형학적인,지형의.～iamezurado지형측량.</v>
      </c>
      <c r="F2072" t="str">
        <f>LOWER(A2072)&amp;","&amp;E2072</f>
        <v>x,［X］topograf/o　지형(地形)학자,지지(地誌)학자.～i[타]지형을그리다.～io지형학,지지학.☞projekcio,triangulado.～ia지형학적인,지형의.～iamezurado지형측량.</v>
      </c>
    </row>
    <row r="2073" spans="1:6" ht="228.75" thickBot="1">
      <c r="A2073" t="s">
        <v>1473</v>
      </c>
      <c r="B2073" s="8" t="s">
        <v>3570</v>
      </c>
      <c r="C2073" s="14" t="s">
        <v>7212</v>
      </c>
      <c r="D2073" t="str">
        <f>"［"&amp;A2073&amp;"］"&amp;B2073&amp;"　"&amp;C2073</f>
        <v>［X］torĉ/o　①횃불.portilaOlimpikan～on올림픽성화를운반하다.②&lt;비유&gt;(정열・조명을상징하는)횃불,빛,계몽.la～odelavero진리의횃불.～ingo횃불등롱,큰촛대.～aprocesio횃불행열.</v>
      </c>
      <c r="E2073" t="str">
        <f>LEFT(D2073,130)&amp;IF(LEN(D2073)&gt;130,"（…）","")</f>
        <v>［X］torĉ/o　①횃불.portilaOlimpikan～on올림픽성화를운반하다.②&lt;비유&gt;(정열・조명을상징하는)횃불,빛,계몽.la～odelavero진리의횃불.～ingo횃불등롱,큰촛대.～aprocesio횃불행열.</v>
      </c>
      <c r="F2073" t="str">
        <f>LOWER(A2073)&amp;","&amp;E2073</f>
        <v>x,［X］torĉ/o　①횃불.portilaOlimpikan～on올림픽성화를운반하다.②&lt;비유&gt;(정열・조명을상징하는)횃불,빛,계몽.la～odelavero진리의횃불.～ingo횃불등롱,큰촛대.～aprocesio횃불행열.</v>
      </c>
    </row>
    <row r="2074" spans="1:6" ht="48.75" thickBot="1">
      <c r="A2074" t="s">
        <v>1473</v>
      </c>
      <c r="B2074" s="8" t="s">
        <v>3571</v>
      </c>
      <c r="C2074" s="16" t="s">
        <v>7213</v>
      </c>
      <c r="D2074" t="str">
        <f>"［"&amp;A2074&amp;"］"&amp;B2074&amp;"　"&amp;C2074</f>
        <v>［X］toreador/o　=toreisto(→torei).☞matadoro.</v>
      </c>
      <c r="E2074" t="str">
        <f>LEFT(D2074,130)&amp;IF(LEN(D2074)&gt;130,"（…）","")</f>
        <v>［X］toreador/o　=toreisto(→torei).☞matadoro.</v>
      </c>
      <c r="F2074" t="str">
        <f>LOWER(A2074)&amp;","&amp;E2074</f>
        <v>x,［X］toreador/o　=toreisto(→torei).☞matadoro.</v>
      </c>
    </row>
    <row r="2075" spans="1:6" ht="120.75" thickBot="1">
      <c r="A2075" t="s">
        <v>1473</v>
      </c>
      <c r="B2075" s="8" t="s">
        <v>3572</v>
      </c>
      <c r="C2075" s="14" t="s">
        <v>7214</v>
      </c>
      <c r="D2075" t="str">
        <f>"［"&amp;A2075&amp;"］"&amp;B2075&amp;"　"&amp;C2075</f>
        <v>［X］torf/o　&lt;광물&gt;토탄(土炭),이탄(泥炭).hejtiper～ajbuloj토탄덩어리로불을때다.～ejo토탄갱(坑).</v>
      </c>
      <c r="E2075" t="str">
        <f>LEFT(D2075,130)&amp;IF(LEN(D2075)&gt;130,"（…）","")</f>
        <v>［X］torf/o　&lt;광물&gt;토탄(土炭),이탄(泥炭).hejtiper～ajbuloj토탄덩어리로불을때다.～ejo토탄갱(坑).</v>
      </c>
      <c r="F2075" t="str">
        <f>LOWER(A2075)&amp;","&amp;E2075</f>
        <v>x,［X］torf/o　&lt;광물&gt;토탄(土炭),이탄(泥炭).hejtiper～ajbuloj토탄덩어리로불을때다.～ejo토탄갱(坑).</v>
      </c>
    </row>
    <row r="2076" spans="1:6" ht="408.75" thickBot="1">
      <c r="A2076" t="s">
        <v>1473</v>
      </c>
      <c r="B2076" s="8" t="s">
        <v>3573</v>
      </c>
      <c r="C2076" s="14" t="s">
        <v>7215</v>
      </c>
      <c r="D2076" t="str">
        <f>"［"&amp;A2076&amp;"］"&amp;B2076&amp;"　"&amp;C2076</f>
        <v>［X］torn/i　[타]①(목재・금속따위를)선반(旋盤)에걸고돌리다(깎다・다듬다).②흙을녹로에놓고질그릇을만들다.③&lt;비유&gt;부지런히예술적으로만들다,(어떤방식으로글・말따위를)표현하다.bele～itafrazo아름답게다듬어진(표현된)문장.～ado선반세공.～aĵo선반(녹로)세공품.～ilo&lt;기계&gt;선반(旋盤),녹로.～isto선반공(工).</v>
      </c>
      <c r="E2076" t="str">
        <f>LEFT(D2076,130)&amp;IF(LEN(D2076)&gt;130,"（…）","")</f>
        <v>［X］torn/i　[타]①(목재・금속따위를)선반(旋盤)에걸고돌리다(깎다・다듬다).②흙을녹로에놓고질그릇을만들다.③&lt;비유&gt;부지런히예술적으로만들다,(어떤방식으로글・말따위를)표현하다.bele～itafrazo아름답게다듬어진(표현된)문장.～ad（…）</v>
      </c>
      <c r="F2076" t="str">
        <f>LOWER(A2076)&amp;","&amp;E2076</f>
        <v>x,［X］torn/i　[타]①(목재・금속따위를)선반(旋盤)에걸고돌리다(깎다・다듬다).②흙을녹로에놓고질그릇을만들다.③&lt;비유&gt;부지런히예술적으로만들다,(어떤방식으로글・말따위를)표현하다.bele～itafrazo아름답게다듬어진(표현된)문장.～ad（…）</v>
      </c>
    </row>
    <row r="2077" spans="1:6" ht="27.75" thickBot="1">
      <c r="A2077" t="s">
        <v>1473</v>
      </c>
      <c r="B2077" s="8" t="s">
        <v>3574</v>
      </c>
      <c r="C2077" s="14" t="s">
        <v>3575</v>
      </c>
      <c r="D2077" t="str">
        <f>"［"&amp;A2077&amp;"］"&amp;B2077&amp;"　"&amp;C2077</f>
        <v>［X］tornistr/o　배낭(背囊).</v>
      </c>
      <c r="E2077" t="str">
        <f>LEFT(D2077,130)&amp;IF(LEN(D2077)&gt;130,"（…）","")</f>
        <v>［X］tornistr/o　배낭(背囊).</v>
      </c>
      <c r="F2077" t="str">
        <f>LOWER(A2077)&amp;","&amp;E2077</f>
        <v>x,［X］tornistr/o　배낭(背囊).</v>
      </c>
    </row>
    <row r="2078" spans="1:6" ht="192.75" thickBot="1">
      <c r="A2078" t="s">
        <v>1473</v>
      </c>
      <c r="B2078" s="8" t="s">
        <v>3576</v>
      </c>
      <c r="C2078" s="14" t="s">
        <v>7216</v>
      </c>
      <c r="D2078" t="str">
        <f>"［"&amp;A2078&amp;"］"&amp;B2078&amp;"　"&amp;C2078</f>
        <v>［X］torped/o　①&lt;군사&gt;어뢰(魚雷),수뢰(水雷).②&lt;어류&gt;시끈가오리.～i[타]어뢰로공격하다(파괴하다).～ŝipo,～boato어뢰정(魚雷艇).kontraŭ～ŝipo구축함(驅逐艦).</v>
      </c>
      <c r="E2078" t="str">
        <f>LEFT(D2078,130)&amp;IF(LEN(D2078)&gt;130,"（…）","")</f>
        <v>［X］torped/o　①&lt;군사&gt;어뢰(魚雷),수뢰(水雷).②&lt;어류&gt;시끈가오리.～i[타]어뢰로공격하다(파괴하다).～ŝipo,～boato어뢰정(魚雷艇).kontraŭ～ŝipo구축함(驅逐艦).</v>
      </c>
      <c r="F2078" t="str">
        <f>LOWER(A2078)&amp;","&amp;E2078</f>
        <v>x,［X］torped/o　①&lt;군사&gt;어뢰(魚雷),수뢰(水雷).②&lt;어류&gt;시끈가오리.～i[타]어뢰로공격하다(파괴하다).～ŝipo,～boato어뢰정(魚雷艇).kontraŭ～ŝipo구축함(驅逐艦).</v>
      </c>
    </row>
    <row r="2079" spans="1:6" ht="60.75" thickBot="1">
      <c r="A2079" t="s">
        <v>1473</v>
      </c>
      <c r="B2079" s="8" t="s">
        <v>3577</v>
      </c>
      <c r="C2079" s="14" t="s">
        <v>7217</v>
      </c>
      <c r="D2079" t="str">
        <f>"［"&amp;A2079&amp;"］"&amp;B2079&amp;"　"&amp;C2079</f>
        <v>［X］tors/o　①&lt;해부&gt;상반신(上半身).②&lt;미술&gt;토르소.</v>
      </c>
      <c r="E2079" t="str">
        <f>LEFT(D2079,130)&amp;IF(LEN(D2079)&gt;130,"（…）","")</f>
        <v>［X］tors/o　①&lt;해부&gt;상반신(上半身).②&lt;미술&gt;토르소.</v>
      </c>
      <c r="F2079" t="str">
        <f>LOWER(A2079)&amp;","&amp;E2079</f>
        <v>x,［X］tors/o　①&lt;해부&gt;상반신(上半身).②&lt;미술&gt;토르소.</v>
      </c>
    </row>
    <row r="2080" spans="1:6" ht="168.75" thickBot="1">
      <c r="A2080" t="s">
        <v>1473</v>
      </c>
      <c r="B2080" s="8" t="s">
        <v>3578</v>
      </c>
      <c r="C2080" s="14" t="s">
        <v>7218</v>
      </c>
      <c r="D2080" t="str">
        <f>"［"&amp;A2080&amp;"］"&amp;B2080&amp;"　"&amp;C2080</f>
        <v>［X］tost/o　건배(乾杯).proponi～on건배를제의하다;trinki～eiessanon누구의건강을위해건배하며마시다.～i[자]건배를외치다,축배를들다.</v>
      </c>
      <c r="E2080" t="str">
        <f>LEFT(D2080,130)&amp;IF(LEN(D2080)&gt;130,"（…）","")</f>
        <v>［X］tost/o　건배(乾杯).proponi～on건배를제의하다;trinki～eiessanon누구의건강을위해건배하며마시다.～i[자]건배를외치다,축배를들다.</v>
      </c>
      <c r="F2080" t="str">
        <f>LOWER(A2080)&amp;","&amp;E2080</f>
        <v>x,［X］tost/o　건배(乾杯).proponi～on건배를제의하다;trinki～eiessanon누구의건강을위해건배하며마시다.～i[자]건배를외치다,축배를들다.</v>
      </c>
    </row>
    <row r="2081" spans="1:6" ht="409.6" thickBot="1">
      <c r="A2081" t="s">
        <v>1473</v>
      </c>
      <c r="B2081" s="8" t="s">
        <v>3579</v>
      </c>
      <c r="C2081" s="14" t="s">
        <v>7219</v>
      </c>
      <c r="D2081" t="str">
        <f>"［"&amp;A2081&amp;"］"&amp;B2081&amp;"　"&amp;C2081</f>
        <v>［X］trab/o　①&lt;건축&gt;들보,도리,동량(棟梁),장선.meti～ojnsuriesvojoj누구의길에들보를놓다(가는길을방해하다).☞dilo,solivo.②철근장선.③(쟁기의)성애.～aĵo,～aro(건축물의)뼈대,틀,골격.～eto작은들보,철근장선.～izi(갱도내벽에)갱목을대다(버티어놓다).antaŭ～aĵo(건축의)비계,발판,발판재료,=skafaldo.ĉef～o대들보,갑판의대들보.apog～o서까래.bar～o차단목(遮斷木).sub～o마룻귀틀,대들보받침대.trans～o가로지름대,횡재(橫材),(철도의)침목.</v>
      </c>
      <c r="E2081" t="str">
        <f>LEFT(D2081,130)&amp;IF(LEN(D2081)&gt;130,"（…）","")</f>
        <v>［X］trab/o　①&lt;건축&gt;들보,도리,동량(棟梁),장선.meti～ojnsuriesvojoj누구의길에들보를놓다(가는길을방해하다).☞dilo,solivo.②철근장선.③(쟁기의)성애.～aĵo,～aro(건축물의)뼈대,틀,골격.～eto작은들보（…）</v>
      </c>
      <c r="F2081" t="str">
        <f>LOWER(A2081)&amp;","&amp;E2081</f>
        <v>x,［X］trab/o　①&lt;건축&gt;들보,도리,동량(棟梁),장선.meti～ojnsuriesvojoj누구의길에들보를놓다(가는길을방해하다).☞dilo,solivo.②철근장선.③(쟁기의)성애.～aĵo,～aro(건축물의)뼈대,틀,골격.～eto작은들보（…）</v>
      </c>
    </row>
    <row r="2082" spans="1:6" ht="27.75" thickBot="1">
      <c r="A2082" t="s">
        <v>1473</v>
      </c>
      <c r="B2082" s="8" t="s">
        <v>3580</v>
      </c>
      <c r="C2082" s="14" t="s">
        <v>3581</v>
      </c>
      <c r="D2082" t="str">
        <f>"［"&amp;A2082&amp;"］"&amp;B2082&amp;"　"&amp;C2082</f>
        <v>［X］tragikomedi/o　희비극(喜悲劇).</v>
      </c>
      <c r="E2082" t="str">
        <f>LEFT(D2082,130)&amp;IF(LEN(D2082)&gt;130,"（…）","")</f>
        <v>［X］tragikomedi/o　희비극(喜悲劇).</v>
      </c>
      <c r="F2082" t="str">
        <f>LOWER(A2082)&amp;","&amp;E2082</f>
        <v>x,［X］tragikomedi/o　희비극(喜悲劇).</v>
      </c>
    </row>
    <row r="2083" spans="1:6" ht="156.75" thickBot="1">
      <c r="A2083" t="s">
        <v>1473</v>
      </c>
      <c r="B2083" s="8" t="s">
        <v>3582</v>
      </c>
      <c r="C2083" s="14" t="s">
        <v>7220</v>
      </c>
      <c r="D2083" t="str">
        <f>"［"&amp;A2083&amp;"］"&amp;B2083&amp;"　"&amp;C2083</f>
        <v>［X］traĥe/o　①&lt;해부&gt;기관(氣管).②&lt;식물&gt;기포(氣胞).～ito&lt;의학&gt;기관염(氣管炎).～uloj기관(氣管)을갖는동물.～otomio기관절개(술).</v>
      </c>
      <c r="E2083" t="str">
        <f>LEFT(D2083,130)&amp;IF(LEN(D2083)&gt;130,"（…）","")</f>
        <v>［X］traĥe/o　①&lt;해부&gt;기관(氣管).②&lt;식물&gt;기포(氣胞).～ito&lt;의학&gt;기관염(氣管炎).～uloj기관(氣管)을갖는동물.～otomio기관절개(술).</v>
      </c>
      <c r="F2083" t="str">
        <f>LOWER(A2083)&amp;","&amp;E2083</f>
        <v>x,［X］traĥe/o　①&lt;해부&gt;기관(氣管).②&lt;식물&gt;기포(氣胞).～ito&lt;의학&gt;기관염(氣管炎).～uloj기관(氣管)을갖는동물.～otomio기관절개(술).</v>
      </c>
    </row>
    <row r="2084" spans="1:6" ht="72.75" thickBot="1">
      <c r="A2084" t="s">
        <v>1473</v>
      </c>
      <c r="B2084" s="8" t="s">
        <v>3583</v>
      </c>
      <c r="C2084" s="14" t="s">
        <v>7221</v>
      </c>
      <c r="D2084" t="str">
        <f>"［"&amp;A2084&amp;"］"&amp;B2084&amp;"　"&amp;C2084</f>
        <v>［X］transept/o　&lt;건축&gt;(십자형교회당의)좌우의익부(翼部),수랑(袖廊).</v>
      </c>
      <c r="E2084" t="str">
        <f>LEFT(D2084,130)&amp;IF(LEN(D2084)&gt;130,"（…）","")</f>
        <v>［X］transept/o　&lt;건축&gt;(십자형교회당의)좌우의익부(翼部),수랑(袖廊).</v>
      </c>
      <c r="F2084" t="str">
        <f>LOWER(A2084)&amp;","&amp;E2084</f>
        <v>x,［X］transept/o　&lt;건축&gt;(십자형교회당의)좌우의익부(翼部),수랑(袖廊).</v>
      </c>
    </row>
    <row r="2085" spans="1:6" ht="240.75" thickBot="1">
      <c r="A2085" t="s">
        <v>1473</v>
      </c>
      <c r="B2085" s="8" t="s">
        <v>3584</v>
      </c>
      <c r="C2085" s="14" t="s">
        <v>7222</v>
      </c>
      <c r="D2085" t="str">
        <f>"［"&amp;A2085&amp;"］"&amp;B2085&amp;"　"&amp;C2085</f>
        <v>［X］transit/o　①(세관의)면세(免稅)통과.varojen～o면세통과상품(화물).～e면세통과로.～i[자]면세로통과하다.～atesto면세통관허가장.～isto면세통과수속인(人).②&lt;의학&gt;(파이프를통한)음식주입.</v>
      </c>
      <c r="E2085" t="str">
        <f>LEFT(D2085,130)&amp;IF(LEN(D2085)&gt;130,"（…）","")</f>
        <v>［X］transit/o　①(세관의)면세(免稅)통과.varojen～o면세통과상품(화물).～e면세통과로.～i[자]면세로통과하다.～atesto면세통관허가장.～isto면세통과수속인(人).②&lt;의학&gt;(파이프를통한)음식주입.</v>
      </c>
      <c r="F2085" t="str">
        <f>LOWER(A2085)&amp;","&amp;E2085</f>
        <v>x,［X］transit/o　①(세관의)면세(免稅)통과.varojen～o면세통과상품(화물).～e면세통과로.～i[자]면세로통과하다.～atesto면세통관허가장.～isto면세통과수속인(人).②&lt;의학&gt;(파이프를통한)음식주입.</v>
      </c>
    </row>
    <row r="2086" spans="1:6" ht="120.75" thickBot="1">
      <c r="A2086" t="s">
        <v>1473</v>
      </c>
      <c r="B2086" s="8" t="s">
        <v>3585</v>
      </c>
      <c r="C2086" s="14" t="s">
        <v>7223</v>
      </c>
      <c r="D2086" t="str">
        <f>"［"&amp;A2086&amp;"］"&amp;B2086&amp;"　"&amp;C2086</f>
        <v>［X］transitiv/a　&lt;문법&gt;타동(사)의,=transira.☞absoluta.～igi타동사로만들다.ne～a자동(사)의,=netransira.</v>
      </c>
      <c r="E2086" t="str">
        <f>LEFT(D2086,130)&amp;IF(LEN(D2086)&gt;130,"（…）","")</f>
        <v>［X］transitiv/a　&lt;문법&gt;타동(사)의,=transira.☞absoluta.～igi타동사로만들다.ne～a자동(사)의,=netransira.</v>
      </c>
      <c r="F2086" t="str">
        <f>LOWER(A2086)&amp;","&amp;E2086</f>
        <v>x,［X］transitiv/a　&lt;문법&gt;타동(사)의,=transira.☞absoluta.～igi타동사로만들다.ne～a자동(사)의,=netransira.</v>
      </c>
    </row>
    <row r="2087" spans="1:6" ht="96.75" thickBot="1">
      <c r="A2087" t="s">
        <v>1473</v>
      </c>
      <c r="B2087" s="8" t="s">
        <v>3586</v>
      </c>
      <c r="C2087" s="14" t="s">
        <v>7224</v>
      </c>
      <c r="D2087" t="str">
        <f>"［"&amp;A2087&amp;"］"&amp;B2087&amp;"　"&amp;C2087</f>
        <v>［X］trapez/o　①&lt;수학&gt;사다리꼴.☞rombo.②그네.～isto그네경기하는사람,그네곡예사.</v>
      </c>
      <c r="E2087" t="str">
        <f>LEFT(D2087,130)&amp;IF(LEN(D2087)&gt;130,"（…）","")</f>
        <v>［X］trapez/o　①&lt;수학&gt;사다리꼴.☞rombo.②그네.～isto그네경기하는사람,그네곡예사.</v>
      </c>
      <c r="F2087" t="str">
        <f>LOWER(A2087)&amp;","&amp;E2087</f>
        <v>x,［X］trapez/o　①&lt;수학&gt;사다리꼴.☞rombo.②그네.～isto그네경기하는사람,그네곡예사.</v>
      </c>
    </row>
    <row r="2088" spans="1:6" ht="132.75" thickBot="1">
      <c r="A2088" t="s">
        <v>1473</v>
      </c>
      <c r="B2088" s="8" t="s">
        <v>3587</v>
      </c>
      <c r="C2088" s="14" t="s">
        <v>7225</v>
      </c>
      <c r="D2088" t="str">
        <f>"［"&amp;A2088&amp;"］"&amp;B2088&amp;"　"&amp;C2088</f>
        <v>［X］tref/o　①(트럼프의)클로버.②클로버모양의교차로.～kruciĝodeaŭtovojo차도(車道)의클로버모양의교차로.</v>
      </c>
      <c r="E2088" t="str">
        <f>LEFT(D2088,130)&amp;IF(LEN(D2088)&gt;130,"（…）","")</f>
        <v>［X］tref/o　①(트럼프의)클로버.②클로버모양의교차로.～kruciĝodeaŭtovojo차도(車道)의클로버모양의교차로.</v>
      </c>
      <c r="F2088" t="str">
        <f>LOWER(A2088)&amp;","&amp;E2088</f>
        <v>x,［X］tref/o　①(트럼프의)클로버.②클로버모양의교차로.～kruciĝodeaŭtovojo차도(車道)의클로버모양의교차로.</v>
      </c>
    </row>
    <row r="2089" spans="1:6" ht="27.75" thickBot="1">
      <c r="A2089" t="s">
        <v>1473</v>
      </c>
      <c r="B2089" s="8" t="s">
        <v>3588</v>
      </c>
      <c r="C2089" s="14" t="s">
        <v>7226</v>
      </c>
      <c r="D2089" t="str">
        <f>"［"&amp;A2089&amp;"］"&amp;B2089&amp;"　"&amp;C2089</f>
        <v>［X］tremol/o　&lt;식물&gt;사시나무.</v>
      </c>
      <c r="E2089" t="str">
        <f>LEFT(D2089,130)&amp;IF(LEN(D2089)&gt;130,"（…）","")</f>
        <v>［X］tremol/o　&lt;식물&gt;사시나무.</v>
      </c>
      <c r="F2089" t="str">
        <f>LOWER(A2089)&amp;","&amp;E2089</f>
        <v>x,［X］tremol/o　&lt;식물&gt;사시나무.</v>
      </c>
    </row>
    <row r="2090" spans="1:6" ht="108.75" thickBot="1">
      <c r="A2090" t="s">
        <v>1473</v>
      </c>
      <c r="B2090" s="8" t="s">
        <v>3589</v>
      </c>
      <c r="C2090" s="14" t="s">
        <v>7227</v>
      </c>
      <c r="D2090" t="str">
        <f>"［"&amp;A2090&amp;"］"&amp;B2090&amp;"　"&amp;C2090</f>
        <v>［X］tribun/o　①(법정의)판사석(席).②(교회・의회따위의)특별석.③(특히의회의)연단(演壇).</v>
      </c>
      <c r="E2090" t="str">
        <f>LEFT(D2090,130)&amp;IF(LEN(D2090)&gt;130,"（…）","")</f>
        <v>［X］tribun/o　①(법정의)판사석(席).②(교회・의회따위의)특별석.③(특히의회의)연단(演壇).</v>
      </c>
      <c r="F2090" t="str">
        <f>LOWER(A2090)&amp;","&amp;E2090</f>
        <v>x,［X］tribun/o　①(법정의)판사석(席).②(교회・의회따위의)특별석.③(특히의회의)연단(演壇).</v>
      </c>
    </row>
    <row r="2091" spans="1:6" ht="264.75" thickBot="1">
      <c r="A2091" t="s">
        <v>1473</v>
      </c>
      <c r="B2091" s="8" t="s">
        <v>3590</v>
      </c>
      <c r="C2091" s="14" t="s">
        <v>7228</v>
      </c>
      <c r="D2091" t="str">
        <f>"［"&amp;A2091&amp;"］"&amp;B2091&amp;"　"&amp;C2091</f>
        <v>［X］tribut/o　①(속국이바치는)조공(朝貢),(군주・영주에게바치는)공물(供物),조세,세금.②&lt;비유&gt;존경의표시로주는모든것(찬사・선물따위).～i[타]조공을바치다,진상하다.～ulo조공을바치는사람(나라),속국(屬國).</v>
      </c>
      <c r="E2091" t="str">
        <f>LEFT(D2091,130)&amp;IF(LEN(D2091)&gt;130,"（…）","")</f>
        <v>［X］tribut/o　①(속국이바치는)조공(朝貢),(군주・영주에게바치는)공물(供物),조세,세금.②&lt;비유&gt;존경의표시로주는모든것(찬사・선물따위).～i[타]조공을바치다,진상하다.～ulo조공을바치는사람(나라),속국(屬國).</v>
      </c>
      <c r="F2091" t="str">
        <f>LOWER(A2091)&amp;","&amp;E2091</f>
        <v>x,［X］tribut/o　①(속국이바치는)조공(朝貢),(군주・영주에게바치는)공물(供物),조세,세금.②&lt;비유&gt;존경의표시로주는모든것(찬사・선물따위).～i[타]조공을바치다,진상하다.～ulo조공을바치는사람(나라),속국(屬國).</v>
      </c>
    </row>
    <row r="2092" spans="1:6" ht="36.75" thickBot="1">
      <c r="A2092" t="s">
        <v>1473</v>
      </c>
      <c r="B2092" s="8" t="s">
        <v>3591</v>
      </c>
      <c r="C2092" s="14" t="s">
        <v>7229</v>
      </c>
      <c r="D2092" t="str">
        <f>"［"&amp;A2092&amp;"］"&amp;B2092&amp;"　"&amp;C2092</f>
        <v>［X］trigonometri/o　&lt;수학&gt;삼각법(三角法).</v>
      </c>
      <c r="E2092" t="str">
        <f>LEFT(D2092,130)&amp;IF(LEN(D2092)&gt;130,"（…）","")</f>
        <v>［X］trigonometri/o　&lt;수학&gt;삼각법(三角法).</v>
      </c>
      <c r="F2092" t="str">
        <f>LOWER(A2092)&amp;","&amp;E2092</f>
        <v>x,［X］trigonometri/o　&lt;수학&gt;삼각법(三角法).</v>
      </c>
    </row>
    <row r="2093" spans="1:6" ht="204.75" thickBot="1">
      <c r="A2093" t="s">
        <v>1473</v>
      </c>
      <c r="B2093" s="8" t="s">
        <v>3592</v>
      </c>
      <c r="C2093" s="14" t="s">
        <v>7230</v>
      </c>
      <c r="D2093" t="str">
        <f>"［"&amp;A2093&amp;"］"&amp;B2093&amp;"　"&amp;C2093</f>
        <v>［X］tril/o　&lt;음악&gt;전음(顫音),트릴.～i[자]떠는소리로노래하다,전음으로연주하다.laalaŭdo～adas종달새가떨리는소리로운다.～eto&lt;음악&gt;모르덴트(일종의장식음).</v>
      </c>
      <c r="E2093" t="str">
        <f>LEFT(D2093,130)&amp;IF(LEN(D2093)&gt;130,"（…）","")</f>
        <v>［X］tril/o　&lt;음악&gt;전음(顫音),트릴.～i[자]떠는소리로노래하다,전음으로연주하다.laalaŭdo～adas종달새가떨리는소리로운다.～eto&lt;음악&gt;모르덴트(일종의장식음).</v>
      </c>
      <c r="F2093" t="str">
        <f>LOWER(A2093)&amp;","&amp;E2093</f>
        <v>x,［X］tril/o　&lt;음악&gt;전음(顫音),트릴.～i[자]떠는소리로노래하다,전음으로연주하다.laalaŭdo～adas종달새가떨리는소리로운다.～eto&lt;음악&gt;모르덴트(일종의장식음).</v>
      </c>
    </row>
    <row r="2094" spans="1:6" ht="324.75" thickBot="1">
      <c r="A2094" t="s">
        <v>1473</v>
      </c>
      <c r="B2094" s="8" t="s">
        <v>3593</v>
      </c>
      <c r="C2094" s="14" t="s">
        <v>7231</v>
      </c>
      <c r="D2094" t="str">
        <f>"［"&amp;A2094&amp;"］"&amp;B2094&amp;"　"&amp;C2094</f>
        <v>［X］trip/o　①&lt;해부&gt;(도살한짐승의)내장,창자.②(반추동물의)장선(腸腺).③&lt;요리&gt;내장요리,요리한짐승의위(胃).～ejo내장가게.～isto내장장수.～kolbaso순대,소시지.sen～igi(닭・물고기따위의)내장을꺼내다.sen～igifiŝon,kokidon물고기의,병아리의내장을꺼내다.</v>
      </c>
      <c r="E2094" t="str">
        <f>LEFT(D2094,130)&amp;IF(LEN(D2094)&gt;130,"（…）","")</f>
        <v>［X］trip/o　①&lt;해부&gt;(도살한짐승의)내장,창자.②(반추동물의)장선(腸腺).③&lt;요리&gt;내장요리,요리한짐승의위(胃).～ejo내장가게.～isto내장장수.～kolbaso순대,소시지.sen～igi(닭・물고기따위의)내장을꺼내다.sen～igi（…）</v>
      </c>
      <c r="F2094" t="str">
        <f>LOWER(A2094)&amp;","&amp;E2094</f>
        <v>x,［X］trip/o　①&lt;해부&gt;(도살한짐승의)내장,창자.②(반추동물의)장선(腸腺).③&lt;요리&gt;내장요리,요리한짐승의위(胃).～ejo내장가게.～isto내장장수.～kolbaso순대,소시지.sen～igi(닭・물고기따위의)내장을꺼내다.sen～igi（…）</v>
      </c>
    </row>
    <row r="2095" spans="1:6" ht="409.6" thickBot="1">
      <c r="A2095" t="s">
        <v>1473</v>
      </c>
      <c r="B2095" s="8" t="s">
        <v>3594</v>
      </c>
      <c r="C2095" s="14" t="s">
        <v>7232</v>
      </c>
      <c r="D2095" t="str">
        <f>"［"&amp;A2095&amp;"］"&amp;B2095&amp;"　"&amp;C2095</f>
        <v>［X］triumf/o　①개선(凱旋),승리,대성공.la～ojdelascienco과학의승리.②&lt;고대로마&gt;(개선장군을위한)기념식전.③의기양양.～i[자]①개선(凱旋)하다,승리하다,개가를올리다.②대성공을거두다,크게성공하다.～isuperiu누구보다더성공하다.③승리・성공을기뻐하다(자랑하다).～a승리・개선의.～aprocesio개선(장군의)행열;～akrono개선(장군)의월계관.～anto개선장군,승리자,승자,성공한사람.</v>
      </c>
      <c r="E2095" t="str">
        <f>LEFT(D2095,130)&amp;IF(LEN(D2095)&gt;130,"（…）","")</f>
        <v>［X］triumf/o　①개선(凱旋),승리,대성공.la～ojdelascienco과학의승리.②&lt;고대로마&gt;(개선장군을위한)기념식전.③의기양양.～i[자]①개선(凱旋)하다,승리하다,개가를올리다.②대성공을거두다,크게성공하다.～isuperiu누구（…）</v>
      </c>
      <c r="F2095" t="str">
        <f>LOWER(A2095)&amp;","&amp;E2095</f>
        <v>x,［X］triumf/o　①개선(凱旋),승리,대성공.la～ojdelascienco과학의승리.②&lt;고대로마&gt;(개선장군을위한)기념식전.③의기양양.～i[자]①개선(凱旋)하다,승리하다,개가를올리다.②대성공을거두다,크게성공하다.～isuperiu누구（…）</v>
      </c>
    </row>
    <row r="2096" spans="1:6" ht="324.75" thickBot="1">
      <c r="A2096" t="s">
        <v>1473</v>
      </c>
      <c r="B2096" s="8" t="s">
        <v>3595</v>
      </c>
      <c r="C2096" s="14" t="s">
        <v>7233</v>
      </c>
      <c r="D2096" t="str">
        <f>"［"&amp;A2096&amp;"］"&amp;B2096&amp;"　"&amp;C2096</f>
        <v>［X］trivial/a　(사람이)천박한,저속한,야비한.～ahistorio,ŝerco저속한이야기,농담;～ajhomoj저속한사람들.☞banala,vulgara.～aĵo속된것(언행),속된어법,비어(卑語),속된생각.～eco저속,비속,야비.～igi저속하게만들다,더럽히다.～ularo하층계급,천민,어중이떠중이.</v>
      </c>
      <c r="E2096" t="str">
        <f>LEFT(D2096,130)&amp;IF(LEN(D2096)&gt;130,"（…）","")</f>
        <v>［X］trivial/a　(사람이)천박한,저속한,야비한.～ahistorio,ŝerco저속한이야기,농담;～ajhomoj저속한사람들.☞banala,vulgara.～aĵo속된것(언행),속된어법,비어(卑語),속된생각.～eco저속,비속,야비.～（…）</v>
      </c>
      <c r="F2096" t="str">
        <f>LOWER(A2096)&amp;","&amp;E2096</f>
        <v>x,［X］trivial/a　(사람이)천박한,저속한,야비한.～ahistorio,ŝerco저속한이야기,농담;～ajhomoj저속한사람들.☞banala,vulgara.～aĵo속된것(언행),속된어법,비어(卑語),속된생각.～eco저속,비속,야비.～（…）</v>
      </c>
    </row>
    <row r="2097" spans="1:6" ht="324.75" thickBot="1">
      <c r="A2097" t="s">
        <v>1473</v>
      </c>
      <c r="B2097" s="8" t="s">
        <v>3596</v>
      </c>
      <c r="C2097" s="14" t="s">
        <v>7234</v>
      </c>
      <c r="D2097" t="str">
        <f>"［"&amp;A2097&amp;"］"&amp;B2097&amp;"　"&amp;C2097</f>
        <v>［X］trofe/o　①전리품,노획품,(옛날싸움터에서의)전리품의진열.②성공(전승)의기념품,(스포츠의)트로피,우승배(優勝盃),(벽・기둥따위에매달아놓는)기념장식물.sportaj～oj스포츠경기에서가져온트로피들;ĉasaj～oj사냥에서잡아온것(사슴의뿔・머리따위).</v>
      </c>
      <c r="E2097" t="str">
        <f>LEFT(D2097,130)&amp;IF(LEN(D2097)&gt;130,"（…）","")</f>
        <v>［X］trofe/o　①전리품,노획품,(옛날싸움터에서의)전리품의진열.②성공(전승)의기념품,(스포츠의)트로피,우승배(優勝盃),(벽・기둥따위에매달아놓는)기념장식물.sportaj～oj스포츠경기에서가져온트로피들;ĉasaj～oj사냥에서잡아온것(（…）</v>
      </c>
      <c r="F2097" t="str">
        <f>LOWER(A2097)&amp;","&amp;E2097</f>
        <v>x,［X］trofe/o　①전리품,노획품,(옛날싸움터에서의)전리품의진열.②성공(전승)의기념품,(스포츠의)트로피,우승배(優勝盃),(벽・기둥따위에매달아놓는)기념장식물.sportaj～oj스포츠경기에서가져온트로피들;ĉasaj～oj사냥에서잡아온것(（…）</v>
      </c>
    </row>
    <row r="2098" spans="1:6" ht="264.75" thickBot="1">
      <c r="A2098" t="s">
        <v>1473</v>
      </c>
      <c r="B2098" s="8" t="s">
        <v>3597</v>
      </c>
      <c r="C2098" s="14" t="s">
        <v>7235</v>
      </c>
      <c r="D2098" t="str">
        <f>"［"&amp;A2098&amp;"］"&amp;B2098&amp;"　"&amp;C2098</f>
        <v>［X］trog/o　①여물통,구유.②(물방아의)물받이.la～ojdeakvorado물방아의물받이.☞norio.③(미장이의)반죽통,(광물을선별하는)세광조(洗鑛槽).～ĉeno양수차(揚水車),(쇠사슬에두레박이줄지어달린)쇠사슬펌프.</v>
      </c>
      <c r="E2098" t="str">
        <f>LEFT(D2098,130)&amp;IF(LEN(D2098)&gt;130,"（…）","")</f>
        <v>［X］trog/o　①여물통,구유.②(물방아의)물받이.la～ojdeakvorado물방아의물받이.☞norio.③(미장이의)반죽통,(광물을선별하는)세광조(洗鑛槽).～ĉeno양수차(揚水車),(쇠사슬에두레박이줄지어달린)쇠사슬펌프.</v>
      </c>
      <c r="F2098" t="str">
        <f>LOWER(A2098)&amp;","&amp;E2098</f>
        <v>x,［X］trog/o　①여물통,구유.②(물방아의)물받이.la～ojdeakvorado물방아의물받이.☞norio.③(미장이의)반죽통,(광물을선별하는)세광조(洗鑛槽).～ĉeno양수차(揚水車),(쇠사슬에두레박이줄지어달린)쇠사슬펌프.</v>
      </c>
    </row>
    <row r="2099" spans="1:6" ht="132.75" thickBot="1">
      <c r="A2099" t="s">
        <v>1473</v>
      </c>
      <c r="B2099" s="8" t="s">
        <v>3598</v>
      </c>
      <c r="C2099" s="14" t="s">
        <v>7236</v>
      </c>
      <c r="D2099" t="str">
        <f>"［"&amp;A2099&amp;"］"&amp;B2099&amp;"　"&amp;C2099</f>
        <v>［X］tromb/o　①&lt;기상&gt;(바닷물의)용솟음,물기둥.☞ciklono,tornado,uragano.②&lt;의학&gt;혈전(血栓).～ozo혈전증.</v>
      </c>
      <c r="E2099" t="str">
        <f>LEFT(D2099,130)&amp;IF(LEN(D2099)&gt;130,"（…）","")</f>
        <v>［X］tromb/o　①&lt;기상&gt;(바닷물의)용솟음,물기둥.☞ciklono,tornado,uragano.②&lt;의학&gt;혈전(血栓).～ozo혈전증.</v>
      </c>
      <c r="F2099" t="str">
        <f>LOWER(A2099)&amp;","&amp;E2099</f>
        <v>x,［X］tromb/o　①&lt;기상&gt;(바닷물의)용솟음,물기둥.☞ciklono,tornado,uragano.②&lt;의학&gt;혈전(血栓).～ozo혈전증.</v>
      </c>
    </row>
    <row r="2100" spans="1:6" ht="84.75" thickBot="1">
      <c r="A2100" t="s">
        <v>1473</v>
      </c>
      <c r="B2100" s="8" t="s">
        <v>3599</v>
      </c>
      <c r="C2100" s="14" t="s">
        <v>7237</v>
      </c>
      <c r="D2100" t="str">
        <f>"［"&amp;A2100&amp;"］"&amp;B2100&amp;"　"&amp;C2100</f>
        <v>［X］trombon/o　&lt;음악&gt;트롬본(취주악기의일종).klava～o피스톤이달린트롬본.</v>
      </c>
      <c r="E2100" t="str">
        <f>LEFT(D2100,130)&amp;IF(LEN(D2100)&gt;130,"（…）","")</f>
        <v>［X］trombon/o　&lt;음악&gt;트롬본(취주악기의일종).klava～o피스톤이달린트롬본.</v>
      </c>
      <c r="F2100" t="str">
        <f>LOWER(A2100)&amp;","&amp;E2100</f>
        <v>x,［X］trombon/o　&lt;음악&gt;트롬본(취주악기의일종).klava～o피스톤이달린트롬본.</v>
      </c>
    </row>
    <row r="2101" spans="1:6" ht="312.75" thickBot="1">
      <c r="A2101" t="s">
        <v>1473</v>
      </c>
      <c r="B2101" s="8" t="s">
        <v>3600</v>
      </c>
      <c r="C2101" s="14" t="s">
        <v>7238</v>
      </c>
      <c r="D2101" t="str">
        <f>"［"&amp;A2101&amp;"］"&amp;B2101&amp;"　"&amp;C2101</f>
        <v>［X］tron/o　①왕좌(王座),옥좌(玉座),(하나님의)보좌(寶座).②&lt;비유&gt;왕권(王權),왕위(王位).perdisian～on왕위를잃다.③&lt;기독교&gt;(～oj)천사의제3위.～i[자]왕좌에앉다,군림하다,왕노릇하다.de～igi퇴위(退位)시키다,왕위를폐하다.sur～iĝi즉위(卽位)하다.</v>
      </c>
      <c r="E2101" t="str">
        <f>LEFT(D2101,130)&amp;IF(LEN(D2101)&gt;130,"（…）","")</f>
        <v>［X］tron/o　①왕좌(王座),옥좌(玉座),(하나님의)보좌(寶座).②&lt;비유&gt;왕권(王權),왕위(王位).perdisian～on왕위를잃다.③&lt;기독교&gt;(～oj)천사의제3위.～i[자]왕좌에앉다,군림하다,왕노릇하다.de～igi퇴위(退位)시키다（…）</v>
      </c>
      <c r="F2101" t="str">
        <f>LOWER(A2101)&amp;","&amp;E2101</f>
        <v>x,［X］tron/o　①왕좌(王座),옥좌(玉座),(하나님의)보좌(寶座).②&lt;비유&gt;왕권(王權),왕위(王位).perdisian～on왕위를잃다.③&lt;기독교&gt;(～oj)천사의제3위.～i[자]왕좌에앉다,군림하다,왕노릇하다.de～igi퇴위(退位)시키다（…）</v>
      </c>
    </row>
    <row r="2102" spans="1:6" ht="84.75" thickBot="1">
      <c r="A2102" t="s">
        <v>1473</v>
      </c>
      <c r="B2102" s="8" t="s">
        <v>3601</v>
      </c>
      <c r="C2102" s="14" t="s">
        <v>7239</v>
      </c>
      <c r="D2102" t="str">
        <f>"［"&amp;A2102&amp;"］"&amp;B2102&amp;"　"&amp;C2102</f>
        <v>［X］trop/o　&lt;수사학&gt;전의(轉義),비유.～ologio전의법,비유법,교육적풍자.</v>
      </c>
      <c r="E2102" t="str">
        <f>LEFT(D2102,130)&amp;IF(LEN(D2102)&gt;130,"（…）","")</f>
        <v>［X］trop/o　&lt;수사학&gt;전의(轉義),비유.～ologio전의법,비유법,교육적풍자.</v>
      </c>
      <c r="F2102" t="str">
        <f>LOWER(A2102)&amp;","&amp;E2102</f>
        <v>x,［X］trop/o　&lt;수사학&gt;전의(轉義),비유.～ologio전의법,비유법,교육적풍자.</v>
      </c>
    </row>
    <row r="2103" spans="1:6" ht="360.75" thickBot="1">
      <c r="A2103" t="s">
        <v>1473</v>
      </c>
      <c r="B2103" s="8" t="s">
        <v>3602</v>
      </c>
      <c r="C2103" s="14" t="s">
        <v>7240</v>
      </c>
      <c r="D2103" t="str">
        <f>"［"&amp;A2103&amp;"］"&amp;B2103&amp;"　"&amp;C2103</f>
        <v>［X］tropik/o　①&lt;천문&gt;회귀선(回歸線).②&lt;지리&gt;(～oj)열대지방.～a열대의.～ajplantoj열대식물;～ajmalsanoj열대지방의질병.～birdo&lt;조류&gt;=faetono.～lando열대의나라.～zono열대(熱帶).inter～a두회귀선사이에있는,열대(熱帶)의.lainter～azono,klimato열대의지방,기후.inter～o=～zono.</v>
      </c>
      <c r="E2103" t="str">
        <f>LEFT(D2103,130)&amp;IF(LEN(D2103)&gt;130,"（…）","")</f>
        <v>［X］tropik/o　①&lt;천문&gt;회귀선(回歸線).②&lt;지리&gt;(～oj)열대지방.～a열대의.～ajplantoj열대식물;～ajmalsanoj열대지방의질병.～birdo&lt;조류&gt;=faetono.～lando열대의나라.～zono열대(熱帶).inter～（…）</v>
      </c>
      <c r="F2103" t="str">
        <f>LOWER(A2103)&amp;","&amp;E2103</f>
        <v>x,［X］tropik/o　①&lt;천문&gt;회귀선(回歸線).②&lt;지리&gt;(～oj)열대지방.～a열대의.～ajplantoj열대식물;～ajmalsanoj열대지방의질병.～birdo&lt;조류&gt;=faetono.～lando열대의나라.～zono열대(熱帶).inter～（…）</v>
      </c>
    </row>
    <row r="2104" spans="1:6" ht="409.6" thickBot="1">
      <c r="A2104" t="s">
        <v>1473</v>
      </c>
      <c r="B2104" s="8" t="s">
        <v>3603</v>
      </c>
      <c r="C2104" s="14" t="s">
        <v>7241</v>
      </c>
      <c r="D2104" t="str">
        <f>"［"&amp;A2104&amp;"］"&amp;B2104&amp;"　"&amp;C2104</f>
        <v>［X］trot/i　[자]①(말・기수따위가)속보로달리다.☞amblo.②(사람이)종종(총총)걸음으로가다,빨리걷다.～ihundosimile개처럼종종걸음으로걷다.～o,～ado종종걸음,속보(速步),질주.～igi속보로달리게하다,종종걸음으로걷게하다.～ilo(아이들장난감으로쓰는)외발스케이트.～ulino(양장점따위의)심부름다니는소녀.for～i도망가다,(군대에서)진지를철수(撤收)하다.</v>
      </c>
      <c r="E2104" t="str">
        <f>LEFT(D2104,130)&amp;IF(LEN(D2104)&gt;130,"（…）","")</f>
        <v>［X］trot/i　[자]①(말・기수따위가)속보로달리다.☞amblo.②(사람이)종종(총총)걸음으로가다,빨리걷다.～ihundosimile개처럼종종걸음으로걷다.～o,～ado종종걸음,속보(速步),질주.～igi속보로달리게하다,종종걸음으로걷게하（…）</v>
      </c>
      <c r="F2104" t="str">
        <f>LOWER(A2104)&amp;","&amp;E2104</f>
        <v>x,［X］trot/i　[자]①(말・기수따위가)속보로달리다.☞amblo.②(사람이)종종(총총)걸음으로가다,빨리걷다.～ihundosimile개처럼종종걸음으로걷다.～o,～ado종종걸음,속보(速步),질주.～igi속보로달리게하다,종종걸음으로걷게하（…）</v>
      </c>
    </row>
    <row r="2105" spans="1:6" ht="156.75" thickBot="1">
      <c r="A2105" t="s">
        <v>1473</v>
      </c>
      <c r="B2105" s="8" t="s">
        <v>3604</v>
      </c>
      <c r="C2105" s="14" t="s">
        <v>7242</v>
      </c>
      <c r="D2105" t="str">
        <f>"［"&amp;A2105&amp;"］"&amp;B2105&amp;"　"&amp;C2105</f>
        <v>［X］truf/o　&lt;식물&gt;(서양)송로(松露)(버섯).～i[타](요리에)송로를넣다.～ejo(서양)송로재배지.～kverko송로버섯균을넣는떡갈나무.</v>
      </c>
      <c r="E2105" t="str">
        <f>LEFT(D2105,130)&amp;IF(LEN(D2105)&gt;130,"（…）","")</f>
        <v>［X］truf/o　&lt;식물&gt;(서양)송로(松露)(버섯).～i[타](요리에)송로를넣다.～ejo(서양)송로재배지.～kverko송로버섯균을넣는떡갈나무.</v>
      </c>
      <c r="F2105" t="str">
        <f>LOWER(A2105)&amp;","&amp;E2105</f>
        <v>x,［X］truf/o　&lt;식물&gt;(서양)송로(松露)(버섯).～i[타](요리에)송로를넣다.～ejo(서양)송로재배지.～kverko송로버섯균을넣는떡갈나무.</v>
      </c>
    </row>
    <row r="2106" spans="1:6" ht="108.75" thickBot="1">
      <c r="A2106" t="s">
        <v>1473</v>
      </c>
      <c r="B2106" s="8" t="s">
        <v>3605</v>
      </c>
      <c r="C2106" s="14" t="s">
        <v>7243</v>
      </c>
      <c r="D2106" t="str">
        <f>"［"&amp;A2106&amp;"］"&amp;B2106&amp;"　"&amp;C2106</f>
        <v>［X］trul/o　(미장이의)흙손.～eto칼모양의얇은주걱(고약・그림물감따위를펴는데씀),=spatelo.</v>
      </c>
      <c r="E2106" t="str">
        <f>LEFT(D2106,130)&amp;IF(LEN(D2106)&gt;130,"（…）","")</f>
        <v>［X］trul/o　(미장이의)흙손.～eto칼모양의얇은주걱(고약・그림물감따위를펴는데씀),=spatelo.</v>
      </c>
      <c r="F2106" t="str">
        <f>LOWER(A2106)&amp;","&amp;E2106</f>
        <v>x,［X］trul/o　(미장이의)흙손.～eto칼모양의얇은주걱(고약・그림물감따위를펴는데씀),=spatelo.</v>
      </c>
    </row>
    <row r="2107" spans="1:6" ht="168.75" thickBot="1">
      <c r="A2107" t="s">
        <v>1473</v>
      </c>
      <c r="B2107" s="8" t="s">
        <v>3606</v>
      </c>
      <c r="C2107" s="14" t="s">
        <v>7244</v>
      </c>
      <c r="D2107" t="str">
        <f>"［"&amp;A2107&amp;"］"&amp;B2107&amp;"　"&amp;C2107</f>
        <v>［X］trust/o　&lt;경제&gt;트러스트,기업합동.～i[타](기업합동으로)독점하다.～igi카르텔화(化)하다,기업을연합시키다.mal～igado트러스트해체.</v>
      </c>
      <c r="E2107" t="str">
        <f>LEFT(D2107,130)&amp;IF(LEN(D2107)&gt;130,"（…）","")</f>
        <v>［X］trust/o　&lt;경제&gt;트러스트,기업합동.～i[타](기업합동으로)독점하다.～igi카르텔화(化)하다,기업을연합시키다.mal～igado트러스트해체.</v>
      </c>
      <c r="F2107" t="str">
        <f>LOWER(A2107)&amp;","&amp;E2107</f>
        <v>x,［X］trust/o　&lt;경제&gt;트러스트,기업합동.～i[타](기업합동으로)독점하다.～igi카르텔화(化)하다,기업을연합시키다.mal～igado트러스트해체.</v>
      </c>
    </row>
    <row r="2108" spans="1:6" ht="24.75" thickBot="1">
      <c r="A2108" t="s">
        <v>1473</v>
      </c>
      <c r="B2108" s="8" t="s">
        <v>3607</v>
      </c>
      <c r="C2108" s="14" t="s">
        <v>7245</v>
      </c>
      <c r="D2108" t="str">
        <f>"［"&amp;A2108&amp;"］"&amp;B2108&amp;"　"&amp;C2108</f>
        <v>［X］trut/o　&lt;어류&gt;송어.</v>
      </c>
      <c r="E2108" t="str">
        <f>LEFT(D2108,130)&amp;IF(LEN(D2108)&gt;130,"（…）","")</f>
        <v>［X］trut/o　&lt;어류&gt;송어.</v>
      </c>
      <c r="F2108" t="str">
        <f>LOWER(A2108)&amp;","&amp;E2108</f>
        <v>x,［X］trut/o　&lt;어류&gt;송어.</v>
      </c>
    </row>
    <row r="2109" spans="1:6" ht="180.75" thickBot="1">
      <c r="A2109" t="s">
        <v>1473</v>
      </c>
      <c r="B2109" s="8" t="s">
        <v>3608</v>
      </c>
      <c r="C2109" s="14" t="s">
        <v>7246</v>
      </c>
      <c r="D2109" t="str">
        <f>"［"&amp;A2109&amp;"］"&amp;B2109&amp;"　"&amp;C2109</f>
        <v>［X］tuberkul/o　&lt;의학&gt;결핵,결절(結節),돌기,융기(隆起).～ozo결핵증(症).pulma～ozo폐결핵;osta～ozo골(骨)결핵.☞ftizo,granulozo.～ozulo결핵환자.</v>
      </c>
      <c r="E2109" t="str">
        <f>LEFT(D2109,130)&amp;IF(LEN(D2109)&gt;130,"（…）","")</f>
        <v>［X］tuberkul/o　&lt;의학&gt;결핵,결절(結節),돌기,융기(隆起).～ozo결핵증(症).pulma～ozo폐결핵;osta～ozo골(骨)결핵.☞ftizo,granulozo.～ozulo결핵환자.</v>
      </c>
      <c r="F2109" t="str">
        <f>LOWER(A2109)&amp;","&amp;E2109</f>
        <v>x,［X］tuberkul/o　&lt;의학&gt;결핵,결절(結節),돌기,융기(隆起).～ozo결핵증(症).pulma～ozo폐결핵;osta～ozo골(骨)결핵.☞ftizo,granulozo.～ozulo결핵환자.</v>
      </c>
    </row>
    <row r="2110" spans="1:6" ht="27.75" thickBot="1">
      <c r="A2110" t="s">
        <v>1473</v>
      </c>
      <c r="B2110" s="8" t="s">
        <v>3609</v>
      </c>
      <c r="C2110" s="14" t="s">
        <v>3610</v>
      </c>
      <c r="D2110" t="str">
        <f>"［"&amp;A2110&amp;"］"&amp;B2110&amp;"　"&amp;C2110</f>
        <v>［X］tuberkuloz/o　→tuberkulo(～ozo).</v>
      </c>
      <c r="E2110" t="str">
        <f>LEFT(D2110,130)&amp;IF(LEN(D2110)&gt;130,"（…）","")</f>
        <v>［X］tuberkuloz/o　→tuberkulo(～ozo).</v>
      </c>
      <c r="F2110" t="str">
        <f>LOWER(A2110)&amp;","&amp;E2110</f>
        <v>x,［X］tuberkuloz/o　→tuberkulo(～ozo).</v>
      </c>
    </row>
    <row r="2111" spans="1:6" ht="144.75" thickBot="1">
      <c r="A2111" t="s">
        <v>1473</v>
      </c>
      <c r="B2111" s="8" t="s">
        <v>3611</v>
      </c>
      <c r="C2111" s="14" t="s">
        <v>7247</v>
      </c>
      <c r="D2111" t="str">
        <f>"［"&amp;A2111&amp;"］"&amp;B2111&amp;"　"&amp;C2111</f>
        <v>［X］tul/o　&lt;직물&gt;(베일용의)얇은명주망사.～isto망사제조공(제조업자).～krispo(레이스따위의)주름끈,주름장식.</v>
      </c>
      <c r="E2111" t="str">
        <f>LEFT(D2111,130)&amp;IF(LEN(D2111)&gt;130,"（…）","")</f>
        <v>［X］tul/o　&lt;직물&gt;(베일용의)얇은명주망사.～isto망사제조공(제조업자).～krispo(레이스따위의)주름끈,주름장식.</v>
      </c>
      <c r="F2111" t="str">
        <f>LOWER(A2111)&amp;","&amp;E2111</f>
        <v>x,［X］tul/o　&lt;직물&gt;(베일용의)얇은명주망사.～isto망사제조공(제조업자).～krispo(레이스따위의)주름끈,주름장식.</v>
      </c>
    </row>
    <row r="2112" spans="1:6" ht="96.75" thickBot="1">
      <c r="A2112" t="s">
        <v>1473</v>
      </c>
      <c r="B2112" s="8" t="s">
        <v>3612</v>
      </c>
      <c r="C2112" s="14" t="s">
        <v>7248</v>
      </c>
      <c r="D2112" t="str">
        <f>"［"&amp;A2112&amp;"］"&amp;B2112&amp;"　"&amp;C2112</f>
        <v>［X］tulip/o　&lt;식물&gt;튤립.～arbo튤립트리(북미원산의목련과교목의일종).☞magnolio.</v>
      </c>
      <c r="E2112" t="str">
        <f>LEFT(D2112,130)&amp;IF(LEN(D2112)&gt;130,"（…）","")</f>
        <v>［X］tulip/o　&lt;식물&gt;튤립.～arbo튤립트리(북미원산의목련과교목의일종).☞magnolio.</v>
      </c>
      <c r="F2112" t="str">
        <f>LOWER(A2112)&amp;","&amp;E2112</f>
        <v>x,［X］tulip/o　&lt;식물&gt;튤립.～arbo튤립트리(북미원산의목련과교목의일종).☞magnolio.</v>
      </c>
    </row>
    <row r="2113" spans="1:6" ht="324.75" thickBot="1">
      <c r="A2113" t="s">
        <v>1473</v>
      </c>
      <c r="B2113" s="8" t="s">
        <v>3613</v>
      </c>
      <c r="C2113" s="14" t="s">
        <v>7249</v>
      </c>
      <c r="D2113" t="str">
        <f>"［"&amp;A2113&amp;"］"&amp;B2113&amp;"　"&amp;C2113</f>
        <v>［X］tunik/o　①(로마・그리스인들이입던)무릎까지내려오는낙낙한옷.☞ĥitono,klamido.②(여자용의)약간긴옷(블라우스보다길고헐렁함),튜닉.☞kitelo.③(군인・경찰의)웃옷.④&lt;해부&gt;(기관의)막(膜),피막(皮膜).⑤&lt;식물&gt;종피(種皮).～uloj&lt;동물&gt;피낭류(被囊類).</v>
      </c>
      <c r="E2113" t="str">
        <f>LEFT(D2113,130)&amp;IF(LEN(D2113)&gt;130,"（…）","")</f>
        <v>［X］tunik/o　①(로마・그리스인들이입던)무릎까지내려오는낙낙한옷.☞ĥitono,klamido.②(여자용의)약간긴옷(블라우스보다길고헐렁함),튜닉.☞kitelo.③(군인・경찰의)웃옷.④&lt;해부&gt;(기관의)막(膜),피막(皮膜).⑤&lt;식물&gt;종（…）</v>
      </c>
      <c r="F2113" t="str">
        <f>LOWER(A2113)&amp;","&amp;E2113</f>
        <v>x,［X］tunik/o　①(로마・그리스인들이입던)무릎까지내려오는낙낙한옷.☞ĥitono,klamido.②(여자용의)약간긴옷(블라우스보다길고헐렁함),튜닉.☞kitelo.③(군인・경찰의)웃옷.④&lt;해부&gt;(기관의)막(膜),피막(皮膜).⑤&lt;식물&gt;종（…）</v>
      </c>
    </row>
    <row r="2114" spans="1:6" ht="168.75" thickBot="1">
      <c r="A2114" t="s">
        <v>1473</v>
      </c>
      <c r="B2114" s="8" t="s">
        <v>3614</v>
      </c>
      <c r="C2114" s="14" t="s">
        <v>7250</v>
      </c>
      <c r="D2114" t="str">
        <f>"［"&amp;A2114&amp;"］"&amp;B2114&amp;"　"&amp;C2114</f>
        <v>［X］turb/o　①팽이.②녹로(녹로)대패.～i[자]팽이처럼돌다,녹로대패로일하다.☞torni.～omaŝino녹로기계대패,수직형삭반.bati～on팽이를치다.</v>
      </c>
      <c r="E2114" t="str">
        <f>LEFT(D2114,130)&amp;IF(LEN(D2114)&gt;130,"（…）","")</f>
        <v>［X］turb/o　①팽이.②녹로(녹로)대패.～i[자]팽이처럼돌다,녹로대패로일하다.☞torni.～omaŝino녹로기계대패,수직형삭반.bati～on팽이를치다.</v>
      </c>
      <c r="F2114" t="str">
        <f>LOWER(A2114)&amp;","&amp;E2114</f>
        <v>x,［X］turb/o　①팽이.②녹로(녹로)대패.～i[자]팽이처럼돌다,녹로대패로일하다.☞torni.～omaŝino녹로기계대패,수직형삭반.bati～on팽이를치다.</v>
      </c>
    </row>
    <row r="2115" spans="1:6" ht="60.75" thickBot="1">
      <c r="A2115" t="s">
        <v>1473</v>
      </c>
      <c r="B2115" s="8" t="s">
        <v>3615</v>
      </c>
      <c r="C2115" s="14" t="s">
        <v>7251</v>
      </c>
      <c r="D2115" t="str">
        <f>"［"&amp;A2115&amp;"］"&amp;B2115&amp;"　"&amp;C2115</f>
        <v>［X］turban/o　(회교도의)터번,터번모양의부인용모자.</v>
      </c>
      <c r="E2115" t="str">
        <f>LEFT(D2115,130)&amp;IF(LEN(D2115)&gt;130,"（…）","")</f>
        <v>［X］turban/o　(회교도의)터번,터번모양의부인용모자.</v>
      </c>
      <c r="F2115" t="str">
        <f>LOWER(A2115)&amp;","&amp;E2115</f>
        <v>x,［X］turban/o　(회교도의)터번,터번모양의부인용모자.</v>
      </c>
    </row>
    <row r="2116" spans="1:6" ht="216.75" thickBot="1">
      <c r="A2116" t="s">
        <v>1473</v>
      </c>
      <c r="B2116" s="8" t="s">
        <v>3616</v>
      </c>
      <c r="C2116" s="14" t="s">
        <v>7252</v>
      </c>
      <c r="D2116" t="str">
        <f>"［"&amp;A2116&amp;"］"&amp;B2116&amp;"　"&amp;C2116</f>
        <v>［X］turbin/o　&lt;기계&gt;터빈.～alternatoro터빈교류발전기.～kunpremilo터보압축기.～motoro충동터빈.～pumpilo터빈펌프.～reaktoro터빈식(터보)제트엔진.vapora～o증기(증기)터빈.</v>
      </c>
      <c r="E2116" t="str">
        <f>LEFT(D2116,130)&amp;IF(LEN(D2116)&gt;130,"（…）","")</f>
        <v>［X］turbin/o　&lt;기계&gt;터빈.～alternatoro터빈교류발전기.～kunpremilo터보압축기.～motoro충동터빈.～pumpilo터빈펌프.～reaktoro터빈식(터보)제트엔진.vapora～o증기(증기)터빈.</v>
      </c>
      <c r="F2116" t="str">
        <f>LOWER(A2116)&amp;","&amp;E2116</f>
        <v>x,［X］turbin/o　&lt;기계&gt;터빈.～alternatoro터빈교류발전기.～kunpremilo터보압축기.～motoro충동터빈.～pumpilo터빈펌프.～reaktoro터빈식(터보)제트엔진.vapora～o증기(증기)터빈.</v>
      </c>
    </row>
    <row r="2117" spans="1:6" ht="60.75" thickBot="1">
      <c r="A2117" t="s">
        <v>1473</v>
      </c>
      <c r="B2117" s="8" t="s">
        <v>3617</v>
      </c>
      <c r="C2117" s="14" t="s">
        <v>7253</v>
      </c>
      <c r="D2117" t="str">
        <f>"［"&amp;A2117&amp;"］"&amp;B2117&amp;"　"&amp;C2117</f>
        <v>［X］turd/o　&lt;조류&gt;개똥지빠귀,티티새.～edoj지빠귀과(科).</v>
      </c>
      <c r="E2117" t="str">
        <f>LEFT(D2117,130)&amp;IF(LEN(D2117)&gt;130,"（…）","")</f>
        <v>［X］turd/o　&lt;조류&gt;개똥지빠귀,티티새.～edoj지빠귀과(科).</v>
      </c>
      <c r="F2117" t="str">
        <f>LOWER(A2117)&amp;","&amp;E2117</f>
        <v>x,［X］turd/o　&lt;조류&gt;개똥지빠귀,티티새.～edoj지빠귀과(科).</v>
      </c>
    </row>
    <row r="2118" spans="1:6" ht="36.75" thickBot="1">
      <c r="A2118" t="s">
        <v>1473</v>
      </c>
      <c r="B2118" s="8" t="s">
        <v>3618</v>
      </c>
      <c r="C2118" s="14" t="s">
        <v>7254</v>
      </c>
      <c r="D2118" t="str">
        <f>"［"&amp;A2118&amp;"］"&amp;B2118&amp;"　"&amp;C2118</f>
        <v>［X］turk/o　터키사람.T～io,T～ujo터키.</v>
      </c>
      <c r="E2118" t="str">
        <f>LEFT(D2118,130)&amp;IF(LEN(D2118)&gt;130,"（…）","")</f>
        <v>［X］turk/o　터키사람.T～io,T～ujo터키.</v>
      </c>
      <c r="F2118" t="str">
        <f>LOWER(A2118)&amp;","&amp;E2118</f>
        <v>x,［X］turk/o　터키사람.T～io,T～ujo터키.</v>
      </c>
    </row>
    <row r="2119" spans="1:6" ht="252.75" thickBot="1">
      <c r="A2119" t="s">
        <v>1473</v>
      </c>
      <c r="B2119" s="8" t="s">
        <v>3619</v>
      </c>
      <c r="C2119" s="14" t="s">
        <v>7255</v>
      </c>
      <c r="D2119" t="str">
        <f>"［"&amp;A2119&amp;"］"&amp;B2119&amp;"　"&amp;C2119</f>
        <v>［X］turnir/o　①(중세의)마상(馬上)시합.기마(騎馬)시합.②&lt;운동&gt;(토너먼트방법에의한)시합,경기,(장기따위의)승부.～i시합하다,경기에참여하다.～ejo경기장,기마시합장,결투장.～armilo기마시합에쓰는무기.</v>
      </c>
      <c r="E2119" t="str">
        <f>LEFT(D2119,130)&amp;IF(LEN(D2119)&gt;130,"（…）","")</f>
        <v>［X］turnir/o　①(중세의)마상(馬上)시합.기마(騎馬)시합.②&lt;운동&gt;(토너먼트방법에의한)시합,경기,(장기따위의)승부.～i시합하다,경기에참여하다.～ejo경기장,기마시합장,결투장.～armilo기마시합에쓰는무기.</v>
      </c>
      <c r="F2119" t="str">
        <f>LOWER(A2119)&amp;","&amp;E2119</f>
        <v>x,［X］turnir/o　①(중세의)마상(馬上)시합.기마(騎馬)시합.②&lt;운동&gt;(토너먼트방법에의한)시합,경기,(장기따위의)승부.～i시합하다,경기에참여하다.～ejo경기장,기마시합장,결투장.～armilo기마시합에쓰는무기.</v>
      </c>
    </row>
    <row r="2120" spans="1:6" ht="48.75" thickBot="1">
      <c r="A2120" t="s">
        <v>1473</v>
      </c>
      <c r="B2120" s="8" t="s">
        <v>3620</v>
      </c>
      <c r="C2120" s="14" t="s">
        <v>7256</v>
      </c>
      <c r="D2120" t="str">
        <f>"［"&amp;A2120&amp;"］"&amp;B2120&amp;"　"&amp;C2120</f>
        <v>［X］turt/o　&lt;조류&gt;호도애,멧비둘기,산비둘기.</v>
      </c>
      <c r="E2120" t="str">
        <f>LEFT(D2120,130)&amp;IF(LEN(D2120)&gt;130,"（…）","")</f>
        <v>［X］turt/o　&lt;조류&gt;호도애,멧비둘기,산비둘기.</v>
      </c>
      <c r="F2120" t="str">
        <f>LOWER(A2120)&amp;","&amp;E2120</f>
        <v>x,［X］turt/o　&lt;조류&gt;호도애,멧비둘기,산비둘기.</v>
      </c>
    </row>
    <row r="2121" spans="1:6" ht="48.75" thickBot="1">
      <c r="A2121" t="s">
        <v>1473</v>
      </c>
      <c r="B2121" s="8" t="s">
        <v>3621</v>
      </c>
      <c r="C2121" s="14" t="s">
        <v>7257</v>
      </c>
      <c r="D2121" t="str">
        <f>"［"&amp;A2121&amp;"］"&amp;B2121&amp;"　"&amp;C2121</f>
        <v>［X］ukaz/o　(러시아황제의)칙령,(비유)절대적명령.</v>
      </c>
      <c r="E2121" t="str">
        <f>LEFT(D2121,130)&amp;IF(LEN(D2121)&gt;130,"（…）","")</f>
        <v>［X］ukaz/o　(러시아황제의)칙령,(비유)절대적명령.</v>
      </c>
      <c r="F2121" t="str">
        <f>LOWER(A2121)&amp;","&amp;E2121</f>
        <v>x,［X］ukaz/o　(러시아황제의)칙령,(비유)절대적명령.</v>
      </c>
    </row>
    <row r="2122" spans="1:6" ht="72.75" thickBot="1">
      <c r="A2122" t="s">
        <v>1473</v>
      </c>
      <c r="B2122" s="8" t="s">
        <v>3622</v>
      </c>
      <c r="C2122" s="14" t="s">
        <v>3623</v>
      </c>
      <c r="D2122" t="str">
        <f>"［"&amp;A2122&amp;"］"&amp;B2122&amp;"　"&amp;C2122</f>
        <v>［X］ulan/o　(독일・폴란드・오스트리아의)창기병(槍騎兵).</v>
      </c>
      <c r="E2122" t="str">
        <f>LEFT(D2122,130)&amp;IF(LEN(D2122)&gt;130,"（…）","")</f>
        <v>［X］ulan/o　(독일・폴란드・오스트리아의)창기병(槍騎兵).</v>
      </c>
      <c r="F2122" t="str">
        <f>LOWER(A2122)&amp;","&amp;E2122</f>
        <v>x,［X］ulan/o　(독일・폴란드・오스트리아의)창기병(槍騎兵).</v>
      </c>
    </row>
    <row r="2123" spans="1:6" ht="204.75" thickBot="1">
      <c r="A2123" t="s">
        <v>1473</v>
      </c>
      <c r="B2123" s="8" t="s">
        <v>3624</v>
      </c>
      <c r="C2123" s="14" t="s">
        <v>7258</v>
      </c>
      <c r="D2123" t="str">
        <f>"［"&amp;A2123&amp;"］"&amp;B2123&amp;"　"&amp;C2123</f>
        <v>［X］ulcer/o　&lt;의학&gt;궤양(潰瘍).stomaka,duodena～o위,십이지장궤양.～a궤양의,궤양에걸린.～iga궤양을일으키는,궤양성의.～iĝi…에궤양이생기다.～iĝo궤양형성.</v>
      </c>
      <c r="E2123" t="str">
        <f>LEFT(D2123,130)&amp;IF(LEN(D2123)&gt;130,"（…）","")</f>
        <v>［X］ulcer/o　&lt;의학&gt;궤양(潰瘍).stomaka,duodena～o위,십이지장궤양.～a궤양의,궤양에걸린.～iga궤양을일으키는,궤양성의.～iĝi…에궤양이생기다.～iĝo궤양형성.</v>
      </c>
      <c r="F2123" t="str">
        <f>LOWER(A2123)&amp;","&amp;E2123</f>
        <v>x,［X］ulcer/o　&lt;의학&gt;궤양(潰瘍).stomaka,duodena～o위,십이지장궤양.～a궤양의,궤양에걸린.～iga궤양을일으키는,궤양성의.～iĝi…에궤양이생기다.～iĝo궤양형성.</v>
      </c>
    </row>
    <row r="2124" spans="1:6" ht="72.75" thickBot="1">
      <c r="A2124" t="s">
        <v>1473</v>
      </c>
      <c r="B2124" s="8" t="s">
        <v>3625</v>
      </c>
      <c r="C2124" s="14" t="s">
        <v>7259</v>
      </c>
      <c r="D2124" t="str">
        <f>"［"&amp;A2124&amp;"］"&amp;B2124&amp;"　"&amp;C2124</f>
        <v>［X］ulm/o　&lt;식물&gt;느릅나무.～ejo느릅나무숲.～eto어린느릅나무.</v>
      </c>
      <c r="E2124" t="str">
        <f>LEFT(D2124,130)&amp;IF(LEN(D2124)&gt;130,"（…）","")</f>
        <v>［X］ulm/o　&lt;식물&gt;느릅나무.～ejo느릅나무숲.～eto어린느릅나무.</v>
      </c>
      <c r="F2124" t="str">
        <f>LOWER(A2124)&amp;","&amp;E2124</f>
        <v>x,［X］ulm/o　&lt;식물&gt;느릅나무.～ejo느릅나무숲.～eto어린느릅나무.</v>
      </c>
    </row>
    <row r="2125" spans="1:6" ht="132.75" thickBot="1">
      <c r="A2125" t="s">
        <v>1473</v>
      </c>
      <c r="B2125" s="8" t="s">
        <v>3626</v>
      </c>
      <c r="C2125" s="14" t="s">
        <v>7260</v>
      </c>
      <c r="D2125" t="str">
        <f>"［"&amp;A2125&amp;"］"&amp;B2125&amp;"　"&amp;C2125</f>
        <v>［X］uln/o　오느(길이의단위.약50센티～1미터).havi～olongannazon1미터나되는높은코를갖다(몹시건방지다).</v>
      </c>
      <c r="E2125" t="str">
        <f>LEFT(D2125,130)&amp;IF(LEN(D2125)&gt;130,"（…）","")</f>
        <v>［X］uln/o　오느(길이의단위.약50센티～1미터).havi～olongannazon1미터나되는높은코를갖다(몹시건방지다).</v>
      </c>
      <c r="F2125" t="str">
        <f>LOWER(A2125)&amp;","&amp;E2125</f>
        <v>x,［X］uln/o　오느(길이의단위.약50센티～1미터).havi～olongannazon1미터나되는높은코를갖다(몹시건방지다).</v>
      </c>
    </row>
    <row r="2126" spans="1:6" ht="48.75" thickBot="1">
      <c r="A2126" t="s">
        <v>1473</v>
      </c>
      <c r="B2126" s="8" t="s">
        <v>3626</v>
      </c>
      <c r="C2126" s="14" t="s">
        <v>7261</v>
      </c>
      <c r="D2126" t="str">
        <f>"［"&amp;A2126&amp;"］"&amp;B2126&amp;"　"&amp;C2126</f>
        <v>［X］uln/o　&lt;해부&gt;척골(尺骨).☞radiuso.</v>
      </c>
      <c r="E2126" t="str">
        <f>LEFT(D2126,130)&amp;IF(LEN(D2126)&gt;130,"（…）","")</f>
        <v>［X］uln/o　&lt;해부&gt;척골(尺骨).☞radiuso.</v>
      </c>
      <c r="F2126" t="str">
        <f>LOWER(A2126)&amp;","&amp;E2126</f>
        <v>x,［X］uln/o　&lt;해부&gt;척골(尺骨).☞radiuso.</v>
      </c>
    </row>
    <row r="2127" spans="1:6" ht="60.75" thickBot="1">
      <c r="A2127" t="s">
        <v>1473</v>
      </c>
      <c r="B2127" s="8" t="s">
        <v>3627</v>
      </c>
      <c r="C2127" s="14" t="s">
        <v>7262</v>
      </c>
      <c r="D2127" t="str">
        <f>"［"&amp;A2127&amp;"］"&amp;B2127&amp;"　"&amp;C2127</f>
        <v>［X］ultimat/o　&lt;법률&gt;최후통첩,최후의조건(제의・말).</v>
      </c>
      <c r="E2127" t="str">
        <f>LEFT(D2127,130)&amp;IF(LEN(D2127)&gt;130,"（…）","")</f>
        <v>［X］ultimat/o　&lt;법률&gt;최후통첩,최후의조건(제의・말).</v>
      </c>
      <c r="F2127" t="str">
        <f>LOWER(A2127)&amp;","&amp;E2127</f>
        <v>x,［X］ultimat/o　&lt;법률&gt;최후통첩,최후의조건(제의・말).</v>
      </c>
    </row>
    <row r="2128" spans="1:6" ht="144.75" thickBot="1">
      <c r="A2128" t="s">
        <v>1473</v>
      </c>
      <c r="B2128" s="8" t="s">
        <v>3628</v>
      </c>
      <c r="C2128" s="14" t="s">
        <v>7263</v>
      </c>
      <c r="D2128" t="str">
        <f>"［"&amp;A2128&amp;"］"&amp;B2128&amp;"　"&amp;C2128</f>
        <v>［X］umbilik/o　①&lt;해부&gt;배꼽.la～aŝnuro탯줄.②&lt;식물&gt;=hilumo.③&lt;비유&gt;…의중심부.Delfoj,la～odelamondo델피,세계의중심부.</v>
      </c>
      <c r="E2128" t="str">
        <f>LEFT(D2128,130)&amp;IF(LEN(D2128)&gt;130,"（…）","")</f>
        <v>［X］umbilik/o　①&lt;해부&gt;배꼽.la～aŝnuro탯줄.②&lt;식물&gt;=hilumo.③&lt;비유&gt;…의중심부.Delfoj,la～odelamondo델피,세계의중심부.</v>
      </c>
      <c r="F2128" t="str">
        <f>LOWER(A2128)&amp;","&amp;E2128</f>
        <v>x,［X］umbilik/o　①&lt;해부&gt;배꼽.la～aŝnuro탯줄.②&lt;식물&gt;=hilumo.③&lt;비유&gt;…의중심부.Delfoj,la～odelamondo델피,세계의중심부.</v>
      </c>
    </row>
    <row r="2129" spans="1:6" ht="36.75" thickBot="1">
      <c r="A2129" t="s">
        <v>1473</v>
      </c>
      <c r="B2129" s="8" t="s">
        <v>3629</v>
      </c>
      <c r="C2129" s="14" t="s">
        <v>7264</v>
      </c>
      <c r="D2129" t="str">
        <f>"［"&amp;A2129&amp;"］"&amp;B2129&amp;"　"&amp;C2129</f>
        <v>［X］unc/o　온스(무게의단위:28.35그램).</v>
      </c>
      <c r="E2129" t="str">
        <f>LEFT(D2129,130)&amp;IF(LEN(D2129)&gt;130,"（…）","")</f>
        <v>［X］unc/o　온스(무게의단위:28.35그램).</v>
      </c>
      <c r="F2129" t="str">
        <f>LOWER(A2129)&amp;","&amp;E2129</f>
        <v>x,［X］unc/o　온스(무게의단위:28.35그램).</v>
      </c>
    </row>
    <row r="2130" spans="1:6" ht="96.75" thickBot="1">
      <c r="A2130" t="s">
        <v>1473</v>
      </c>
      <c r="B2130" s="8" t="s">
        <v>3630</v>
      </c>
      <c r="C2130" s="14" t="s">
        <v>7265</v>
      </c>
      <c r="D2130" t="str">
        <f>"［"&amp;A2130&amp;"］"&amp;B2130&amp;"　"&amp;C2130</f>
        <v>［X］unison/o　&lt;음악&gt;동조(同調),동음(同音),제창(齊唱),유니슨.～e제창(齊唱)으로.</v>
      </c>
      <c r="E2130" t="str">
        <f>LEFT(D2130,130)&amp;IF(LEN(D2130)&gt;130,"（…）","")</f>
        <v>［X］unison/o　&lt;음악&gt;동조(同調),동음(同音),제창(齊唱),유니슨.～e제창(齊唱)으로.</v>
      </c>
      <c r="F2130" t="str">
        <f>LOWER(A2130)&amp;","&amp;E2130</f>
        <v>x,［X］unison/o　&lt;음악&gt;동조(同調),동음(同音),제창(齊唱),유니슨.～e제창(齊唱)으로.</v>
      </c>
    </row>
    <row r="2131" spans="1:6" ht="84.75" thickBot="1">
      <c r="A2131" t="s">
        <v>1473</v>
      </c>
      <c r="B2131" s="8" t="s">
        <v>3631</v>
      </c>
      <c r="C2131" s="14" t="s">
        <v>7266</v>
      </c>
      <c r="D2131" t="str">
        <f>"［"&amp;A2131&amp;"］"&amp;B2131&amp;"　"&amp;C2131</f>
        <v>［X］univers/o　우주(宇宙),천지만물,삼라만상.senlima～o끝없는우주.☞mondo.</v>
      </c>
      <c r="E2131" t="str">
        <f>LEFT(D2131,130)&amp;IF(LEN(D2131)&gt;130,"（…）","")</f>
        <v>［X］univers/o　우주(宇宙),천지만물,삼라만상.senlima～o끝없는우주.☞mondo.</v>
      </c>
      <c r="F2131" t="str">
        <f>LOWER(A2131)&amp;","&amp;E2131</f>
        <v>x,［X］univers/o　우주(宇宙),천지만물,삼라만상.senlima～o끝없는우주.☞mondo.</v>
      </c>
    </row>
    <row r="2132" spans="1:6" ht="72.75" thickBot="1">
      <c r="A2132" t="s">
        <v>1473</v>
      </c>
      <c r="B2132" s="8" t="s">
        <v>3632</v>
      </c>
      <c r="C2132" s="14" t="s">
        <v>7267</v>
      </c>
      <c r="D2132" t="str">
        <f>"［"&amp;A2132&amp;"］"&amp;B2132&amp;"　"&amp;C2132</f>
        <v>［X］ur/o　&lt;동물&gt;(수백년전에사멸한중세이전의유럽-)들소.</v>
      </c>
      <c r="E2132" t="str">
        <f>LEFT(D2132,130)&amp;IF(LEN(D2132)&gt;130,"（…）","")</f>
        <v>［X］ur/o　&lt;동물&gt;(수백년전에사멸한중세이전의유럽-)들소.</v>
      </c>
      <c r="F2132" t="str">
        <f>LOWER(A2132)&amp;","&amp;E2132</f>
        <v>x,［X］ur/o　&lt;동물&gt;(수백년전에사멸한중세이전의유럽-)들소.</v>
      </c>
    </row>
    <row r="2133" spans="1:6" ht="324.75" thickBot="1">
      <c r="A2133" t="s">
        <v>1473</v>
      </c>
      <c r="B2133" s="8" t="s">
        <v>3633</v>
      </c>
      <c r="C2133" s="14" t="s">
        <v>7268</v>
      </c>
      <c r="D2133" t="str">
        <f>"［"&amp;A2133&amp;"］"&amp;B2133&amp;"　"&amp;C2133</f>
        <v>［X］uragan/o　①&lt;기상&gt;폭풍,태풍.☞ŝtormo,tajfuno.②감정의격발,(정계의)동란,변동,(가정의)소동.～a폭풍의,(비유)미친듯이날뛰는,광분하는.～ajdetruoj폭풍의파괴;～akaraktero,juneco광분하는성격,젊음.～i[자]폭풍이일다,광풍같이떠들썩하다(날뛰다),광분하다.</v>
      </c>
      <c r="E2133" t="str">
        <f>LEFT(D2133,130)&amp;IF(LEN(D2133)&gt;130,"（…）","")</f>
        <v>［X］uragan/o　①&lt;기상&gt;폭풍,태풍.☞ŝtormo,tajfuno.②감정의격발,(정계의)동란,변동,(가정의)소동.～a폭풍의,(비유)미친듯이날뛰는,광분하는.～ajdetruoj폭풍의파괴;～akaraktero,juneco광분하는성격,젊（…）</v>
      </c>
      <c r="F2133" t="str">
        <f>LOWER(A2133)&amp;","&amp;E2133</f>
        <v>x,［X］uragan/o　①&lt;기상&gt;폭풍,태풍.☞ŝtormo,tajfuno.②감정의격발,(정계의)동란,변동,(가정의)소동.～a폭풍의,(비유)미친듯이날뛰는,광분하는.～ajdetruoj폭풍의파괴;～akaraktero,juneco광분하는성격,젊（…）</v>
      </c>
    </row>
    <row r="2134" spans="1:6" ht="409.6" thickBot="1">
      <c r="A2134" t="s">
        <v>1473</v>
      </c>
      <c r="B2134" s="8" t="s">
        <v>3634</v>
      </c>
      <c r="C2134" s="14" t="s">
        <v>7269</v>
      </c>
      <c r="D2134" t="str">
        <f>"［"&amp;A2134&amp;"］"&amp;B2134&amp;"　"&amp;C2134</f>
        <v>［X］urin/i　[자]오줌누다,소변을보다.☞pisi.～a오줌의.～asablo&lt;의학&gt;결석(結石).～areteno요정체(尿停滯),요폐색(尿閉塞).～o오줌,소변.～ado소변보기,방뇨(放尿).～ato=ureato.～ejo(소변보는)변소.～ujo(환자의)요강,변기.☞pispoto.～ologio비뇨기학.～ometro=ureometro.～oskopio검뇨(檢尿).lit～ado요위의방뇨,오줌싸기,=enurezo.</v>
      </c>
      <c r="E2134" t="str">
        <f>LEFT(D2134,130)&amp;IF(LEN(D2134)&gt;130,"（…）","")</f>
        <v>［X］urin/i　[자]오줌누다,소변을보다.☞pisi.～a오줌의.～asablo&lt;의학&gt;결석(結石).～areteno요정체(尿停滯),요폐색(尿閉塞).～o오줌,소변.～ado소변보기,방뇨(放尿).～ato=ureato.～ejo(소변보는)변소.～（…）</v>
      </c>
      <c r="F2134" t="str">
        <f>LOWER(A2134)&amp;","&amp;E2134</f>
        <v>x,［X］urin/i　[자]오줌누다,소변을보다.☞pisi.～a오줌의.～asablo&lt;의학&gt;결석(結石).～areteno요정체(尿停滯),요폐색(尿閉塞).～o오줌,소변.～ado소변보기,방뇨(放尿).～ato=ureato.～ejo(소변보는)변소.～（…）</v>
      </c>
    </row>
    <row r="2135" spans="1:6" ht="108.75" thickBot="1">
      <c r="A2135" t="s">
        <v>1473</v>
      </c>
      <c r="B2135" s="8" t="s">
        <v>3635</v>
      </c>
      <c r="C2135" s="14" t="s">
        <v>7270</v>
      </c>
      <c r="D2135" t="str">
        <f>"［"&amp;A2135&amp;"］"&amp;B2135&amp;"　"&amp;C2135</f>
        <v>［X］urn/o　①&lt;고고학&gt;항아리,유골단지.②투표함.irialla～oj(=voĉdoneelekti)투표하러가다.</v>
      </c>
      <c r="E2135" t="str">
        <f>LEFT(D2135,130)&amp;IF(LEN(D2135)&gt;130,"（…）","")</f>
        <v>［X］urn/o　①&lt;고고학&gt;항아리,유골단지.②투표함.irialla～oj(=voĉdoneelekti)투표하러가다.</v>
      </c>
      <c r="F2135" t="str">
        <f>LOWER(A2135)&amp;","&amp;E2135</f>
        <v>x,［X］urn/o　①&lt;고고학&gt;항아리,유골단지.②투표함.irialla～oj(=voĉdoneelekti)투표하러가다.</v>
      </c>
    </row>
    <row r="2136" spans="1:6" ht="36.75" thickBot="1">
      <c r="A2136" t="s">
        <v>1473</v>
      </c>
      <c r="B2136" s="8" t="s">
        <v>3636</v>
      </c>
      <c r="C2136" s="14" t="s">
        <v>7271</v>
      </c>
      <c r="D2136" t="str">
        <f>"［"&amp;A2136&amp;"］"&amp;B2136&amp;"　"&amp;C2136</f>
        <v>［X］urogal/o　&lt;조류&gt;큰뇌조(雷鳥).</v>
      </c>
      <c r="E2136" t="str">
        <f>LEFT(D2136,130)&amp;IF(LEN(D2136)&gt;130,"（…）","")</f>
        <v>［X］urogal/o　&lt;조류&gt;큰뇌조(雷鳥).</v>
      </c>
      <c r="F2136" t="str">
        <f>LOWER(A2136)&amp;","&amp;E2136</f>
        <v>x,［X］urogal/o　&lt;조류&gt;큰뇌조(雷鳥).</v>
      </c>
    </row>
    <row r="2137" spans="1:6" ht="228.75" thickBot="1">
      <c r="A2137" t="s">
        <v>1473</v>
      </c>
      <c r="B2137" s="8" t="s">
        <v>3637</v>
      </c>
      <c r="C2137" s="14" t="s">
        <v>7272</v>
      </c>
      <c r="D2137" t="str">
        <f>"［"&amp;A2137&amp;"］"&amp;B2137&amp;"　"&amp;C2137</f>
        <v>［X］urtik/o　&lt;식물&gt;쐐기풀.～i[자]&lt;의학&gt;(환부를)쐐기로찌르다(문지르다),(술따위가)짜릿한느낌을주다.～ado따끔거리는느낌,(의학)쐐기풀유도법.～eca따끔따끔찌르는.～ozo두드러기.</v>
      </c>
      <c r="E2137" t="str">
        <f>LEFT(D2137,130)&amp;IF(LEN(D2137)&gt;130,"（…）","")</f>
        <v>［X］urtik/o　&lt;식물&gt;쐐기풀.～i[자]&lt;의학&gt;(환부를)쐐기로찌르다(문지르다),(술따위가)짜릿한느낌을주다.～ado따끔거리는느낌,(의학)쐐기풀유도법.～eca따끔따끔찌르는.～ozo두드러기.</v>
      </c>
      <c r="F2137" t="str">
        <f>LOWER(A2137)&amp;","&amp;E2137</f>
        <v>x,［X］urtik/o　&lt;식물&gt;쐐기풀.～i[자]&lt;의학&gt;(환부를)쐐기로찌르다(문지르다),(술따위가)짜릿한느낌을주다.～ado따끔거리는느낌,(의학)쐐기풀유도법.～eca따끔따끔찌르는.～ozo두드러기.</v>
      </c>
    </row>
    <row r="2138" spans="1:6" ht="48.75" thickBot="1">
      <c r="A2138" t="s">
        <v>1473</v>
      </c>
      <c r="B2138" s="8" t="s">
        <v>3638</v>
      </c>
      <c r="C2138" s="14" t="s">
        <v>7273</v>
      </c>
      <c r="D2138" t="str">
        <f>"［"&amp;A2138&amp;"］"&amp;B2138&amp;"　"&amp;C2138</f>
        <v>［X］Urugvaj/o　&lt;지리&gt;우루과이.～ano우루과이사람.</v>
      </c>
      <c r="E2138" t="str">
        <f>LEFT(D2138,130)&amp;IF(LEN(D2138)&gt;130,"（…）","")</f>
        <v>［X］Urugvaj/o　&lt;지리&gt;우루과이.～ano우루과이사람.</v>
      </c>
      <c r="F2138" t="str">
        <f>LOWER(A2138)&amp;","&amp;E2138</f>
        <v>x,［X］Urugvaj/o　&lt;지리&gt;우루과이.～ano우루과이사람.</v>
      </c>
    </row>
    <row r="2139" spans="1:6" ht="336.75" thickBot="1">
      <c r="A2139" t="s">
        <v>1473</v>
      </c>
      <c r="B2139" s="8" t="s">
        <v>3639</v>
      </c>
      <c r="C2139" s="14" t="s">
        <v>7274</v>
      </c>
      <c r="D2139" t="str">
        <f>"［"&amp;A2139&amp;"］"&amp;B2139&amp;"　"&amp;C2139</f>
        <v>［X］uter/o　&lt;해부&gt;자궁(子宮).～a자궁의.～atubo나팔관,=salpingo.～ito&lt;의학&gt;자궁염.～falo,～optozo자궁탈수(脫垂).～malfermanto맏이,맏아이,=unuenaskito.ekster～a자궁외(外)의.ekster～agravediĝo자궁외임신.sam～a아버지가다른,이부(異父)의,씨다른,=sam-patrina.</v>
      </c>
      <c r="E2139" t="str">
        <f>LEFT(D2139,130)&amp;IF(LEN(D2139)&gt;130,"（…）","")</f>
        <v>［X］uter/o　&lt;해부&gt;자궁(子宮).～a자궁의.～atubo나팔관,=salpingo.～ito&lt;의학&gt;자궁염.～falo,～optozo자궁탈수(脫垂).～malfermanto맏이,맏아이,=unuenaskito.ekster～a자궁외(外)의.e（…）</v>
      </c>
      <c r="F2139" t="str">
        <f>LOWER(A2139)&amp;","&amp;E2139</f>
        <v>x,［X］uter/o　&lt;해부&gt;자궁(子宮).～a자궁의.～atubo나팔관,=salpingo.～ito&lt;의학&gt;자궁염.～falo,～optozo자궁탈수(脫垂).～malfermanto맏이,맏아이,=unuenaskito.ekster～a자궁외(外)의.e（…）</v>
      </c>
    </row>
    <row r="2140" spans="1:6" ht="216.75" thickBot="1">
      <c r="A2140" t="s">
        <v>1473</v>
      </c>
      <c r="B2140" s="8" t="s">
        <v>3640</v>
      </c>
      <c r="C2140" s="14" t="s">
        <v>7275</v>
      </c>
      <c r="D2140" t="str">
        <f>"［"&amp;A2140&amp;"］"&amp;B2140&amp;"　"&amp;C2140</f>
        <v>［X］utopi/o　①공상,몽상,환상.②(대문자로)(U～o)유토피아,이상향,공상적계획.～a유토피아같은,공상적인.～asocialismo공상적사회주의.～ano,～isto공상가,몽상가.～lando=～o②.</v>
      </c>
      <c r="E2140" t="str">
        <f>LEFT(D2140,130)&amp;IF(LEN(D2140)&gt;130,"（…）","")</f>
        <v>［X］utopi/o　①공상,몽상,환상.②(대문자로)(U～o)유토피아,이상향,공상적계획.～a유토피아같은,공상적인.～asocialismo공상적사회주의.～ano,～isto공상가,몽상가.～lando=～o②.</v>
      </c>
      <c r="F2140" t="str">
        <f>LOWER(A2140)&amp;","&amp;E2140</f>
        <v>x,［X］utopi/o　①공상,몽상,환상.②(대문자로)(U～o)유토피아,이상향,공상적계획.～a유토피아같은,공상적인.～asocialismo공상적사회주의.～ano,～isto공상가,몽상가.～lando=～o②.</v>
      </c>
    </row>
    <row r="2141" spans="1:6" ht="27.75" thickBot="1">
      <c r="A2141" t="s">
        <v>1473</v>
      </c>
      <c r="B2141" s="8" t="s">
        <v>3641</v>
      </c>
      <c r="C2141" s="14" t="s">
        <v>7276</v>
      </c>
      <c r="D2141" t="str">
        <f>"［"&amp;A2141&amp;"］"&amp;B2141&amp;"　"&amp;C2141</f>
        <v>［X］uvertur/o　&lt;음악&gt;서곡(序曲).</v>
      </c>
      <c r="E2141" t="str">
        <f>LEFT(D2141,130)&amp;IF(LEN(D2141)&gt;130,"（…）","")</f>
        <v>［X］uvertur/o　&lt;음악&gt;서곡(序曲).</v>
      </c>
      <c r="F2141" t="str">
        <f>LOWER(A2141)&amp;","&amp;E2141</f>
        <v>x,［X］uvertur/o　&lt;음악&gt;서곡(序曲).</v>
      </c>
    </row>
    <row r="2142" spans="1:6" ht="120.75" thickBot="1">
      <c r="A2142" t="s">
        <v>1473</v>
      </c>
      <c r="B2142" s="8" t="s">
        <v>3642</v>
      </c>
      <c r="C2142" s="14" t="s">
        <v>7277</v>
      </c>
      <c r="D2142" t="str">
        <f>"［"&amp;A2142&amp;"］"&amp;B2142&amp;"　"&amp;C2142</f>
        <v>［X］uzur/o　&lt;법률&gt;고리(高利),폭리(暴利).～i[자]고리로돈을빌려주다,고리대금하다.～isto고리대금업자.</v>
      </c>
      <c r="E2142" t="str">
        <f>LEFT(D2142,130)&amp;IF(LEN(D2142)&gt;130,"（…）","")</f>
        <v>［X］uzur/o　&lt;법률&gt;고리(高利),폭리(暴利).～i[자]고리로돈을빌려주다,고리대금하다.～isto고리대금업자.</v>
      </c>
      <c r="F2142" t="str">
        <f>LOWER(A2142)&amp;","&amp;E2142</f>
        <v>x,［X］uzur/o　&lt;법률&gt;고리(高利),폭리(暴利).～i[자]고리로돈을빌려주다,고리대금하다.～isto고리대금업자.</v>
      </c>
    </row>
    <row r="2143" spans="1:6" ht="300.75" thickBot="1">
      <c r="A2143" t="s">
        <v>1473</v>
      </c>
      <c r="B2143" s="8" t="s">
        <v>3643</v>
      </c>
      <c r="C2143" s="14" t="s">
        <v>7278</v>
      </c>
      <c r="D2143" t="str">
        <f>"［"&amp;A2143&amp;"］"&amp;B2143&amp;"　"&amp;C2143</f>
        <v>［X］uzurp/i　[타](토지・권력・직위따위를)강탈하다,빼앗다,횡령하다,부당하게차지하다,(왕위를)찬탈하다.～ilatronon,larajton,laagokampondeiu왕위를,권리를,누구의활동영역을강탈하다.～o,～ado권리침해,찬탈,강탈,횡령.～into=uzurpatoro.</v>
      </c>
      <c r="E2143" t="str">
        <f>LEFT(D2143,130)&amp;IF(LEN(D2143)&gt;130,"（…）","")</f>
        <v>［X］uzurp/i　[타](토지・권력・직위따위를)강탈하다,빼앗다,횡령하다,부당하게차지하다,(왕위를)찬탈하다.～ilatronon,larajton,laagokampondeiu왕위를,권리를,누구의활동영역을강탈하다.～o,～ado권리침해,찬탈（…）</v>
      </c>
      <c r="F2143" t="str">
        <f>LOWER(A2143)&amp;","&amp;E2143</f>
        <v>x,［X］uzurp/i　[타](토지・권력・직위따위를)강탈하다,빼앗다,횡령하다,부당하게차지하다,(왕위를)찬탈하다.～ilatronon,larajton,laagokampondeiu왕위를,권리를,누구의활동영역을강탈하다.～o,～ado권리침해,찬탈（…）</v>
      </c>
    </row>
    <row r="2144" spans="1:6" ht="409.6" thickBot="1">
      <c r="A2144" t="s">
        <v>1473</v>
      </c>
      <c r="B2144" s="8" t="s">
        <v>3644</v>
      </c>
      <c r="C2144" s="14" t="s">
        <v>7279</v>
      </c>
      <c r="D2144" t="str">
        <f>"［"&amp;A2144&amp;"］"&amp;B2144&amp;"　"&amp;C2144</f>
        <v>［X］vak/i　[자](장소・직위따위가)비어있다,공석(空席)이다.triseĝojankoraŭ～asenlaunuavico첫째줄에있는의자세개가아직비어있다.～a,～anta①(부서・직위따위가)비어있는,공석의.～ajhoroj비어있는시간들(한가한때).☞disponebla.②&lt;비유&gt;정신나간,멍청한,공허한.kun～arigardo멍청한시선으로.～anteco,～eco공석,빈자리,결원,공허감,비어있음.plenigila～anteco빈자리를(공허감을)채우다.～igi비우다,철거하다,명도(明渡)하다.☞evakui.～ado(법정의)휴정,(회사의)휴무.</v>
      </c>
      <c r="E2144" t="str">
        <f>LEFT(D2144,130)&amp;IF(LEN(D2144)&gt;130,"（…）","")</f>
        <v>［X］vak/i　[자](장소・직위따위가)비어있다,공석(空席)이다.triseĝojankoraŭ～asenlaunuavico첫째줄에있는의자세개가아직비어있다.～a,～anta①(부서・직위따위가)비어있는,공석의.～ajhoroj비어있는시간들(한가（…）</v>
      </c>
      <c r="F2144" t="str">
        <f>LOWER(A2144)&amp;","&amp;E2144</f>
        <v>x,［X］vak/i　[자](장소・직위따위가)비어있다,공석(空席)이다.triseĝojankoraŭ～asenlaunuavico첫째줄에있는의자세개가아직비어있다.～a,～anta①(부서・직위따위가)비어있는,공석의.～ajhoroj비어있는시간들(한가（…）</v>
      </c>
    </row>
    <row r="2145" spans="1:6" ht="36.75" thickBot="1">
      <c r="A2145" t="s">
        <v>1473</v>
      </c>
      <c r="B2145" s="8" t="s">
        <v>3645</v>
      </c>
      <c r="C2145" s="14" t="s">
        <v>7280</v>
      </c>
      <c r="D2145" t="str">
        <f>"［"&amp;A2145&amp;"］"&amp;B2145&amp;"　"&amp;C2145</f>
        <v>［X］vakcini/o　&lt;식물&gt;월귤나무.☞oksikoko.</v>
      </c>
      <c r="E2145" t="str">
        <f>LEFT(D2145,130)&amp;IF(LEN(D2145)&gt;130,"（…）","")</f>
        <v>［X］vakcini/o　&lt;식물&gt;월귤나무.☞oksikoko.</v>
      </c>
      <c r="F2145" t="str">
        <f>LOWER(A2145)&amp;","&amp;E2145</f>
        <v>x,［X］vakcini/o　&lt;식물&gt;월귤나무.☞oksikoko.</v>
      </c>
    </row>
    <row r="2146" spans="1:6" ht="96.75" thickBot="1">
      <c r="A2146" t="s">
        <v>1473</v>
      </c>
      <c r="B2146" s="8" t="s">
        <v>3646</v>
      </c>
      <c r="C2146" s="14" t="s">
        <v>7281</v>
      </c>
      <c r="D2146" t="str">
        <f>"［"&amp;A2146&amp;"］"&amp;B2146&amp;"　"&amp;C2146</f>
        <v>［X］vals/o　①3/4박자의화려한원무(圓舞).②&lt;음악&gt;왈츠,원무곡(曲).～i[자]왈츠를추다.</v>
      </c>
      <c r="E2146" t="str">
        <f>LEFT(D2146,130)&amp;IF(LEN(D2146)&gt;130,"（…）","")</f>
        <v>［X］vals/o　①3/4박자의화려한원무(圓舞).②&lt;음악&gt;왈츠,원무곡(曲).～i[자]왈츠를추다.</v>
      </c>
      <c r="F2146" t="str">
        <f>LOWER(A2146)&amp;","&amp;E2146</f>
        <v>x,［X］vals/o　①3/4박자의화려한원무(圓舞).②&lt;음악&gt;왈츠,원무곡(曲).～i[자]왈츠를추다.</v>
      </c>
    </row>
    <row r="2147" spans="1:6" ht="312.75" thickBot="1">
      <c r="A2147" t="s">
        <v>1473</v>
      </c>
      <c r="B2147" s="8" t="s">
        <v>3647</v>
      </c>
      <c r="C2147" s="14" t="s">
        <v>7282</v>
      </c>
      <c r="D2147" t="str">
        <f>"［"&amp;A2147&amp;"］"&amp;B2147&amp;"　"&amp;C2147</f>
        <v>［X］vampir/o　①&lt;동물&gt;(중남미의)흡혈박쥐.☞desmodo.②(신화속의)흡혈귀(吸血鬼).③&lt;비유&gt;사람의고혈(膏血)착취자,남의피와땀을빨아먹는사람.～ino요부(탕녀)역의여배우,요부(妖婦),탕녀.～ismo①(남의피를빨아먹는)혹독한착취.②흡혈귀의존재를믿는미신.</v>
      </c>
      <c r="E2147" t="str">
        <f>LEFT(D2147,130)&amp;IF(LEN(D2147)&gt;130,"（…）","")</f>
        <v>［X］vampir/o　①&lt;동물&gt;(중남미의)흡혈박쥐.☞desmodo.②(신화속의)흡혈귀(吸血鬼).③&lt;비유&gt;사람의고혈(膏血)착취자,남의피와땀을빨아먹는사람.～ino요부(탕녀)역의여배우,요부(妖婦),탕녀.～ismo①(남의피를빨아먹는)혹독한착（…）</v>
      </c>
      <c r="F2147" t="str">
        <f>LOWER(A2147)&amp;","&amp;E2147</f>
        <v>x,［X］vampir/o　①&lt;동물&gt;(중남미의)흡혈박쥐.☞desmodo.②(신화속의)흡혈귀(吸血鬼).③&lt;비유&gt;사람의고혈(膏血)착취자,남의피와땀을빨아먹는사람.～ino요부(탕녀)역의여배우,요부(妖婦),탕녀.～ismo①(남의피를빨아먹는)혹독한착（…）</v>
      </c>
    </row>
    <row r="2148" spans="1:6" ht="27.75" thickBot="1">
      <c r="A2148" t="s">
        <v>1473</v>
      </c>
      <c r="B2148" s="8" t="s">
        <v>3648</v>
      </c>
      <c r="C2148" s="14" t="s">
        <v>7283</v>
      </c>
      <c r="D2148" t="str">
        <f>"［"&amp;A2148&amp;"］"&amp;B2148&amp;"　"&amp;C2148</f>
        <v>［X］vanel/o　&lt;조류&gt;댕기물떼새.</v>
      </c>
      <c r="E2148" t="str">
        <f>LEFT(D2148,130)&amp;IF(LEN(D2148)&gt;130,"（…）","")</f>
        <v>［X］vanel/o　&lt;조류&gt;댕기물떼새.</v>
      </c>
      <c r="F2148" t="str">
        <f>LOWER(A2148)&amp;","&amp;E2148</f>
        <v>x,［X］vanel/o　&lt;조류&gt;댕기물떼새.</v>
      </c>
    </row>
    <row r="2149" spans="1:6" ht="108.75" thickBot="1">
      <c r="A2149" t="s">
        <v>1473</v>
      </c>
      <c r="B2149" s="8" t="s">
        <v>3649</v>
      </c>
      <c r="C2149" s="14" t="s">
        <v>7284</v>
      </c>
      <c r="D2149" t="str">
        <f>"［"&amp;A2149&amp;"］"&amp;B2149&amp;"　"&amp;C2149</f>
        <v>［X］vanil/o　①&lt;식물&gt;바닐라.②&lt;요리&gt;바닐라추출물.～i[타](음식에)바닐라추출물을치다.</v>
      </c>
      <c r="E2149" t="str">
        <f>LEFT(D2149,130)&amp;IF(LEN(D2149)&gt;130,"（…）","")</f>
        <v>［X］vanil/o　①&lt;식물&gt;바닐라.②&lt;요리&gt;바닐라추출물.～i[타](음식에)바닐라추출물을치다.</v>
      </c>
      <c r="F2149" t="str">
        <f>LOWER(A2149)&amp;","&amp;E2149</f>
        <v>x,［X］vanil/o　①&lt;식물&gt;바닐라.②&lt;요리&gt;바닐라추출물.～i[타](음식에)바닐라추출물을치다.</v>
      </c>
    </row>
    <row r="2150" spans="1:6" ht="348.75" thickBot="1">
      <c r="A2150" t="s">
        <v>1473</v>
      </c>
      <c r="B2150" s="8" t="s">
        <v>3650</v>
      </c>
      <c r="C2150" s="14" t="s">
        <v>7285</v>
      </c>
      <c r="D2150" t="str">
        <f>"［"&amp;A2150&amp;"］"&amp;B2150&amp;"　"&amp;C2150</f>
        <v>［X］varb/i　[타]①&lt;군사&gt;징집(징병)하다,징모하다.☞rekruti,gajni.②(회・정당따위를)새인원으로보충하다,모집하다.～ado징병,징집,모집.～emo개종권유,선전열(宣傳熱).～iĝi(군에)징집되다,모집되다,응모하다.～isto징집관(徵集官),모집자.～ito신병,신입사원(회원・당원).</v>
      </c>
      <c r="E2150" t="str">
        <f>LEFT(D2150,130)&amp;IF(LEN(D2150)&gt;130,"（…）","")</f>
        <v>［X］varb/i　[타]①&lt;군사&gt;징집(징병)하다,징모하다.☞rekruti,gajni.②(회・정당따위를)새인원으로보충하다,모집하다.～ado징병,징집,모집.～emo개종권유,선전열(宣傳熱).～iĝi(군에)징집되다,모집되다,응모하다.～ist（…）</v>
      </c>
      <c r="F2150" t="str">
        <f>LOWER(A2150)&amp;","&amp;E2150</f>
        <v>x,［X］varb/i　[타]①&lt;군사&gt;징집(징병)하다,징모하다.☞rekruti,gajni.②(회・정당따위를)새인원으로보충하다,모집하다.～ado징병,징집,모집.～emo개종권유,선전열(宣傳熱).～iĝi(군에)징집되다,모집되다,응모하다.～ist（…）</v>
      </c>
    </row>
    <row r="2151" spans="1:6" ht="120.75" thickBot="1">
      <c r="A2151" t="s">
        <v>1473</v>
      </c>
      <c r="B2151" s="8" t="s">
        <v>3651</v>
      </c>
      <c r="C2151" s="14" t="s">
        <v>7286</v>
      </c>
      <c r="D2151" t="str">
        <f>"［"&amp;A2151&amp;"］"&amp;B2151&amp;"　"&amp;C2151</f>
        <v>［X］variant/o　①&lt;문학&gt;이본(異本),이문(異文).②&lt;수학&gt;변수(變數),변량(變量).③&lt;미술,건축&gt;변형(變形).</v>
      </c>
      <c r="E2151" t="str">
        <f>LEFT(D2151,130)&amp;IF(LEN(D2151)&gt;130,"（…）","")</f>
        <v>［X］variant/o　①&lt;문학&gt;이본(異本),이문(異文).②&lt;수학&gt;변수(變數),변량(變量).③&lt;미술,건축&gt;변형(變形).</v>
      </c>
      <c r="F2151" t="str">
        <f>LOWER(A2151)&amp;","&amp;E2151</f>
        <v>x,［X］variant/o　①&lt;문학&gt;이본(異本),이문(異文).②&lt;수학&gt;변수(變數),변량(變量).③&lt;미술,건축&gt;변형(變形).</v>
      </c>
    </row>
    <row r="2152" spans="1:6" ht="108.75" thickBot="1">
      <c r="A2152" t="s">
        <v>1473</v>
      </c>
      <c r="B2152" s="8" t="s">
        <v>3652</v>
      </c>
      <c r="C2152" s="14" t="s">
        <v>7287</v>
      </c>
      <c r="D2152" t="str">
        <f>"［"&amp;A2152&amp;"］"&amp;B2152&amp;"　"&amp;C2152</f>
        <v>［X］variol/o　&lt;의학&gt;마마,천연두.～eto=varicelo.～oido가두(假痘).～ulo천연두환자,곰보.</v>
      </c>
      <c r="E2152" t="str">
        <f>LEFT(D2152,130)&amp;IF(LEN(D2152)&gt;130,"（…）","")</f>
        <v>［X］variol/o　&lt;의학&gt;마마,천연두.～eto=varicelo.～oido가두(假痘).～ulo천연두환자,곰보.</v>
      </c>
      <c r="F2152" t="str">
        <f>LOWER(A2152)&amp;","&amp;E2152</f>
        <v>x,［X］variol/o　&lt;의학&gt;마마,천연두.～eto=varicelo.～oido가두(假痘).～ulo천연두환자,곰보.</v>
      </c>
    </row>
    <row r="2153" spans="1:6" ht="48.75" thickBot="1">
      <c r="A2153" t="s">
        <v>1473</v>
      </c>
      <c r="B2153" s="8" t="s">
        <v>3653</v>
      </c>
      <c r="C2153" s="14" t="s">
        <v>7288</v>
      </c>
      <c r="D2153" t="str">
        <f>"［"&amp;A2153&amp;"］"&amp;B2153&amp;"　"&amp;C2153</f>
        <v>［X］Varsovi/o　&lt;지리&gt;바르샤바(폴란드의수도).</v>
      </c>
      <c r="E2153" t="str">
        <f>LEFT(D2153,130)&amp;IF(LEN(D2153)&gt;130,"（…）","")</f>
        <v>［X］Varsovi/o　&lt;지리&gt;바르샤바(폴란드의수도).</v>
      </c>
      <c r="F2153" t="str">
        <f>LOWER(A2153)&amp;","&amp;E2153</f>
        <v>x,［X］Varsovi/o　&lt;지리&gt;바르샤바(폴란드의수도).</v>
      </c>
    </row>
    <row r="2154" spans="1:6" ht="144.75" thickBot="1">
      <c r="A2154" t="s">
        <v>1473</v>
      </c>
      <c r="B2154" s="8" t="s">
        <v>3654</v>
      </c>
      <c r="C2154" s="14" t="s">
        <v>7289</v>
      </c>
      <c r="D2154" t="str">
        <f>"［"&amp;A2154&amp;"］"&amp;B2154&amp;"　"&amp;C2154</f>
        <v>［X］vasal/o　(봉건시대의)신하,가신(家臣).～eco신하의신분,예속상태.～igi예속시키다,신하로삼다.～ĵuro신하가되는서약.</v>
      </c>
      <c r="E2154" t="str">
        <f>LEFT(D2154,130)&amp;IF(LEN(D2154)&gt;130,"（…）","")</f>
        <v>［X］vasal/o　(봉건시대의)신하,가신(家臣).～eco신하의신분,예속상태.～igi예속시키다,신하로삼다.～ĵuro신하가되는서약.</v>
      </c>
      <c r="F2154" t="str">
        <f>LOWER(A2154)&amp;","&amp;E2154</f>
        <v>x,［X］vasal/o　(봉건시대의)신하,가신(家臣).～eco신하의신분,예속상태.～igi예속시키다,신하로삼다.～ĵuro신하가되는서약.</v>
      </c>
    </row>
    <row r="2155" spans="1:6" ht="27.75" thickBot="1">
      <c r="A2155" t="s">
        <v>1473</v>
      </c>
      <c r="B2155" s="8" t="s">
        <v>3655</v>
      </c>
      <c r="C2155" s="14" t="s">
        <v>7290</v>
      </c>
      <c r="D2155" t="str">
        <f>"［"&amp;A2155&amp;"］"&amp;B2155&amp;"　"&amp;C2155</f>
        <v>［X］vazelin/o　&lt;화학&gt;바셀린.</v>
      </c>
      <c r="E2155" t="str">
        <f>LEFT(D2155,130)&amp;IF(LEN(D2155)&gt;130,"（…）","")</f>
        <v>［X］vazelin/o　&lt;화학&gt;바셀린.</v>
      </c>
      <c r="F2155" t="str">
        <f>LOWER(A2155)&amp;","&amp;E2155</f>
        <v>x,［X］vazelin/o　&lt;화학&gt;바셀린.</v>
      </c>
    </row>
    <row r="2156" spans="1:6" ht="409.6" thickBot="1">
      <c r="A2156" t="s">
        <v>1473</v>
      </c>
      <c r="B2156" s="8" t="s">
        <v>3656</v>
      </c>
      <c r="C2156" s="14" t="s">
        <v>7291</v>
      </c>
      <c r="D2156" t="str">
        <f>"［"&amp;A2156&amp;"］"&amp;B2156&amp;"　"&amp;C2156</f>
        <v>［X］veget/i　[자]①&lt;식물&gt;(식물이)자라다,발육하다,생장하다.laarboj～as나무들이자란다.②&lt;비유&gt;(사람이)놀고먹다,무위도식(無爲徒食)하다.☞ŝimi.～a①식물의,식물과관련된.②&lt;비유&gt;활기(생기)없는,놀고먹는,(사람이)초목같은.☞mucida.～ado(식물의)발육,생장.～aĵo①&lt;식물&gt;(동물에대한)식물,=vegetalo.②&lt;의학&gt;선상증식증(腺上增殖症).</v>
      </c>
      <c r="E2156" t="str">
        <f>LEFT(D2156,130)&amp;IF(LEN(D2156)&gt;130,"（…）","")</f>
        <v>［X］veget/i　[자]①&lt;식물&gt;(식물이)자라다,발육하다,생장하다.laarboj～as나무들이자란다.②&lt;비유&gt;(사람이)놀고먹다,무위도식(無爲徒食)하다.☞ŝimi.～a①식물의,식물과관련된.②&lt;비유&gt;활기(생기)없는,놀고먹는,(사람이)초목（…）</v>
      </c>
      <c r="F2156" t="str">
        <f>LOWER(A2156)&amp;","&amp;E2156</f>
        <v>x,［X］veget/i　[자]①&lt;식물&gt;(식물이)자라다,발육하다,생장하다.laarboj～as나무들이자란다.②&lt;비유&gt;(사람이)놀고먹다,무위도식(無爲徒食)하다.☞ŝimi.～a①식물의,식물과관련된.②&lt;비유&gt;활기(생기)없는,놀고먹는,(사람이)초목（…）</v>
      </c>
    </row>
    <row r="2157" spans="1:6" ht="120.75" thickBot="1">
      <c r="A2157" t="s">
        <v>1473</v>
      </c>
      <c r="B2157" s="8" t="s">
        <v>3657</v>
      </c>
      <c r="C2157" s="14" t="s">
        <v>7292</v>
      </c>
      <c r="D2157" t="str">
        <f>"［"&amp;A2157&amp;"］"&amp;B2157&amp;"　"&amp;C2157</f>
        <v>［X］vekt/o　①저울대.②(물지개따위의어깨에메는)작대기,가로대.③&lt;기계&gt;지렛대.④&lt;전기&gt;계철(繼鐵).</v>
      </c>
      <c r="E2157" t="str">
        <f>LEFT(D2157,130)&amp;IF(LEN(D2157)&gt;130,"（…）","")</f>
        <v>［X］vekt/o　①저울대.②(물지개따위의어깨에메는)작대기,가로대.③&lt;기계&gt;지렛대.④&lt;전기&gt;계철(繼鐵).</v>
      </c>
      <c r="F2157" t="str">
        <f>LOWER(A2157)&amp;","&amp;E2157</f>
        <v>x,［X］vekt/o　①저울대.②(물지개따위의어깨에메는)작대기,가로대.③&lt;기계&gt;지렛대.④&lt;전기&gt;계철(繼鐵).</v>
      </c>
    </row>
    <row r="2158" spans="1:6" ht="144.75" thickBot="1">
      <c r="A2158" t="s">
        <v>1473</v>
      </c>
      <c r="B2158" s="8" t="s">
        <v>3658</v>
      </c>
      <c r="C2158" s="14" t="s">
        <v>7293</v>
      </c>
      <c r="D2158" t="str">
        <f>"［"&amp;A2158&amp;"］"&amp;B2158&amp;"　"&amp;C2158</f>
        <v>［X］velen/o　①독피지(犢皮紙)(종이대신쓰던송아지가죽).②송아지가죽모양으로만든평평한종이,모조피지(模造皮紙).</v>
      </c>
      <c r="E2158" t="str">
        <f>LEFT(D2158,130)&amp;IF(LEN(D2158)&gt;130,"（…）","")</f>
        <v>［X］velen/o　①독피지(犢皮紙)(종이대신쓰던송아지가죽).②송아지가죽모양으로만든평평한종이,모조피지(模造皮紙).</v>
      </c>
      <c r="F2158" t="str">
        <f>LOWER(A2158)&amp;","&amp;E2158</f>
        <v>x,［X］velen/o　①독피지(犢皮紙)(종이대신쓰던송아지가죽).②송아지가죽모양으로만든평평한종이,모조피지(模造皮紙).</v>
      </c>
    </row>
    <row r="2159" spans="1:6" ht="84.75" thickBot="1">
      <c r="A2159" t="s">
        <v>1473</v>
      </c>
      <c r="B2159" s="8" t="s">
        <v>3659</v>
      </c>
      <c r="C2159" s="14" t="s">
        <v>7294</v>
      </c>
      <c r="D2159" t="str">
        <f>"［"&amp;A2159&amp;"］"&amp;B2159&amp;"　"&amp;C2159</f>
        <v>［X］velociped/o　자전거(두발,세발자전거의일반적명칭).～isto자전거타는사람.</v>
      </c>
      <c r="E2159" t="str">
        <f>LEFT(D2159,130)&amp;IF(LEN(D2159)&gt;130,"（…）","")</f>
        <v>［X］velociped/o　자전거(두발,세발자전거의일반적명칭).～isto자전거타는사람.</v>
      </c>
      <c r="F2159" t="str">
        <f>LOWER(A2159)&amp;","&amp;E2159</f>
        <v>x,［X］velociped/o　자전거(두발,세발자전거의일반적명칭).～isto자전거타는사람.</v>
      </c>
    </row>
    <row r="2160" spans="1:6" ht="72.75" thickBot="1">
      <c r="A2160" t="s">
        <v>1473</v>
      </c>
      <c r="B2160" s="8" t="s">
        <v>3660</v>
      </c>
      <c r="C2160" s="14" t="s">
        <v>7295</v>
      </c>
      <c r="D2160" t="str">
        <f>"［"&amp;A2160&amp;"］"&amp;B2160&amp;"　"&amp;C2160</f>
        <v>［X］Venezuel/o　&lt;지리&gt;베네수엘라(남미의공화국).～ano베네수엘라사람.</v>
      </c>
      <c r="E2160" t="str">
        <f>LEFT(D2160,130)&amp;IF(LEN(D2160)&gt;130,"（…）","")</f>
        <v>［X］Venezuel/o　&lt;지리&gt;베네수엘라(남미의공화국).～ano베네수엘라사람.</v>
      </c>
      <c r="F2160" t="str">
        <f>LOWER(A2160)&amp;","&amp;E2160</f>
        <v>x,［X］Venezuel/o　&lt;지리&gt;베네수엘라(남미의공화국).～ano베네수엘라사람.</v>
      </c>
    </row>
    <row r="2161" spans="1:6" ht="409.6" thickBot="1">
      <c r="A2161" t="s">
        <v>1473</v>
      </c>
      <c r="B2161" s="8" t="s">
        <v>3661</v>
      </c>
      <c r="C2161" s="14" t="s">
        <v>7296</v>
      </c>
      <c r="D2161" t="str">
        <f>"［"&amp;A2161&amp;"］"&amp;B2161&amp;"　"&amp;C2161</f>
        <v>［X］ventol/i　[타](시원하게)환기(換氣)시키다,통풍이잘되게하다.～itunelon터널을환기시키다;～ivarmanĉambron더운방을(시원하게)환기시키다.☞ventumi.～ado환기,통풍.～ejo(지하실따위의)환기창.～ejodekelo,desubtegmento지하실의,다락방의환기창(채광창).～ilo환기장치,송풍기,선풍기,환기팬(fan).～aperaturo통풍공(孔).～ŝako통풍갱(坑).</v>
      </c>
      <c r="E2161" t="str">
        <f>LEFT(D2161,130)&amp;IF(LEN(D2161)&gt;130,"（…）","")</f>
        <v>［X］ventol/i　[타](시원하게)환기(換氣)시키다,통풍이잘되게하다.～itunelon터널을환기시키다;～ivarmanĉambron더운방을(시원하게)환기시키다.☞ventumi.～ado환기,통풍.～ejo(지하실따위의)환기창.～ejode（…）</v>
      </c>
      <c r="F2161" t="str">
        <f>LOWER(A2161)&amp;","&amp;E2161</f>
        <v>x,［X］ventol/i　[타](시원하게)환기(換氣)시키다,통풍이잘되게하다.～itunelon터널을환기시키다;～ivarmanĉambron더운방을(시원하게)환기시키다.☞ventumi.～ado환기,통풍.～ejo(지하실따위의)환기창.～ejode（…）</v>
      </c>
    </row>
    <row r="2162" spans="1:6" ht="27.75" thickBot="1">
      <c r="A2162" t="s">
        <v>1473</v>
      </c>
      <c r="B2162" s="8" t="s">
        <v>3662</v>
      </c>
      <c r="C2162" s="14" t="s">
        <v>7297</v>
      </c>
      <c r="D2162" t="str">
        <f>"［"&amp;A2162&amp;"］"&amp;B2162&amp;"　"&amp;C2162</f>
        <v>［X］verand/o　&lt;건축&gt;베란다.</v>
      </c>
      <c r="E2162" t="str">
        <f>LEFT(D2162,130)&amp;IF(LEN(D2162)&gt;130,"（…）","")</f>
        <v>［X］verand/o　&lt;건축&gt;베란다.</v>
      </c>
      <c r="F2162" t="str">
        <f>LOWER(A2162)&amp;","&amp;E2162</f>
        <v>x,［X］verand/o　&lt;건축&gt;베란다.</v>
      </c>
    </row>
    <row r="2163" spans="1:6" ht="27.75" thickBot="1">
      <c r="A2163" t="s">
        <v>1473</v>
      </c>
      <c r="B2163" s="8" t="s">
        <v>3663</v>
      </c>
      <c r="C2163" s="14" t="s">
        <v>7298</v>
      </c>
      <c r="D2163" t="str">
        <f>"［"&amp;A2163&amp;"］"&amp;B2163&amp;"　"&amp;C2163</f>
        <v>［X］verben/o　&lt;식물&gt;마편초.</v>
      </c>
      <c r="E2163" t="str">
        <f>LEFT(D2163,130)&amp;IF(LEN(D2163)&gt;130,"（…）","")</f>
        <v>［X］verben/o　&lt;식물&gt;마편초.</v>
      </c>
      <c r="F2163" t="str">
        <f>LOWER(A2163)&amp;","&amp;E2163</f>
        <v>x,［X］verben/o　&lt;식물&gt;마편초.</v>
      </c>
    </row>
    <row r="2164" spans="1:6" ht="168.75" thickBot="1">
      <c r="A2164" t="s">
        <v>1473</v>
      </c>
      <c r="B2164" s="8" t="s">
        <v>3664</v>
      </c>
      <c r="C2164" s="14" t="s">
        <v>7299</v>
      </c>
      <c r="D2164" t="str">
        <f>"［"&amp;A2164&amp;"］"&amp;B2164&amp;"　"&amp;C2164</f>
        <v>［X］verdigr/o　&lt;화학&gt;녹청(綠靑)(산화구리),구리의녹.～a녹청으로덮힌.～ajbronzaĵoj녹청으로덮인청동기구.～iĝi녹청이나다,녹청으로덮이다.</v>
      </c>
      <c r="E2164" t="str">
        <f>LEFT(D2164,130)&amp;IF(LEN(D2164)&gt;130,"（…）","")</f>
        <v>［X］verdigr/o　&lt;화학&gt;녹청(綠靑)(산화구리),구리의녹.～a녹청으로덮힌.～ajbronzaĵoj녹청으로덮인청동기구.～iĝi녹청이나다,녹청으로덮이다.</v>
      </c>
      <c r="F2164" t="str">
        <f>LOWER(A2164)&amp;","&amp;E2164</f>
        <v>x,［X］verdigr/o　&lt;화학&gt;녹청(綠靑)(산화구리),구리의녹.～a녹청으로덮힌.～ajbronzaĵoj녹청으로덮인청동기구.～iĝi녹청이나다,녹청으로덮이다.</v>
      </c>
    </row>
    <row r="2165" spans="1:6" ht="144.75" thickBot="1">
      <c r="A2165" t="s">
        <v>1473</v>
      </c>
      <c r="B2165" s="8" t="s">
        <v>3665</v>
      </c>
      <c r="C2165" s="14" t="s">
        <v>7300</v>
      </c>
      <c r="D2165" t="str">
        <f>"［"&amp;A2165&amp;"］"&amp;B2165&amp;"　"&amp;C2165</f>
        <v>［X］verdikt/o　①&lt;법률&gt;(배심관의)판결,평결.②&lt;운동&gt;(경기장의선수에대한)심판의판정(결정).～i[자]판결하다,판정을내리다.</v>
      </c>
      <c r="E2165" t="str">
        <f>LEFT(D2165,130)&amp;IF(LEN(D2165)&gt;130,"（…）","")</f>
        <v>［X］verdikt/o　①&lt;법률&gt;(배심관의)판결,평결.②&lt;운동&gt;(경기장의선수에대한)심판의판정(결정).～i[자]판결하다,판정을내리다.</v>
      </c>
      <c r="F2165" t="str">
        <f>LOWER(A2165)&amp;","&amp;E2165</f>
        <v>x,［X］verdikt/o　①&lt;법률&gt;(배심관의)판결,평결.②&lt;운동&gt;(경기장의선수에대한)심판의판정(결정).～i[자]판결하다,판정을내리다.</v>
      </c>
    </row>
    <row r="2166" spans="1:6" ht="72.75" thickBot="1">
      <c r="A2166" t="s">
        <v>1473</v>
      </c>
      <c r="B2166" s="8" t="s">
        <v>3666</v>
      </c>
      <c r="C2166" s="14" t="s">
        <v>7301</v>
      </c>
      <c r="D2166" t="str">
        <f>"［"&amp;A2166&amp;"］"&amp;B2166&amp;"　"&amp;C2166</f>
        <v>［X］vermiĉel/oj　&lt;요리&gt;베르미셀리(서양국수,당면).☞spagetoj,nudeloj.</v>
      </c>
      <c r="E2166" t="str">
        <f>LEFT(D2166,130)&amp;IF(LEN(D2166)&gt;130,"（…）","")</f>
        <v>［X］vermiĉel/oj　&lt;요리&gt;베르미셀리(서양국수,당면).☞spagetoj,nudeloj.</v>
      </c>
      <c r="F2166" t="str">
        <f>LOWER(A2166)&amp;","&amp;E2166</f>
        <v>x,［X］vermiĉel/oj　&lt;요리&gt;베르미셀리(서양국수,당면).☞spagetoj,nudeloj.</v>
      </c>
    </row>
    <row r="2167" spans="1:6" ht="72.75" thickBot="1">
      <c r="A2167" t="s">
        <v>1473</v>
      </c>
      <c r="B2167" s="8" t="s">
        <v>3667</v>
      </c>
      <c r="C2167" s="14" t="s">
        <v>7302</v>
      </c>
      <c r="D2167" t="str">
        <f>"［"&amp;A2167&amp;"］"&amp;B2167&amp;"　"&amp;C2167</f>
        <v>［X］vermut/o　①베르무트주(酒)(포도주의일종).②&lt;비유&gt;고미(苦味).</v>
      </c>
      <c r="E2167" t="str">
        <f>LEFT(D2167,130)&amp;IF(LEN(D2167)&gt;130,"（…）","")</f>
        <v>［X］vermut/o　①베르무트주(酒)(포도주의일종).②&lt;비유&gt;고미(苦味).</v>
      </c>
      <c r="F2167" t="str">
        <f>LOWER(A2167)&amp;","&amp;E2167</f>
        <v>x,［X］vermut/o　①베르무트주(酒)(포도주의일종).②&lt;비유&gt;고미(苦味).</v>
      </c>
    </row>
    <row r="2168" spans="1:6" ht="84.75" thickBot="1">
      <c r="A2168" t="s">
        <v>1473</v>
      </c>
      <c r="B2168" s="8" t="s">
        <v>3668</v>
      </c>
      <c r="C2168" s="14" t="s">
        <v>7303</v>
      </c>
      <c r="D2168" t="str">
        <f>"［"&amp;A2168&amp;"］"&amp;B2168&amp;"　"&amp;C2168</f>
        <v>［X］verst/o　이정(里程),도리(道里)(러시아의이정(里程)단위.약1067미터).</v>
      </c>
      <c r="E2168" t="str">
        <f>LEFT(D2168,130)&amp;IF(LEN(D2168)&gt;130,"（…）","")</f>
        <v>［X］verst/o　이정(里程),도리(道里)(러시아의이정(里程)단위.약1067미터).</v>
      </c>
      <c r="F2168" t="str">
        <f>LOWER(A2168)&amp;","&amp;E2168</f>
        <v>x,［X］verst/o　이정(里程),도리(道里)(러시아의이정(里程)단위.약1067미터).</v>
      </c>
    </row>
    <row r="2169" spans="1:6" ht="408.75" thickBot="1">
      <c r="A2169" t="s">
        <v>1473</v>
      </c>
      <c r="B2169" s="8" t="s">
        <v>3669</v>
      </c>
      <c r="C2169" s="14" t="s">
        <v>7304</v>
      </c>
      <c r="D2169" t="str">
        <f>"［"&amp;A2169&amp;"］"&amp;B2169&amp;"　"&amp;C2169</f>
        <v>［X］vertebr/o　&lt;해부&gt;추골(椎骨),(한개의)척추뼈.～a①척추의.～adislokiĝo척추탈구;～akolumno척주(脊柱).②척추가있는.～aanimalo척추동물.～aro척주,=spino,～akolumno.～uloj척추동물.～oterapio척추요법,카이로프락틱,=kiropraktiko.inter～a척추사이의,추간(椎間)의.inter～adisko추간판(椎間板),디스크.sen～uloj무척추동물.</v>
      </c>
      <c r="E2169" t="str">
        <f>LEFT(D2169,130)&amp;IF(LEN(D2169)&gt;130,"（…）","")</f>
        <v>［X］vertebr/o　&lt;해부&gt;추골(椎骨),(한개의)척추뼈.～a①척추의.～adislokiĝo척추탈구;～akolumno척주(脊柱).②척추가있는.～aanimalo척추동물.～aro척주,=spino,～akolumno.～uloj척추동물.～ot（…）</v>
      </c>
      <c r="F2169" t="str">
        <f>LOWER(A2169)&amp;","&amp;E2169</f>
        <v>x,［X］vertebr/o　&lt;해부&gt;추골(椎骨),(한개의)척추뼈.～a①척추의.～adislokiĝo척추탈구;～akolumno척주(脊柱).②척추가있는.～aanimalo척추동물.～aro척주,=spino,～akolumno.～uloj척추동물.～ot（…）</v>
      </c>
    </row>
    <row r="2170" spans="1:6" ht="240.75" thickBot="1">
      <c r="A2170" t="s">
        <v>1473</v>
      </c>
      <c r="B2170" s="8" t="s">
        <v>3670</v>
      </c>
      <c r="C2170" s="14" t="s">
        <v>7305</v>
      </c>
      <c r="D2170" t="str">
        <f>"［"&amp;A2170&amp;"］"&amp;B2170&amp;"　"&amp;C2170</f>
        <v>［X］verv/o　(시인・변사・배우따위의)정열,활기,생동,힘,기백,시흥(詩興).～a생동하는,생기발랄한,정열적인,힘찬.～aparolado정열적인연설.sen～a맥빠진,힘없는.sen～aromano맥빠진소설.</v>
      </c>
      <c r="E2170" t="str">
        <f>LEFT(D2170,130)&amp;IF(LEN(D2170)&gt;130,"（…）","")</f>
        <v>［X］verv/o　(시인・변사・배우따위의)정열,활기,생동,힘,기백,시흥(詩興).～a생동하는,생기발랄한,정열적인,힘찬.～aparolado정열적인연설.sen～a맥빠진,힘없는.sen～aromano맥빠진소설.</v>
      </c>
      <c r="F2170" t="str">
        <f>LOWER(A2170)&amp;","&amp;E2170</f>
        <v>x,［X］verv/o　(시인・변사・배우따위의)정열,활기,생동,힘,기백,시흥(詩興).～a생동하는,생기발랄한,정열적인,힘찬.～aparolado정열적인연설.sen～a맥빠진,힘없는.sen～aromano맥빠진소설.</v>
      </c>
    </row>
    <row r="2171" spans="1:6" ht="60.75" thickBot="1">
      <c r="A2171" t="s">
        <v>1473</v>
      </c>
      <c r="B2171" s="8" t="s">
        <v>3671</v>
      </c>
      <c r="C2171" s="14" t="s">
        <v>7306</v>
      </c>
      <c r="D2171" t="str">
        <f>"［"&amp;A2171&amp;"］"&amp;B2171&amp;"　"&amp;C2171</f>
        <v>［X］vespert/o　&lt;동물&gt;박쥐,=ĥiroptero.～edoj박쥐과(科).</v>
      </c>
      <c r="E2171" t="str">
        <f>LEFT(D2171,130)&amp;IF(LEN(D2171)&gt;130,"（…）","")</f>
        <v>［X］vespert/o　&lt;동물&gt;박쥐,=ĥiroptero.～edoj박쥐과(科).</v>
      </c>
      <c r="F2171" t="str">
        <f>LOWER(A2171)&amp;","&amp;E2171</f>
        <v>x,［X］vespert/o　&lt;동물&gt;박쥐,=ĥiroptero.～edoj박쥐과(科).</v>
      </c>
    </row>
    <row r="2172" spans="1:6" ht="180.75" thickBot="1">
      <c r="A2172" t="s">
        <v>1473</v>
      </c>
      <c r="B2172" s="8" t="s">
        <v>3672</v>
      </c>
      <c r="C2172" s="14" t="s">
        <v>7307</v>
      </c>
      <c r="D2172" t="str">
        <f>"［"&amp;A2172&amp;"］"&amp;B2172&amp;"　"&amp;C2172</f>
        <v>［X］vestibl/o　①&lt;건축&gt;현관,(집의)입구.☞antaŭĉambro.②&lt;해부&gt;기관입구의움푹들어간부위:내이(內耳)의전정(前庭),질(膣)의입구따위.☞atrio.</v>
      </c>
      <c r="E2172" t="str">
        <f>LEFT(D2172,130)&amp;IF(LEN(D2172)&gt;130,"（…）","")</f>
        <v>［X］vestibl/o　①&lt;건축&gt;현관,(집의)입구.☞antaŭĉambro.②&lt;해부&gt;기관입구의움푹들어간부위:내이(內耳)의전정(前庭),질(膣)의입구따위.☞atrio.</v>
      </c>
      <c r="F2172" t="str">
        <f>LOWER(A2172)&amp;","&amp;E2172</f>
        <v>x,［X］vestibl/o　①&lt;건축&gt;현관,(집의)입구.☞antaŭĉambro.②&lt;해부&gt;기관입구의움푹들어간부위:내이(內耳)의전정(前庭),질(膣)의입구따위.☞atrio.</v>
      </c>
    </row>
    <row r="2173" spans="1:6" ht="216.75" thickBot="1">
      <c r="A2173" t="s">
        <v>1473</v>
      </c>
      <c r="B2173" s="8" t="s">
        <v>3673</v>
      </c>
      <c r="C2173" s="14" t="s">
        <v>7308</v>
      </c>
      <c r="D2173" t="str">
        <f>"［"&amp;A2173&amp;"］"&amp;B2173&amp;"　"&amp;C2173</f>
        <v>［X］veteran/o　①(고대로마의)제대병사(除隊兵士).②&lt;군사&gt;노병(老兵),고참병(古參兵).③&lt;비유&gt;노련한사람,숙련가(熟練家),노장,고참.la～ojE-istaj고참에스페란티스토들.☞emerito.</v>
      </c>
      <c r="E2173" t="str">
        <f>LEFT(D2173,130)&amp;IF(LEN(D2173)&gt;130,"（…）","")</f>
        <v>［X］veteran/o　①(고대로마의)제대병사(除隊兵士).②&lt;군사&gt;노병(老兵),고참병(古參兵).③&lt;비유&gt;노련한사람,숙련가(熟練家),노장,고참.la～ojE-istaj고참에스페란티스토들.☞emerito.</v>
      </c>
      <c r="F2173" t="str">
        <f>LOWER(A2173)&amp;","&amp;E2173</f>
        <v>x,［X］veteran/o　①(고대로마의)제대병사(除隊兵士).②&lt;군사&gt;노병(老兵),고참병(古參兵).③&lt;비유&gt;노련한사람,숙련가(熟練家),노장,고참.la～ojE-istaj고참에스페란티스토들.☞emerito.</v>
      </c>
    </row>
    <row r="2174" spans="1:6" ht="27.75" thickBot="1">
      <c r="A2174" t="s">
        <v>1473</v>
      </c>
      <c r="B2174" s="8" t="s">
        <v>3674</v>
      </c>
      <c r="C2174" s="14" t="s">
        <v>3675</v>
      </c>
      <c r="D2174" t="str">
        <f>"［"&amp;A2174&amp;"］"&amp;B2174&amp;"　"&amp;C2174</f>
        <v>［X］veterinar/o　수의(獸醫).</v>
      </c>
      <c r="E2174" t="str">
        <f>LEFT(D2174,130)&amp;IF(LEN(D2174)&gt;130,"（…）","")</f>
        <v>［X］veterinar/o　수의(獸醫).</v>
      </c>
      <c r="F2174" t="str">
        <f>LOWER(A2174)&amp;","&amp;E2174</f>
        <v>x,［X］veterinar/o　수의(獸醫).</v>
      </c>
    </row>
    <row r="2175" spans="1:6" ht="72.75" thickBot="1">
      <c r="A2175" t="s">
        <v>1473</v>
      </c>
      <c r="B2175" s="8" t="s">
        <v>3676</v>
      </c>
      <c r="C2175" s="14" t="s">
        <v>7309</v>
      </c>
      <c r="D2175" t="str">
        <f>"［"&amp;A2175&amp;"］"&amp;B2175&amp;"　"&amp;C2175</f>
        <v>［X］vezir/o　(회교국의)장관,대신,고관.ĉef～o(회교국의)총리.</v>
      </c>
      <c r="E2175" t="str">
        <f>LEFT(D2175,130)&amp;IF(LEN(D2175)&gt;130,"（…）","")</f>
        <v>［X］vezir/o　(회교국의)장관,대신,고관.ĉef～o(회교국의)총리.</v>
      </c>
      <c r="F2175" t="str">
        <f>LOWER(A2175)&amp;","&amp;E2175</f>
        <v>x,［X］vezir/o　(회교국의)장관,대신,고관.ĉef～o(회교국의)총리.</v>
      </c>
    </row>
    <row r="2176" spans="1:6" ht="409.6" thickBot="1">
      <c r="A2176" t="s">
        <v>1473</v>
      </c>
      <c r="B2176" s="8" t="s">
        <v>3677</v>
      </c>
      <c r="C2176" s="14" t="s">
        <v>7310</v>
      </c>
      <c r="D2176" t="str">
        <f>"［"&amp;A2176&amp;"］"&amp;B2176&amp;"　"&amp;C2176</f>
        <v>［X］vibr/i　[자]①떨리다,떨다,진동하다,울려퍼지다.～askristalaglaso,sonorilo크리스털유리잔이,종(鐘)이진동한다(울려퍼진다);～askordoj(악기의)현(弦)이진동하다;～antavoĉo떨리는목소리.☞tinti,sonori,balanciĝi,pendoli.②&lt;비유&gt;감격하다,감동하다.～iproĝojo기뻐서감격하다.～o진동,떨림.～a진동의,진동성의.～ado=～o.～igi진동시키다,울리게하다.～igiglason유리잔을(부딪쳐)진동시키다.～ilo&lt;전기&gt;진동자(振動子).☞oscililo.</v>
      </c>
      <c r="E2176" t="str">
        <f>LEFT(D2176,130)&amp;IF(LEN(D2176)&gt;130,"（…）","")</f>
        <v>［X］vibr/i　[자]①떨리다,떨다,진동하다,울려퍼지다.～askristalaglaso,sonorilo크리스털유리잔이,종(鐘)이진동한다(울려퍼진다);～askordoj(악기의)현(弦)이진동하다;～antavoĉo떨리는목소리.☞tinti,（…）</v>
      </c>
      <c r="F2176" t="str">
        <f>LOWER(A2176)&amp;","&amp;E2176</f>
        <v>x,［X］vibr/i　[자]①떨리다,떨다,진동하다,울려퍼지다.～askristalaglaso,sonorilo크리스털유리잔이,종(鐘)이진동한다(울려퍼진다);～askordoj(악기의)현(弦)이진동하다;～antavoĉo떨리는목소리.☞tinti,（…）</v>
      </c>
    </row>
    <row r="2177" spans="1:6" ht="60.75" thickBot="1">
      <c r="A2177" t="s">
        <v>1473</v>
      </c>
      <c r="B2177" s="8" t="s">
        <v>3678</v>
      </c>
      <c r="C2177" s="14" t="s">
        <v>7311</v>
      </c>
      <c r="D2177" t="str">
        <f>"［"&amp;A2177&amp;"］"&amp;B2177&amp;"　"&amp;C2177</f>
        <v>［X］viburn/o　&lt;식물&gt;사위질빵속(屬),가막살나무속(屬).</v>
      </c>
      <c r="E2177" t="str">
        <f>LEFT(D2177,130)&amp;IF(LEN(D2177)&gt;130,"（…）","")</f>
        <v>［X］viburn/o　&lt;식물&gt;사위질빵속(屬),가막살나무속(屬).</v>
      </c>
      <c r="F2177" t="str">
        <f>LOWER(A2177)&amp;","&amp;E2177</f>
        <v>x,［X］viburn/o　&lt;식물&gt;사위질빵속(屬),가막살나무속(屬).</v>
      </c>
    </row>
    <row r="2178" spans="1:6" ht="120.75" thickBot="1">
      <c r="A2178" t="s">
        <v>1473</v>
      </c>
      <c r="B2178" s="8" t="s">
        <v>3679</v>
      </c>
      <c r="C2178" s="14" t="s">
        <v>7312</v>
      </c>
      <c r="D2178" t="str">
        <f>"［"&amp;A2178&amp;"］"&amp;B2178&amp;"　"&amp;C2178</f>
        <v>［X］vikari/o　&lt;가톨릭&gt;보좌신부.la～odeJesu-Kristo(=lapapo)예수그리스도의보좌신부(=교황).</v>
      </c>
      <c r="E2178" t="str">
        <f>LEFT(D2178,130)&amp;IF(LEN(D2178)&gt;130,"（…）","")</f>
        <v>［X］vikari/o　&lt;가톨릭&gt;보좌신부.la～odeJesu-Kristo(=lapapo)예수그리스도의보좌신부(=교황).</v>
      </c>
      <c r="F2178" t="str">
        <f>LOWER(A2178)&amp;","&amp;E2178</f>
        <v>x,［X］vikari/o　&lt;가톨릭&gt;보좌신부.la～odeJesu-Kristo(=lapapo)예수그리스도의보좌신부(=교황).</v>
      </c>
    </row>
    <row r="2179" spans="1:6" ht="156.75" thickBot="1">
      <c r="A2179" t="s">
        <v>1473</v>
      </c>
      <c r="B2179" s="8" t="s">
        <v>3680</v>
      </c>
      <c r="C2179" s="14" t="s">
        <v>7313</v>
      </c>
      <c r="D2179" t="str">
        <f>"［"&amp;A2179&amp;"］"&amp;B2179&amp;"　"&amp;C2179</f>
        <v>［X］vil/o　①털뭉치,(뭉쳐진피부의)솜털.☞felo,tufo.②&lt;해부&gt;융모(絨毛).intestaj～oj소장(小腸)점막의융모들.～iĝi솜털로덮히다.</v>
      </c>
      <c r="E2179" t="str">
        <f>LEFT(D2179,130)&amp;IF(LEN(D2179)&gt;130,"（…）","")</f>
        <v>［X］vil/o　①털뭉치,(뭉쳐진피부의)솜털.☞felo,tufo.②&lt;해부&gt;융모(絨毛).intestaj～oj소장(小腸)점막의융모들.～iĝi솜털로덮히다.</v>
      </c>
      <c r="F2179" t="str">
        <f>LOWER(A2179)&amp;","&amp;E2179</f>
        <v>x,［X］vil/o　①털뭉치,(뭉쳐진피부의)솜털.☞felo,tufo.②&lt;해부&gt;융모(絨毛).intestaj～oj소장(小腸)점막의융모들.～iĝi솜털로덮히다.</v>
      </c>
    </row>
    <row r="2180" spans="1:6" ht="48.75" thickBot="1">
      <c r="A2180" t="s">
        <v>1473</v>
      </c>
      <c r="B2180" s="8" t="s">
        <v>3681</v>
      </c>
      <c r="C2180" s="14" t="s">
        <v>7314</v>
      </c>
      <c r="D2180" t="str">
        <f>"［"&amp;A2180&amp;"］"&amp;B2180&amp;"　"&amp;C2180</f>
        <v>［X］Vilhelm/o　윌리엄(남자이름).～oTell윌리엄텔.</v>
      </c>
      <c r="E2180" t="str">
        <f>LEFT(D2180,130)&amp;IF(LEN(D2180)&gt;130,"（…）","")</f>
        <v>［X］Vilhelm/o　윌리엄(남자이름).～oTell윌리엄텔.</v>
      </c>
      <c r="F2180" t="str">
        <f>LOWER(A2180)&amp;","&amp;E2180</f>
        <v>x,［X］Vilhelm/o　윌리엄(남자이름).～oTell윌리엄텔.</v>
      </c>
    </row>
    <row r="2181" spans="1:6" ht="192.75" thickBot="1">
      <c r="A2181" t="s">
        <v>1473</v>
      </c>
      <c r="B2181" s="8" t="s">
        <v>3682</v>
      </c>
      <c r="C2181" s="14" t="s">
        <v>7315</v>
      </c>
      <c r="D2181" t="str">
        <f>"［"&amp;A2181&amp;"］"&amp;B2181&amp;"　"&amp;C2181</f>
        <v>［X］vinagr/o　식초.～a식초의,식초가가미된,신,시큼한.～i[자]식초를치다(맛을내다),(식품을)식초에담가저장하다.～ejo식초제조(판매)소.～ujo(식탁위의)식초병.</v>
      </c>
      <c r="E2181" t="str">
        <f>LEFT(D2181,130)&amp;IF(LEN(D2181)&gt;130,"（…）","")</f>
        <v>［X］vinagr/o　식초.～a식초의,식초가가미된,신,시큼한.～i[자]식초를치다(맛을내다),(식품을)식초에담가저장하다.～ejo식초제조(판매)소.～ujo(식탁위의)식초병.</v>
      </c>
      <c r="F2181" t="str">
        <f>LOWER(A2181)&amp;","&amp;E2181</f>
        <v>x,［X］vinagr/o　식초.～a식초의,식초가가미된,신,시큼한.～i[자]식초를치다(맛을내다),(식품을)식초에담가저장하다.～ejo식초제조(판매)소.～ujo(식탁위의)식초병.</v>
      </c>
    </row>
    <row r="2182" spans="1:6" ht="192.75" thickBot="1">
      <c r="A2182" t="s">
        <v>1473</v>
      </c>
      <c r="B2182" s="8" t="s">
        <v>3683</v>
      </c>
      <c r="C2182" s="14" t="s">
        <v>7316</v>
      </c>
      <c r="D2182" t="str">
        <f>"［"&amp;A2182&amp;"］"&amp;B2182&amp;"　"&amp;C2182</f>
        <v>［X］vinjet/o　①(책의표지・각章・머리등의)장식커트,삽화.②(중세기원고의)당초문(唐草紋)장식.～i[타]컷・당초문으로장식하다.～isto컷・당초문을그리는사람.</v>
      </c>
      <c r="E2182" t="str">
        <f>LEFT(D2182,130)&amp;IF(LEN(D2182)&gt;130,"（…）","")</f>
        <v>［X］vinjet/o　①(책의표지・각章・머리등의)장식커트,삽화.②(중세기원고의)당초문(唐草紋)장식.～i[타]컷・당초문으로장식하다.～isto컷・당초문을그리는사람.</v>
      </c>
      <c r="F2182" t="str">
        <f>LOWER(A2182)&amp;","&amp;E2182</f>
        <v>x,［X］vinjet/o　①(책의표지・각章・머리등의)장식커트,삽화.②(중세기원고의)당초문(唐草紋)장식.～i[타]컷・당초문으로장식하다.～isto컷・당초문을그리는사람.</v>
      </c>
    </row>
    <row r="2183" spans="1:6" ht="72.75" thickBot="1">
      <c r="A2183" t="s">
        <v>1473</v>
      </c>
      <c r="B2183" s="8" t="s">
        <v>3684</v>
      </c>
      <c r="C2183" s="14" t="s">
        <v>7317</v>
      </c>
      <c r="D2183" t="str">
        <f>"［"&amp;A2183&amp;"］"&amp;B2183&amp;"　"&amp;C2183</f>
        <v>［X］vink/o　&lt;식물&gt;빙카(꽃은파랑또는연보라,그늘에서자람).</v>
      </c>
      <c r="E2183" t="str">
        <f>LEFT(D2183,130)&amp;IF(LEN(D2183)&gt;130,"（…）","")</f>
        <v>［X］vink/o　&lt;식물&gt;빙카(꽃은파랑또는연보라,그늘에서자람).</v>
      </c>
      <c r="F2183" t="str">
        <f>LOWER(A2183)&amp;","&amp;E2183</f>
        <v>x,［X］vink/o　&lt;식물&gt;빙카(꽃은파랑또는연보라,그늘에서자람).</v>
      </c>
    </row>
    <row r="2184" spans="1:6" ht="276.75" thickBot="1">
      <c r="A2184" t="s">
        <v>1473</v>
      </c>
      <c r="B2184" s="8" t="s">
        <v>3685</v>
      </c>
      <c r="C2184" s="14" t="s">
        <v>7318</v>
      </c>
      <c r="D2184" t="str">
        <f>"［"&amp;A2184&amp;"］"&amp;B2184&amp;"　"&amp;C2184</f>
        <v>［X］vinkt/o　①조임쇠(깨진도자기를접합시켜복구시키는데쓰이는쇳조각).②(혁대의)버클,훅단추.③(종이를고정시키는)클립.☞nito.～i[타](깨진도자기를)조임쇠로접합시키다,버클로혁대를고정시키다,클립으로종이를물려놓다.</v>
      </c>
      <c r="E2184" t="str">
        <f>LEFT(D2184,130)&amp;IF(LEN(D2184)&gt;130,"（…）","")</f>
        <v>［X］vinkt/o　①조임쇠(깨진도자기를접합시켜복구시키는데쓰이는쇳조각).②(혁대의)버클,훅단추.③(종이를고정시키는)클립.☞nito.～i[타](깨진도자기를)조임쇠로접합시키다,버클로혁대를고정시키다,클립으로종이를물려놓다.</v>
      </c>
      <c r="F2184" t="str">
        <f>LOWER(A2184)&amp;","&amp;E2184</f>
        <v>x,［X］vinkt/o　①조임쇠(깨진도자기를접합시켜복구시키는데쓰이는쇳조각).②(혁대의)버클,훅단추.③(종이를고정시키는)클립.☞nito.～i[타](깨진도자기를)조임쇠로접합시키다,버클로혁대를고정시키다,클립으로종이를물려놓다.</v>
      </c>
    </row>
    <row r="2185" spans="1:6" ht="48.75" thickBot="1">
      <c r="A2185" t="s">
        <v>1473</v>
      </c>
      <c r="B2185" s="8" t="s">
        <v>3686</v>
      </c>
      <c r="C2185" s="14" t="s">
        <v>7319</v>
      </c>
      <c r="D2185" t="str">
        <f>"［"&amp;A2185&amp;"］"&amp;B2185&amp;"　"&amp;C2185</f>
        <v>［X］violonĉel/o　&lt;음악&gt;첼로.～isto첼로연주가.</v>
      </c>
      <c r="E2185" t="str">
        <f>LEFT(D2185,130)&amp;IF(LEN(D2185)&gt;130,"（…）","")</f>
        <v>［X］violonĉel/o　&lt;음악&gt;첼로.～isto첼로연주가.</v>
      </c>
      <c r="F2185" t="str">
        <f>LOWER(A2185)&amp;","&amp;E2185</f>
        <v>x,［X］violonĉel/o　&lt;음악&gt;첼로.～isto첼로연주가.</v>
      </c>
    </row>
    <row r="2186" spans="1:6" ht="15.75" thickBot="1">
      <c r="A2186" t="s">
        <v>1473</v>
      </c>
      <c r="B2186" s="8" t="s">
        <v>3687</v>
      </c>
      <c r="C2186" s="14" t="s">
        <v>3688</v>
      </c>
      <c r="D2186" t="str">
        <f>"［"&amp;A2186&amp;"］"&amp;B2186&amp;"　"&amp;C2186</f>
        <v>［X］viper/o　→vipuro.</v>
      </c>
      <c r="E2186" t="str">
        <f>LEFT(D2186,130)&amp;IF(LEN(D2186)&gt;130,"（…）","")</f>
        <v>［X］viper/o　→vipuro.</v>
      </c>
      <c r="F2186" t="str">
        <f>LOWER(A2186)&amp;","&amp;E2186</f>
        <v>x,［X］viper/o　→vipuro.</v>
      </c>
    </row>
    <row r="2187" spans="1:6" ht="84.75" thickBot="1">
      <c r="A2187" t="s">
        <v>1473</v>
      </c>
      <c r="B2187" s="8" t="s">
        <v>3689</v>
      </c>
      <c r="C2187" s="14" t="s">
        <v>7320</v>
      </c>
      <c r="D2187" t="str">
        <f>"［"&amp;A2187&amp;"］"&amp;B2187&amp;"　"&amp;C2187</f>
        <v>［X］vipur/o　&lt;동물&gt;살무사.pikikiel～o살무사처럼찌르다.～edoj살무사과(科).</v>
      </c>
      <c r="E2187" t="str">
        <f>LEFT(D2187,130)&amp;IF(LEN(D2187)&gt;130,"（…）","")</f>
        <v>［X］vipur/o　&lt;동물&gt;살무사.pikikiel～o살무사처럼찌르다.～edoj살무사과(科).</v>
      </c>
      <c r="F2187" t="str">
        <f>LOWER(A2187)&amp;","&amp;E2187</f>
        <v>x,［X］vipur/o　&lt;동물&gt;살무사.pikikiel～o살무사처럼찌르다.～edoj살무사과(科).</v>
      </c>
    </row>
    <row r="2188" spans="1:6" ht="228.75" thickBot="1">
      <c r="A2188" t="s">
        <v>1473</v>
      </c>
      <c r="B2188" s="8" t="s">
        <v>3690</v>
      </c>
      <c r="C2188" s="14" t="s">
        <v>7321</v>
      </c>
      <c r="D2188" t="str">
        <f>"［"&amp;A2188&amp;"］"&amp;B2188&amp;"　"&amp;C2188</f>
        <v>［X］virtuoz/o　①(예술,특히음악의)대가(大家),거장.②(일반적으로눈부신능력을갖춘)명인(名人),명수(名手).～odelakrucvortenigmoj십자단어맞추기놀이의명수.～eco뛰어난기교(묘기).</v>
      </c>
      <c r="E2188" t="str">
        <f>LEFT(D2188,130)&amp;IF(LEN(D2188)&gt;130,"（…）","")</f>
        <v>［X］virtuoz/o　①(예술,특히음악의)대가(大家),거장.②(일반적으로눈부신능력을갖춘)명인(名人),명수(名手).～odelakrucvortenigmoj십자단어맞추기놀이의명수.～eco뛰어난기교(묘기).</v>
      </c>
      <c r="F2188" t="str">
        <f>LOWER(A2188)&amp;","&amp;E2188</f>
        <v>x,［X］virtuoz/o　①(예술,특히음악의)대가(大家),거장.②(일반적으로눈부신능력을갖춘)명인(名人),명수(名手).～odelakrucvortenigmoj십자단어맞추기놀이의명수.～eco뛰어난기교(묘기).</v>
      </c>
    </row>
    <row r="2189" spans="1:6" ht="48.75" thickBot="1">
      <c r="A2189" t="s">
        <v>1473</v>
      </c>
      <c r="B2189" s="8" t="s">
        <v>3691</v>
      </c>
      <c r="C2189" s="14" t="s">
        <v>7322</v>
      </c>
      <c r="D2189" t="str">
        <f>"［"&amp;A2189&amp;"］"&amp;B2189&amp;"　"&amp;C2189</f>
        <v>［X］visk/o　&lt;식물&gt;겨우살이.～eca=viskoza.</v>
      </c>
      <c r="E2189" t="str">
        <f>LEFT(D2189,130)&amp;IF(LEN(D2189)&gt;130,"（…）","")</f>
        <v>［X］visk/o　&lt;식물&gt;겨우살이.～eca=viskoza.</v>
      </c>
      <c r="F2189" t="str">
        <f>LOWER(A2189)&amp;","&amp;E2189</f>
        <v>x,［X］visk/o　&lt;식물&gt;겨우살이.～eca=viskoza.</v>
      </c>
    </row>
    <row r="2190" spans="1:6" ht="15.75" thickBot="1">
      <c r="A2190" t="s">
        <v>1473</v>
      </c>
      <c r="B2190" s="8" t="s">
        <v>3692</v>
      </c>
      <c r="C2190" s="14" t="s">
        <v>3693</v>
      </c>
      <c r="D2190" t="str">
        <f>"［"&amp;A2190&amp;"］"&amp;B2190&amp;"　"&amp;C2190</f>
        <v>［X］viski/o　위스키.</v>
      </c>
      <c r="E2190" t="str">
        <f>LEFT(D2190,130)&amp;IF(LEN(D2190)&gt;130,"（…）","")</f>
        <v>［X］viski/o　위스키.</v>
      </c>
      <c r="F2190" t="str">
        <f>LOWER(A2190)&amp;","&amp;E2190</f>
        <v>x,［X］viski/o　위스키.</v>
      </c>
    </row>
    <row r="2191" spans="1:6" ht="72.75" thickBot="1">
      <c r="A2191" t="s">
        <v>1473</v>
      </c>
      <c r="B2191" s="8" t="s">
        <v>3694</v>
      </c>
      <c r="C2191" s="14" t="s">
        <v>7323</v>
      </c>
      <c r="D2191" t="str">
        <f>"［"&amp;A2191&amp;"］"&amp;B2191&amp;"　"&amp;C2191</f>
        <v>［X］vist/o　(카드놀이)휘스트(지금은브리지게임으로대치됨).</v>
      </c>
      <c r="E2191" t="str">
        <f>LEFT(D2191,130)&amp;IF(LEN(D2191)&gt;130,"（…）","")</f>
        <v>［X］vist/o　(카드놀이)휘스트(지금은브리지게임으로대치됨).</v>
      </c>
      <c r="F2191" t="str">
        <f>LOWER(A2191)&amp;","&amp;E2191</f>
        <v>x,［X］vist/o　(카드놀이)휘스트(지금은브리지게임으로대치됨).</v>
      </c>
    </row>
    <row r="2192" spans="1:6" ht="120.75" thickBot="1">
      <c r="A2192" t="s">
        <v>1473</v>
      </c>
      <c r="B2192" s="8" t="s">
        <v>3695</v>
      </c>
      <c r="C2192" s="14" t="s">
        <v>7324</v>
      </c>
      <c r="D2192" t="str">
        <f>"［"&amp;A2192&amp;"］"&amp;B2192&amp;"　"&amp;C2192</f>
        <v>［X］vitriol/o　&lt;화학&gt;황산염,짙은황산.～i[타](액체에)황산을가하다,(직물을)묽은황산으로처리하다.</v>
      </c>
      <c r="E2192" t="str">
        <f>LEFT(D2192,130)&amp;IF(LEN(D2192)&gt;130,"（…）","")</f>
        <v>［X］vitriol/o　&lt;화학&gt;황산염,짙은황산.～i[타](액체에)황산을가하다,(직물을)묽은황산으로처리하다.</v>
      </c>
      <c r="F2192" t="str">
        <f>LOWER(A2192)&amp;","&amp;E2192</f>
        <v>x,［X］vitriol/o　&lt;화학&gt;황산염,짙은황산.～i[타](액체에)황산을가하다,(직물을)묽은황산으로처리하다.</v>
      </c>
    </row>
    <row r="2193" spans="1:6" ht="36.75" thickBot="1">
      <c r="A2193" t="s">
        <v>1473</v>
      </c>
      <c r="B2193" s="8" t="s">
        <v>3696</v>
      </c>
      <c r="C2193" s="14" t="s">
        <v>7325</v>
      </c>
      <c r="D2193" t="str">
        <f>"［"&amp;A2193&amp;"］"&amp;B2193&amp;"　"&amp;C2193</f>
        <v>［X］vivisekci/o　&lt;의학&gt;생체해부(生體解剖).</v>
      </c>
      <c r="E2193" t="str">
        <f>LEFT(D2193,130)&amp;IF(LEN(D2193)&gt;130,"（…）","")</f>
        <v>［X］vivisekci/o　&lt;의학&gt;생체해부(生體解剖).</v>
      </c>
      <c r="F2193" t="str">
        <f>LOWER(A2193)&amp;","&amp;E2193</f>
        <v>x,［X］vivisekci/o　&lt;의학&gt;생체해부(生體解剖).</v>
      </c>
    </row>
    <row r="2194" spans="1:6" ht="84.75" thickBot="1">
      <c r="A2194" t="s">
        <v>1473</v>
      </c>
      <c r="B2194" s="8" t="s">
        <v>3697</v>
      </c>
      <c r="C2194" s="14" t="s">
        <v>7326</v>
      </c>
      <c r="D2194" t="str">
        <f>"［"&amp;A2194&amp;"］"&amp;B2194&amp;"　"&amp;C2194</f>
        <v>［X］viz/o　비자,입국사증.～i[타](여권에)사증(査證)하다,검인(檢印)하다.</v>
      </c>
      <c r="E2194" t="str">
        <f>LEFT(D2194,130)&amp;IF(LEN(D2194)&gt;130,"（…）","")</f>
        <v>［X］viz/o　비자,입국사증.～i[타](여권에)사증(査證)하다,검인(檢印)하다.</v>
      </c>
      <c r="F2194" t="str">
        <f>LOWER(A2194)&amp;","&amp;E2194</f>
        <v>x,［X］viz/o　비자,입국사증.～i[타](여권에)사증(査證)하다,검인(檢印)하다.</v>
      </c>
    </row>
    <row r="2195" spans="1:6" ht="108.75" thickBot="1">
      <c r="A2195" t="s">
        <v>1473</v>
      </c>
      <c r="B2195" s="8" t="s">
        <v>3698</v>
      </c>
      <c r="C2195" s="14" t="s">
        <v>7327</v>
      </c>
      <c r="D2195" t="str">
        <f>"［"&amp;A2195&amp;"］"&amp;B2195&amp;"　"&amp;C2195</f>
        <v>［X］vizi/o　환영(幻影),환상(幻想).～i[타]환영(환상)으로…을보다.～ulo환상을보는사람,망상가.</v>
      </c>
      <c r="E2195" t="str">
        <f>LEFT(D2195,130)&amp;IF(LEN(D2195)&gt;130,"（…）","")</f>
        <v>［X］vizi/o　환영(幻影),환상(幻想).～i[타]환영(환상)으로…을보다.～ulo환상을보는사람,망상가.</v>
      </c>
      <c r="F2195" t="str">
        <f>LOWER(A2195)&amp;","&amp;E2195</f>
        <v>x,［X］vizi/o　환영(幻影),환상(幻想).～i[타]환영(환상)으로…을보다.～ulo환상을보는사람,망상가.</v>
      </c>
    </row>
    <row r="2196" spans="1:6" ht="120.75" thickBot="1">
      <c r="A2196" t="s">
        <v>1473</v>
      </c>
      <c r="B2196" s="8" t="s">
        <v>3699</v>
      </c>
      <c r="C2196" s="14" t="s">
        <v>7328</v>
      </c>
      <c r="D2196" t="str">
        <f>"［"&amp;A2196&amp;"］"&amp;B2196&amp;"　"&amp;C2196</f>
        <v>［X］vizier/o　①(투구의)면갑(面甲).levi,mallevisian～on자기의면갑을올리다,내리다.②(모자의)챙.</v>
      </c>
      <c r="E2196" t="str">
        <f>LEFT(D2196,130)&amp;IF(LEN(D2196)&gt;130,"（…）","")</f>
        <v>［X］vizier/o　①(투구의)면갑(面甲).levi,mallevisian～on자기의면갑을올리다,내리다.②(모자의)챙.</v>
      </c>
      <c r="F2196" t="str">
        <f>LOWER(A2196)&amp;","&amp;E2196</f>
        <v>x,［X］vizier/o　①(투구의)면갑(面甲).levi,mallevisian～on자기의면갑을올리다,내리다.②(모자의)챙.</v>
      </c>
    </row>
    <row r="2197" spans="1:6" ht="96.75" thickBot="1">
      <c r="A2197" t="s">
        <v>1473</v>
      </c>
      <c r="B2197" s="8" t="s">
        <v>3700</v>
      </c>
      <c r="C2197" s="14" t="s">
        <v>7329</v>
      </c>
      <c r="D2197" t="str">
        <f>"［"&amp;A2197&amp;"］"&amp;B2197&amp;"　"&amp;C2197</f>
        <v>［X］vokal/o　모음(母音),홀소리(a,e,i,o,u).duon～o,kvazaŭ～o반(半)모음(j,ŭ따위).</v>
      </c>
      <c r="E2197" t="str">
        <f>LEFT(D2197,130)&amp;IF(LEN(D2197)&gt;130,"（…）","")</f>
        <v>［X］vokal/o　모음(母音),홀소리(a,e,i,o,u).duon～o,kvazaŭ～o반(半)모음(j,ŭ따위).</v>
      </c>
      <c r="F2197" t="str">
        <f>LOWER(A2197)&amp;","&amp;E2197</f>
        <v>x,［X］vokal/o　모음(母音),홀소리(a,e,i,o,u).duon～o,kvazaŭ～o반(半)모음(j,ŭ따위).</v>
      </c>
    </row>
    <row r="2198" spans="1:6" ht="27.75" thickBot="1">
      <c r="A2198" t="s">
        <v>1473</v>
      </c>
      <c r="B2198" s="8" t="s">
        <v>3701</v>
      </c>
      <c r="C2198" s="14" t="s">
        <v>7330</v>
      </c>
      <c r="D2198" t="str">
        <f>"［"&amp;A2198&amp;"］"&amp;B2198&amp;"　"&amp;C2198</f>
        <v>［X］vokativ/o　&lt;문법&gt;호격(呼格).</v>
      </c>
      <c r="E2198" t="str">
        <f>LEFT(D2198,130)&amp;IF(LEN(D2198)&gt;130,"（…）","")</f>
        <v>［X］vokativ/o　&lt;문법&gt;호격(呼格).</v>
      </c>
      <c r="F2198" t="str">
        <f>LOWER(A2198)&amp;","&amp;E2198</f>
        <v>x,［X］vokativ/o　&lt;문법&gt;호격(呼格).</v>
      </c>
    </row>
    <row r="2199" spans="1:6" ht="409.6" thickBot="1">
      <c r="A2199" t="s">
        <v>1473</v>
      </c>
      <c r="B2199" s="8" t="s">
        <v>3702</v>
      </c>
      <c r="C2199" s="14" t="s">
        <v>7331</v>
      </c>
      <c r="D2199" t="str">
        <f>"［"&amp;A2199&amp;"］"&amp;B2199&amp;"　"&amp;C2199</f>
        <v>［X］volupt/o　육체적쾌락,향락,환락,육욕(肉慾).ĝui～onĝismalfruanokto늦은밤까지육체적쾌락을즐기다.～a관능적쾌락을즐기는,육감적인,선정적인,음란한,음탕한,쾌감에따르는.～e관능적으로,육감적으로,음란하게.～eamiiun누구를음란하게사랑하다.～aĵo쾌락,환희,황홀.～eco관능,육감.～ama,～avida,～ema=～a.～amatemperamento관능적쾌락을즐기는기질(성품).～ovendistino매음부,창부.</v>
      </c>
      <c r="E2199" t="str">
        <f>LEFT(D2199,130)&amp;IF(LEN(D2199)&gt;130,"（…）","")</f>
        <v>［X］volupt/o　육체적쾌락,향락,환락,육욕(肉慾).ĝui～onĝismalfruanokto늦은밤까지육체적쾌락을즐기다.～a관능적쾌락을즐기는,육감적인,선정적인,음란한,음탕한,쾌감에따르는.～e관능적으로,육감적으로,음란하게.～eamiiu（…）</v>
      </c>
      <c r="F2199" t="str">
        <f>LOWER(A2199)&amp;","&amp;E2199</f>
        <v>x,［X］volupt/o　육체적쾌락,향락,환락,육욕(肉慾).ĝui～onĝismalfruanokto늦은밤까지육체적쾌락을즐기다.～a관능적쾌락을즐기는,육감적인,선정적인,음란한,음탕한,쾌감에따르는.～e관능적으로,육감적으로,음란하게.～eamiiu（…）</v>
      </c>
    </row>
    <row r="2200" spans="1:6" ht="300.75" thickBot="1">
      <c r="A2200" t="s">
        <v>1473</v>
      </c>
      <c r="B2200" s="8" t="s">
        <v>3703</v>
      </c>
      <c r="C2200" s="14" t="s">
        <v>7332</v>
      </c>
      <c r="D2200" t="str">
        <f>"［"&amp;A2200&amp;"］"&amp;B2200&amp;"　"&amp;C2200</f>
        <v>［X］vulgar/a　①일반대중의,통속적인,일상의,평범한.～aantaŭjuĝo평범한선입관.②저속한,천박한,야비한,=triviala.～eridi저속하게웃다.～e일반적으로,보통.～igi통속화하다,대중화하다.～igo통속화,대중화.～ismo속된어법(표현).～ulo일반대중,보통사람.</v>
      </c>
      <c r="E2200" t="str">
        <f>LEFT(D2200,130)&amp;IF(LEN(D2200)&gt;130,"（…）","")</f>
        <v>［X］vulgar/a　①일반대중의,통속적인,일상의,평범한.～aantaŭjuĝo평범한선입관.②저속한,천박한,야비한,=triviala.～eridi저속하게웃다.～e일반적으로,보통.～igi통속화하다,대중화하다.～igo통속화,대중화.～ismo（…）</v>
      </c>
      <c r="F2200" t="str">
        <f>LOWER(A2200)&amp;","&amp;E2200</f>
        <v>x,［X］vulgar/a　①일반대중의,통속적인,일상의,평범한.～aantaŭjuĝo평범한선입관.②저속한,천박한,야비한,=triviala.～eridi저속하게웃다.～e일반적으로,보통.～igi통속화하다,대중화하다.～igo통속화,대중화.～ismo（…）</v>
      </c>
    </row>
    <row r="2201" spans="1:6" ht="72.75" thickBot="1">
      <c r="A2201" t="s">
        <v>1473</v>
      </c>
      <c r="B2201" s="8" t="s">
        <v>3704</v>
      </c>
      <c r="C2201" s="14" t="s">
        <v>7333</v>
      </c>
      <c r="D2201" t="str">
        <f>"［"&amp;A2201&amp;"］"&amp;B2201&amp;"　"&amp;C2201</f>
        <v>［X］zebr/o　&lt;동물&gt;얼룩말.～ostria(얼룩말같이)줄무늬가있는.</v>
      </c>
      <c r="E2201" t="str">
        <f>LEFT(D2201,130)&amp;IF(LEN(D2201)&gt;130,"（…）","")</f>
        <v>［X］zebr/o　&lt;동물&gt;얼룩말.～ostria(얼룩말같이)줄무늬가있는.</v>
      </c>
      <c r="F2201" t="str">
        <f>LOWER(A2201)&amp;","&amp;E2201</f>
        <v>x,［X］zebr/o　&lt;동물&gt;얼룩말.～ostria(얼룩말같이)줄무늬가있는.</v>
      </c>
    </row>
    <row r="2202" spans="1:6" ht="120.75" thickBot="1">
      <c r="A2202" t="s">
        <v>1473</v>
      </c>
      <c r="B2202" s="8" t="s">
        <v>3705</v>
      </c>
      <c r="C2202" s="14" t="s">
        <v>7334</v>
      </c>
      <c r="D2202" t="str">
        <f>"［"&amp;A2202&amp;"］"&amp;B2202&amp;"　"&amp;C2202</f>
        <v>［X］zefir/o　①산들바람,미풍(微風),(詩에서의)서풍(西風).☞brizo.②매우가벼운옷감.～lano가벼운천.</v>
      </c>
      <c r="E2202" t="str">
        <f>LEFT(D2202,130)&amp;IF(LEN(D2202)&gt;130,"（…）","")</f>
        <v>［X］zefir/o　①산들바람,미풍(微風),(詩에서의)서풍(西風).☞brizo.②매우가벼운옷감.～lano가벼운천.</v>
      </c>
      <c r="F2202" t="str">
        <f>LOWER(A2202)&amp;","&amp;E2202</f>
        <v>x,［X］zefir/o　①산들바람,미풍(微風),(詩에서의)서풍(西風).☞brizo.②매우가벼운옷감.～lano가벼운천.</v>
      </c>
    </row>
    <row r="2203" spans="1:6" ht="48.75" thickBot="1">
      <c r="A2203" t="s">
        <v>1473</v>
      </c>
      <c r="B2203" s="8" t="s">
        <v>3706</v>
      </c>
      <c r="C2203" s="14" t="s">
        <v>7335</v>
      </c>
      <c r="D2203" t="str">
        <f>"［"&amp;A2203&amp;"］"&amp;B2203&amp;"　"&amp;C2203</f>
        <v>［X］Zefir/o　&lt;그리스신화&gt;서풍(西風)의신(神).</v>
      </c>
      <c r="E2203" t="str">
        <f>LEFT(D2203,130)&amp;IF(LEN(D2203)&gt;130,"（…）","")</f>
        <v>［X］Zefir/o　&lt;그리스신화&gt;서풍(西風)의신(神).</v>
      </c>
      <c r="F2203" t="str">
        <f>LOWER(A2203)&amp;","&amp;E2203</f>
        <v>x,［X］Zefir/o　&lt;그리스신화&gt;서풍(西風)의신(神).</v>
      </c>
    </row>
    <row r="2204" spans="1:6" ht="156.75" thickBot="1">
      <c r="A2204" t="s">
        <v>1473</v>
      </c>
      <c r="B2204" s="8" t="s">
        <v>3707</v>
      </c>
      <c r="C2204" s="14" t="s">
        <v>7336</v>
      </c>
      <c r="D2204" t="str">
        <f>"［"&amp;A2204&amp;"］"&amp;B2204&amp;"　"&amp;C2204</f>
        <v>［X］zenit/o　①&lt;천문&gt;천정점(天頂點).☞nadiro.②&lt;비유&gt;정점(頂点),절정(絶頂),극도(極度).☞kulmino,apogeo,egeco,paro-ksismo.</v>
      </c>
      <c r="E2204" t="str">
        <f>LEFT(D2204,130)&amp;IF(LEN(D2204)&gt;130,"（…）","")</f>
        <v>［X］zenit/o　①&lt;천문&gt;천정점(天頂點).☞nadiro.②&lt;비유&gt;정점(頂点),절정(絶頂),극도(極度).☞kulmino,apogeo,egeco,paro-ksismo.</v>
      </c>
      <c r="F2204" t="str">
        <f>LOWER(A2204)&amp;","&amp;E2204</f>
        <v>x,［X］zenit/o　①&lt;천문&gt;천정점(天頂點).☞nadiro.②&lt;비유&gt;정점(頂点),절정(絶頂),극도(極度).☞kulmino,apogeo,egeco,paro-ksismo.</v>
      </c>
    </row>
    <row r="2205" spans="1:6" ht="60.75" thickBot="1">
      <c r="A2205" t="s">
        <v>1473</v>
      </c>
      <c r="B2205" s="8" t="s">
        <v>3708</v>
      </c>
      <c r="C2205" s="14" t="s">
        <v>7337</v>
      </c>
      <c r="D2205" t="str">
        <f>"［"&amp;A2205&amp;"］"&amp;B2205&amp;"　"&amp;C2205</f>
        <v>［X］zibel/o　&lt;동물&gt;검은담비.☞mustelo.～aĵo검은담비모피.</v>
      </c>
      <c r="E2205" t="str">
        <f>LEFT(D2205,130)&amp;IF(LEN(D2205)&gt;130,"（…）","")</f>
        <v>［X］zibel/o　&lt;동물&gt;검은담비.☞mustelo.～aĵo검은담비모피.</v>
      </c>
      <c r="F2205" t="str">
        <f>LOWER(A2205)&amp;","&amp;E2205</f>
        <v>x,［X］zibel/o　&lt;동물&gt;검은담비.☞mustelo.～aĵo검은담비모피.</v>
      </c>
    </row>
    <row r="2206" spans="1:6" ht="409.6" thickBot="1">
      <c r="A2206" t="s">
        <v>1473</v>
      </c>
      <c r="B2206" s="8" t="s">
        <v>3709</v>
      </c>
      <c r="C2206" s="14" t="s">
        <v>7338</v>
      </c>
      <c r="D2206" t="str">
        <f>"［"&amp;A2206&amp;"］"&amp;B2206&amp;"　"&amp;C2206</f>
        <v>［X］zigzag/o　지그재그,Z자꼴(보행・댄스의스텝),갈지자꼴,지그재그꼴의장식(선・도로).la～odefulmo,demontarapado번개의,산속오솔길의지그재그꼴.☞sinuo.～a지그재그꼴의,Z자형의,톱니모양의,번개모양의,구불구불한.～avojo구불구불한길.～ekuri지그재그로뛰어가다.～i[자]지그재그로가다(걷다,물이흐르다).ebriulo～as술취한사람은지그재그로걷는다.～iro(길따위의)구불구불한모양,구불구불한윤곽.</v>
      </c>
      <c r="E2206" t="str">
        <f>LEFT(D2206,130)&amp;IF(LEN(D2206)&gt;130,"（…）","")</f>
        <v>［X］zigzag/o　지그재그,Z자꼴(보행・댄스의스텝),갈지자꼴,지그재그꼴의장식(선・도로).la～odefulmo,demontarapado번개의,산속오솔길의지그재그꼴.☞sinuo.～a지그재그꼴의,Z자형의,톱니모양의,번개모양의,구불구불한（…）</v>
      </c>
      <c r="F2206" t="str">
        <f>LOWER(A2206)&amp;","&amp;E2206</f>
        <v>x,［X］zigzag/o　지그재그,Z자꼴(보행・댄스의스텝),갈지자꼴,지그재그꼴의장식(선・도로).la～odefulmo,demontarapado번개의,산속오솔길의지그재그꼴.☞sinuo.～a지그재그꼴의,Z자형의,톱니모양의,번개모양의,구불구불한（…）</v>
      </c>
    </row>
    <row r="2207" spans="1:6" ht="180.75" thickBot="1">
      <c r="A2207" t="s">
        <v>1473</v>
      </c>
      <c r="B2207" s="8" t="s">
        <v>3710</v>
      </c>
      <c r="C2207" s="14" t="s">
        <v>7339</v>
      </c>
      <c r="D2207" t="str">
        <f>"［"&amp;A2207&amp;"］"&amp;B2207&amp;"　"&amp;C2207</f>
        <v>［X］zingibr/o　&lt;식물&gt;생강(뿌리).☞galango.～i[타]생강으로양념하다.～a생강의,생강으로만든.～abiero생강맥주,진저에일;～akonfitaĵo편강(片薑).</v>
      </c>
      <c r="E2207" t="str">
        <f>LEFT(D2207,130)&amp;IF(LEN(D2207)&gt;130,"（…）","")</f>
        <v>［X］zingibr/o　&lt;식물&gt;생강(뿌리).☞galango.～i[타]생강으로양념하다.～a생강의,생강으로만든.～abiero생강맥주,진저에일;～akonfitaĵo편강(片薑).</v>
      </c>
      <c r="F2207" t="str">
        <f>LOWER(A2207)&amp;","&amp;E2207</f>
        <v>x,［X］zingibr/o　&lt;식물&gt;생강(뿌리).☞galango.～i[타]생강으로양념하다.～a생강의,생강으로만든.～abiero생강맥주,진저에일;～akonfitaĵo편강(片薑).</v>
      </c>
    </row>
    <row r="2208" spans="1:6" ht="24.75" thickBot="1">
      <c r="A2208" t="s">
        <v>1473</v>
      </c>
      <c r="B2208" s="8" t="s">
        <v>3711</v>
      </c>
      <c r="C2208" s="14" t="s">
        <v>7340</v>
      </c>
      <c r="D2208" t="str">
        <f>"［"&amp;A2208&amp;"］"&amp;B2208&amp;"　"&amp;C2208</f>
        <v>［X］zizel/o　시베리아마르모트.</v>
      </c>
      <c r="E2208" t="str">
        <f>LEFT(D2208,130)&amp;IF(LEN(D2208)&gt;130,"（…）","")</f>
        <v>［X］zizel/o　시베리아마르모트.</v>
      </c>
      <c r="F2208" t="str">
        <f>LOWER(A2208)&amp;","&amp;E2208</f>
        <v>x,［X］zizel/o　시베리아마르모트.</v>
      </c>
    </row>
    <row r="2209" spans="1:6" ht="36.75" thickBot="1">
      <c r="A2209" t="s">
        <v>1473</v>
      </c>
      <c r="B2209" s="8" t="s">
        <v>3712</v>
      </c>
      <c r="C2209" s="14" t="s">
        <v>7341</v>
      </c>
      <c r="D2209" t="str">
        <f>"［"&amp;A2209&amp;"］"&amp;B2209&amp;"　"&amp;C2209</f>
        <v>［X］zo/.　“동물”을뜻하는결합사.</v>
      </c>
      <c r="E2209" t="str">
        <f>LEFT(D2209,130)&amp;IF(LEN(D2209)&gt;130,"（…）","")</f>
        <v>［X］zo/.　“동물”을뜻하는결합사.</v>
      </c>
      <c r="F2209" t="str">
        <f>LOWER(A2209)&amp;","&amp;E2209</f>
        <v>x,［X］zo/.　“동물”을뜻하는결합사.</v>
      </c>
    </row>
    <row r="2210" spans="1:6" ht="48.75" thickBot="1">
      <c r="A2210" t="s">
        <v>1473</v>
      </c>
      <c r="B2210" s="8" t="s">
        <v>3713</v>
      </c>
      <c r="C2210" s="14" t="s">
        <v>7342</v>
      </c>
      <c r="D2210" t="str">
        <f>"［"&amp;A2210&amp;"］"&amp;B2210&amp;"　"&amp;C2210</f>
        <v>［X］zo/o　“zoologiaĝardeno(동물원)”의약자.</v>
      </c>
      <c r="E2210" t="str">
        <f>LEFT(D2210,130)&amp;IF(LEN(D2210)&gt;130,"（…）","")</f>
        <v>［X］zo/o　“zoologiaĝardeno(동물원)”의약자.</v>
      </c>
      <c r="F2210" t="str">
        <f>LOWER(A2210)&amp;","&amp;E2210</f>
        <v>x,［X］zo/o　“zoologiaĝardeno(동물원)”의약자.</v>
      </c>
    </row>
    <row r="2211" spans="1:6" ht="240.75" thickBot="1">
      <c r="A2211" t="s">
        <v>1473</v>
      </c>
      <c r="B2211" s="8" t="s">
        <v>3714</v>
      </c>
      <c r="C2211" s="14" t="s">
        <v>7343</v>
      </c>
      <c r="D2211" t="str">
        <f>"［"&amp;A2211&amp;"］"&amp;B2211&amp;"　"&amp;C2211</f>
        <v>［X］zodiak/o　&lt;천문&gt;황도대(黃道帶),수대(獸帶).☞Amforo,Fiŝoj,Ĝemeloj,Kankro,Kaprikorno,Leono,Pesilo,Sagitario,Skorpio,Ŝafo,Taŭro,Virgo.～a황도대와관련된.la～ajsignoj황도십이궁(黃道十二宮).</v>
      </c>
      <c r="E2211" t="str">
        <f>LEFT(D2211,130)&amp;IF(LEN(D2211)&gt;130,"（…）","")</f>
        <v>［X］zodiak/o　&lt;천문&gt;황도대(黃道帶),수대(獸帶).☞Amforo,Fiŝoj,Ĝemeloj,Kankro,Kaprikorno,Leono,Pesilo,Sagitario,Skorpio,Ŝafo,Taŭro,Virgo.～a황도대와관련된.（…）</v>
      </c>
      <c r="F2211" t="str">
        <f>LOWER(A2211)&amp;","&amp;E2211</f>
        <v>x,［X］zodiak/o　&lt;천문&gt;황도대(黃道帶),수대(獸帶).☞Amforo,Fiŝoj,Ĝemeloj,Kankro,Kaprikorno,Leono,Pesilo,Sagitario,Skorpio,Ŝafo,Taŭro,Virgo.～a황도대와관련된.（…）</v>
      </c>
    </row>
    <row r="2212" spans="1:6" ht="60.75" thickBot="1">
      <c r="A2212" t="s">
        <v>1473</v>
      </c>
      <c r="B2212" s="8" t="s">
        <v>3715</v>
      </c>
      <c r="C2212" s="14" t="s">
        <v>7344</v>
      </c>
      <c r="D2212" t="str">
        <f>"［"&amp;A2212&amp;"］"&amp;B2212&amp;"　"&amp;C2212</f>
        <v>［X］zoolog/o　동물학자.～io동물학.～iaĝardeno동물원.</v>
      </c>
      <c r="E2212" t="str">
        <f>LEFT(D2212,130)&amp;IF(LEN(D2212)&gt;130,"（…）","")</f>
        <v>［X］zoolog/o　동물학자.～io동물학.～iaĝardeno동물원.</v>
      </c>
      <c r="F2212" t="str">
        <f>LOWER(A2212)&amp;","&amp;E2212</f>
        <v>x,［X］zoolog/o　동물학자.～io동물학.～iaĝardeno동물원.</v>
      </c>
    </row>
    <row r="2213" spans="1:6" ht="48.75" thickBot="1">
      <c r="A2213" t="s">
        <v>1473</v>
      </c>
      <c r="B2213" s="8" t="s">
        <v>3716</v>
      </c>
      <c r="C2213" s="14" t="s">
        <v>7345</v>
      </c>
      <c r="D2213" t="str">
        <f>"［"&amp;A2213&amp;"］"&amp;B2213&amp;"　"&amp;C2213</f>
        <v>［X］zuav/o　주아브병(兵)(프랑스의경보병).</v>
      </c>
      <c r="E2213" t="str">
        <f>LEFT(D2213,130)&amp;IF(LEN(D2213)&gt;130,"（…）","")</f>
        <v>［X］zuav/o　주아브병(兵)(프랑스의경보병).</v>
      </c>
      <c r="F2213" t="str">
        <f>LOWER(A2213)&amp;","&amp;E2213</f>
        <v>x,［X］zuav/o　주아브병(兵)(프랑스의경보병).</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7"/>
  <sheetViews>
    <sheetView workbookViewId="0"/>
  </sheetViews>
  <sheetFormatPr defaultRowHeight="15"/>
  <cols>
    <col min="2" max="2" width="35.140625" customWidth="1"/>
    <col min="3" max="3" width="31.5703125" customWidth="1"/>
    <col min="4" max="4" width="44.5703125" bestFit="1" customWidth="1"/>
    <col min="5" max="5" width="31.140625" customWidth="1"/>
  </cols>
  <sheetData>
    <row r="1" spans="1:9">
      <c r="A1" t="s">
        <v>0</v>
      </c>
      <c r="B1" t="s">
        <v>7837</v>
      </c>
      <c r="C1" s="9"/>
      <c r="D1" t="s">
        <v>3719</v>
      </c>
      <c r="E1" t="s">
        <v>6195</v>
      </c>
    </row>
    <row r="2" spans="1:9">
      <c r="A2" t="s">
        <v>7346</v>
      </c>
      <c r="B2" t="s">
        <v>7347</v>
      </c>
      <c r="C2" t="s">
        <v>7348</v>
      </c>
      <c r="D2" t="str">
        <f t="shared" ref="D2:D65" si="0">"［"&amp;A2&amp;"］"&amp;B2&amp;"　"&amp;C2</f>
        <v>［숙］abundi je　　~이 풍부하다　La monto abundas je groteskaj rokoj, nubmaroj kaj akvofaloj.　그 산에는 기이한 바위와 운해 그리고 폭포수들이 많이 있다.</v>
      </c>
      <c r="E2" t="str">
        <f>LEFT(D2,130)&amp;IF(LEN(D2)&gt;130,"（…）","")</f>
        <v>［숙］abundi je　　~이 풍부하다　La monto abundas je groteskaj rokoj, nubmaroj kaj akvofaloj.　그 산에는 기이한 바위와 운해 그리고 폭포수들이 많이 있다.</v>
      </c>
      <c r="F2" t="s">
        <v>7349</v>
      </c>
      <c r="G2" t="s">
        <v>7350</v>
      </c>
      <c r="I2" t="s">
        <v>7351</v>
      </c>
    </row>
    <row r="3" spans="1:9">
      <c r="A3" t="s">
        <v>7346</v>
      </c>
      <c r="B3" t="s">
        <v>7352</v>
      </c>
      <c r="C3" t="s">
        <v>7353</v>
      </c>
      <c r="D3" t="str">
        <f t="shared" si="0"/>
        <v>［숙］aĉeti ion por iu　~에게 ~을 사주다　Kaj cetere, ŝi ofte postulis de mi aĉeti por ŝi arakidojn kaj sekajn persimonojn.　그 외에도 그녀는 땅콩이나 곶감을 사 달라고 나에게 종종 졸라댔다.　　aĉeti ion por dekmil ŭonoj.</v>
      </c>
      <c r="E3" t="str">
        <f t="shared" ref="E3:E65" si="1">LEFT(D3,130)&amp;IF(LEN(D3)&gt;130,"（…）","")</f>
        <v>［숙］aĉeti ion por iu　~에게 ~을 사주다　Kaj cetere, ŝi ofte postulis de mi aĉeti por ŝi arakidojn kaj sekajn persimonojn.　그 외에도 그녀는 땅콩이나 곶감（…）</v>
      </c>
    </row>
    <row r="4" spans="1:9">
      <c r="A4" t="s">
        <v>7346</v>
      </c>
      <c r="B4" t="s">
        <v>7354</v>
      </c>
      <c r="D4" t="str">
        <f t="shared" si="0"/>
        <v>［숙］aĉeti katon en sako = aĉeti ne vidinte la aĉetaĵon　살 물건을 보지도 않고 사다.　En rabatvendado, virinoj inklinas aĉeti katon en sako.　바겐세일 할 때 여자들은 보지도 않고 물건을 사는 경향이 있다.　</v>
      </c>
      <c r="E4" t="str">
        <f t="shared" si="1"/>
        <v>［숙］aĉeti katon en sako = aĉeti ne vidinte la aĉetaĵon　살 물건을 보지도 않고 사다.　En rabatvendado, virinoj inklinas aĉeti katon en sako.　바겐세일（…）</v>
      </c>
    </row>
    <row r="5" spans="1:9">
      <c r="A5" t="s">
        <v>7346</v>
      </c>
      <c r="B5" t="s">
        <v>7355</v>
      </c>
      <c r="D5" t="str">
        <f t="shared" si="0"/>
        <v>［숙］adapti sin al 　~에 적응하다.　Homo bone adaptas sin al sia medio.　인간은 자신의 환경에 잘 적응한다.　</v>
      </c>
      <c r="E5" t="str">
        <f t="shared" si="1"/>
        <v>［숙］adapti sin al 　~에 적응하다.　Homo bone adaptas sin al sia medio.　인간은 자신의 환경에 잘 적응한다.　</v>
      </c>
    </row>
    <row r="6" spans="1:9">
      <c r="A6" t="s">
        <v>7346</v>
      </c>
      <c r="B6" t="s">
        <v>7356</v>
      </c>
      <c r="D6" t="str">
        <f t="shared" si="0"/>
        <v>［숙］ajne ... ajne 　~하든 ~하든　Nun vi povas ajne legi, ajne promeni.　이제는 독서를 하든 산보를 하든 네 마음대로 하라.　</v>
      </c>
      <c r="E6" t="str">
        <f t="shared" si="1"/>
        <v>［숙］ajne ... ajne 　~하든 ~하든　Nun vi povas ajne legi, ajne promeni.　이제는 독서를 하든 산보를 하든 네 마음대로 하라.　</v>
      </c>
    </row>
    <row r="7" spans="1:9">
      <c r="A7" t="s">
        <v>7346</v>
      </c>
      <c r="B7" t="s">
        <v>7357</v>
      </c>
      <c r="D7" t="str">
        <f t="shared" si="0"/>
        <v>［숙］aldone al 　~에 덧붙여, 추가하여　Aldone al la lingvokapablo de Esperanto, ni devas teni en nia koro la subliman spiriton de Esperanto por esti vera esperantisto.　에스페란토의 어학실력에 덧붙여, 우리는 진정한 에스페란티스토가 되기 위하여 에스페란토의 그 숭고한 정신을 마음에 간직하여야 한다.　</v>
      </c>
      <c r="E7" t="str">
        <f t="shared" si="1"/>
        <v>［숙］aldone al 　~에 덧붙여, 추가하여　Aldone al la lingvokapablo de Esperanto, ni devas teni en nia koro la subliman spiriton de Esperanto po（…）</v>
      </c>
    </row>
    <row r="8" spans="1:9">
      <c r="A8" t="s">
        <v>7346</v>
      </c>
      <c r="B8" t="s">
        <v>7358</v>
      </c>
      <c r="D8" t="str">
        <f t="shared" si="0"/>
        <v>［숙］alia A alia B　A가 다르면 B도 다르다.　Aliaj domoj, aliaj homoj　집이 다르면 사람들도 다르기 마련이다.　Aliaj tempoj, aliaj moroj.　시대가 다르면 풍습도 다른 법이다.　</v>
      </c>
      <c r="E8" t="str">
        <f t="shared" si="1"/>
        <v>［숙］alia A alia B　A가 다르면 B도 다르다.　Aliaj domoj, aliaj homoj　집이 다르면 사람들도 다르기 마련이다.　Aliaj tempoj, aliaj moroj.　시대가 다르면 풍습도 다른 법이다.　</v>
      </c>
    </row>
    <row r="9" spans="1:9">
      <c r="A9" t="s">
        <v>7346</v>
      </c>
      <c r="B9" t="s">
        <v>7359</v>
      </c>
      <c r="D9" t="str">
        <f t="shared" si="0"/>
        <v>［숙］alia ol　~과 다른　Ŝi havas tute alian karakteron ol sia fratino.　그녀는 자기 언니와는 전혀 다른 성격을 가지고 있다.　참고표현:　alie ol ~과는 달리　</v>
      </c>
      <c r="E9" t="str">
        <f t="shared" si="1"/>
        <v>［숙］alia ol　~과 다른　Ŝi havas tute alian karakteron ol sia fratino.　그녀는 자기 언니와는 전혀 다른 성격을 가지고 있다.　참고표현:　alie ol ~과는 달리　</v>
      </c>
    </row>
    <row r="10" spans="1:9">
      <c r="A10" t="s">
        <v>7346</v>
      </c>
      <c r="B10" t="s">
        <v>7360</v>
      </c>
      <c r="D10" t="str">
        <f t="shared" si="0"/>
        <v>［숙］alie...alie...　~는 이렇게 하고 ~은 저렇게 하다　Infanoj, kiuj konstante vidas, ke ilia patro parolas alie kaj agas alie, inklinas fariĝi kapricaj.　자기의 부모가 말은 이렇게 하고 행동은 저렇게 하는 것을 늘 보는 아이들은 변덕스럽게 되는 경향이 있다.　</v>
      </c>
      <c r="E10" t="str">
        <f t="shared" si="1"/>
        <v>［숙］alie...alie...　~는 이렇게 하고 ~은 저렇게 하다　Infanoj, kiuj konstante vidas, ke ilia patro parolas alie kaj agas alie, inklinas fariĝi kap（…）</v>
      </c>
    </row>
    <row r="11" spans="1:9">
      <c r="A11" t="s">
        <v>7346</v>
      </c>
      <c r="B11" t="s">
        <v>7361</v>
      </c>
      <c r="D11" t="str">
        <f t="shared" si="0"/>
        <v>［숙］alkutimiĝi al -&gt; kutimiĝi al　</v>
      </c>
      <c r="E11" t="str">
        <f t="shared" si="1"/>
        <v>［숙］alkutimiĝi al -&gt; kutimiĝi al　</v>
      </c>
    </row>
    <row r="12" spans="1:9">
      <c r="A12" t="s">
        <v>7346</v>
      </c>
      <c r="B12" t="s">
        <v>7362</v>
      </c>
      <c r="D12" t="str">
        <f t="shared" si="0"/>
        <v>［숙］allogi A al B　A를 B로 유인하다. 끌어 들이다.　Tio allogis la publikon al paroladoj pri Esperanto.　그것은 에스페란토에 관한 연설을 들으러 청중을 끌어 들였다.　Ŝi allogis lin al lito.　그녀는 그 남자를 침대로 유인했다.　</v>
      </c>
      <c r="E12" t="str">
        <f t="shared" si="1"/>
        <v>［숙］allogi A al B　A를 B로 유인하다. 끌어 들이다.　Tio allogis la publikon al paroladoj pri Esperanto.　그것은 에스페란토에 관한 연설을 들으러 청중을 끌어 들였다.　Ŝi allo（…）</v>
      </c>
    </row>
    <row r="13" spans="1:9">
      <c r="A13" t="s">
        <v>7346</v>
      </c>
      <c r="B13" t="s">
        <v>7363</v>
      </c>
      <c r="D13" t="str">
        <f t="shared" si="0"/>
        <v>［숙］alpremi iun al muro.　어떤 사람을 궁지에 몰아 넣다.　Oni intencis alpremi min al muro, sed mi forpelis ilin kun ĉiuj fortoj.　사람들은 나를 궁지에 몰아 넣으려고 했지만 나는 있는 힘을 다하여 그들을 격퇴시켰다.　</v>
      </c>
      <c r="E13" t="str">
        <f t="shared" si="1"/>
        <v>［숙］alpremi iun al muro.　어떤 사람을 궁지에 몰아 넣다.　Oni intencis alpremi min al muro, sed mi forpelis ilin kun ĉiuj fortoj.　사람들은 나를 궁지에 몰아 넣（…）</v>
      </c>
    </row>
    <row r="14" spans="1:9">
      <c r="A14" t="s">
        <v>7346</v>
      </c>
      <c r="B14" t="s">
        <v>7364</v>
      </c>
      <c r="D14" t="str">
        <f t="shared" si="0"/>
        <v>［숙］anstataŭigi A per B　A를 B로 대치하다.　Oni anstataŭigis la dornobarilon per muro.　사람들은 가시철조망을 벽으로 대치해 놓았다.　La prezidanto anstataŭigis oficiston per oficistino.　그 사장은 남자 사무원을 여사무원으로 대치시켰다.　</v>
      </c>
      <c r="E14" t="str">
        <f t="shared" si="1"/>
        <v>［숙］anstataŭigi A per B　A를 B로 대치하다.　Oni anstataŭigis la dornobarilon per muro.　사람들은 가시철조망을 벽으로 대치해 놓았다.　La prezidanto anstataŭigis （…）</v>
      </c>
    </row>
    <row r="15" spans="1:9">
      <c r="A15" t="s">
        <v>7346</v>
      </c>
      <c r="B15" t="s">
        <v>7365</v>
      </c>
      <c r="D15" t="str">
        <f t="shared" si="0"/>
        <v>［숙］antaŭ ĉio　무엇보다도 먼저　Ni, antaŭ ĉio, devas urĝe solvi la demandon de senlaboreco.　우리는 무엇보다도 먼저 실업문제를 시급히 해결하여야 한다.　</v>
      </c>
      <c r="E15" t="str">
        <f t="shared" si="1"/>
        <v>［숙］antaŭ ĉio　무엇보다도 먼저　Ni, antaŭ ĉio, devas urĝe solvi la demandon de senlaboreco.　우리는 무엇보다도 먼저 실업문제를 시급히 해결하여야 한다.　</v>
      </c>
    </row>
    <row r="16" spans="1:9">
      <c r="A16" t="s">
        <v>7346</v>
      </c>
      <c r="B16" t="s">
        <v>7366</v>
      </c>
      <c r="D16" t="str">
        <f t="shared" si="0"/>
        <v>［숙］antaŭ nelonge　얼마전에 (오래전이 아님)　Antaŭ nelonge mi ĉesis fumi, sed drinki mi ĉesis antaŭ longe.　나는 얼마전에 담배를 끊었지만 술을 끊은지는 오래 되었다.　</v>
      </c>
      <c r="E16" t="str">
        <f t="shared" si="1"/>
        <v>［숙］antaŭ nelonge　얼마전에 (오래전이 아님)　Antaŭ nelonge mi ĉesis fumi, sed drinki mi ĉesis antaŭ longe.　나는 얼마전에 담배를 끊었지만 술을 끊은지는 오래 되었다.　</v>
      </c>
    </row>
    <row r="17" spans="1:5">
      <c r="A17" t="s">
        <v>7346</v>
      </c>
      <c r="B17" t="s">
        <v>7367</v>
      </c>
      <c r="D17" t="str">
        <f t="shared" si="0"/>
        <v>［숙］antaŭ ol　~하기 전에　Antaŭ ol foriri, mi volas fari ankoraŭ unu demandon.　떠나기 전에 한 가지 질문을 더 하겠습니다.　</v>
      </c>
      <c r="E17" t="str">
        <f t="shared" si="1"/>
        <v>［숙］antaŭ ol　~하기 전에　Antaŭ ol foriri, mi volas fari ankoraŭ unu demandon.　떠나기 전에 한 가지 질문을 더 하겠습니다.　</v>
      </c>
    </row>
    <row r="18" spans="1:5">
      <c r="A18" t="s">
        <v>7346</v>
      </c>
      <c r="B18" t="s">
        <v>7368</v>
      </c>
      <c r="D18" t="str">
        <f t="shared" si="0"/>
        <v>［숙］aparte de　~과 별도로　Aparte de tio, mi donas al vi ankaŭ ĉi tion.　그것과는 별도로 이것도 너에게 주겠다.　</v>
      </c>
      <c r="E18" t="str">
        <f t="shared" si="1"/>
        <v>［숙］aparte de　~과 별도로　Aparte de tio, mi donas al vi ankaŭ ĉi tion.　그것과는 별도로 이것도 너에게 주겠다.　</v>
      </c>
    </row>
    <row r="19" spans="1:5">
      <c r="A19" t="s">
        <v>7346</v>
      </c>
      <c r="B19" t="s">
        <v>7369</v>
      </c>
      <c r="D19" t="str">
        <f t="shared" si="0"/>
        <v>［숙］aparte,... aparte　따로 따로　Amikeco aparte, ofico aparte.　공은 공이고, 사는 사다.　</v>
      </c>
      <c r="E19" t="str">
        <f t="shared" si="1"/>
        <v>［숙］aparte,... aparte　따로 따로　Amikeco aparte, ofico aparte.　공은 공이고, 사는 사다.　</v>
      </c>
    </row>
    <row r="20" spans="1:5">
      <c r="A20" t="s">
        <v>7346</v>
      </c>
      <c r="B20" t="s">
        <v>7370</v>
      </c>
      <c r="D20" t="str">
        <f t="shared" si="0"/>
        <v>［숙］aparteni al 　~에 속하다　La gratuloj apartenas al la tuta kunlaborantaro.　그 축하는 함께 일을 한 모든 사람들의 것이다.　La estonteco apartenas al ni.　미래는 우리의 것이다.　Floroj, kiuj apartenas al aŭtuno.　가을에 피는 꽃들　La granda domo apartenas al mia patro.　그 큰 집은 나의 아버지의 것이다.　</v>
      </c>
      <c r="E20" t="str">
        <f t="shared" si="1"/>
        <v>［숙］aparteni al 　~에 속하다　La gratuloj apartenas al la tuta kunlaborantaro.　그 축하는 함께 일을 한 모든 사람들의 것이다.　La estonteco apartenas al ni.　미（…）</v>
      </c>
    </row>
    <row r="21" spans="1:5">
      <c r="A21" t="s">
        <v>7346</v>
      </c>
      <c r="B21" t="s">
        <v>7371</v>
      </c>
      <c r="D21" t="str">
        <f t="shared" si="0"/>
        <v>［숙］apelacii al　~에 상소하다. ~에 호소하다.　Se la komitato ne akceptas lian proponon, li povas apelacii al la kongreso.　그 위원회가 그의 제안을 받아 들이지 않으면 그는 대회에게 상소할 수 있다.　apelacii al la publika opinio.　여론에 호소하다.　</v>
      </c>
      <c r="E21" t="str">
        <f t="shared" si="1"/>
        <v>［숙］apelacii al　~에 상소하다. ~에 호소하다.　Se la komitato ne akceptas lian proponon, li povas apelacii al la kongreso.　그 위원회가 그의 제안을 받아 들이지 （…）</v>
      </c>
    </row>
    <row r="22" spans="1:5">
      <c r="A22" t="s">
        <v>7346</v>
      </c>
      <c r="B22" t="s">
        <v>7372</v>
      </c>
      <c r="D22" t="str">
        <f t="shared" si="0"/>
        <v>［숙］apliki ion al　~을 ~에 응용,적용,활용하다.　Li aplikis sian talenton al la solvo de sociaj problemoj.　그는 자신의 재능을 사회문제의 해결에 적용했다.　</v>
      </c>
      <c r="E22" t="str">
        <f t="shared" si="1"/>
        <v>［숙］apliki ion al　~을 ~에 응용,적용,활용하다.　Li aplikis sian talenton al la solvo de sociaj problemoj.　그는 자신의 재능을 사회문제의 해결에 적용했다.　</v>
      </c>
    </row>
    <row r="23" spans="1:5">
      <c r="A23" t="s">
        <v>7346</v>
      </c>
      <c r="B23" t="s">
        <v>7373</v>
      </c>
      <c r="D23" t="str">
        <f t="shared" si="0"/>
        <v>［숙］apogi ion sur　~을 ~에 기대다.　Ŝi apogis la kapon sur la mano.　그녀는 손으로 머리를 받치고 있었다.　Ŝi serĉis ion, sur kio ŝi povus sin apogi.　그녀는 몸을 기댈만한 무엇인가를 찾았다.　</v>
      </c>
      <c r="E23" t="str">
        <f t="shared" si="1"/>
        <v>［숙］apogi ion sur　~을 ~에 기대다.　Ŝi apogis la kapon sur la mano.　그녀는 손으로 머리를 받치고 있었다.　Ŝi serĉis ion, sur kio ŝi povus sin apogi.　그녀는 몸을（…）</v>
      </c>
    </row>
    <row r="24" spans="1:5">
      <c r="A24" t="s">
        <v>7346</v>
      </c>
      <c r="B24" t="s">
        <v>7374</v>
      </c>
      <c r="D24" t="str">
        <f t="shared" si="0"/>
        <v>［숙］asigni al　~에 할당, 배당하다.　La registaro asignis milionojn da ŭonoj al la batalo kontraŭ tuberkulozo.　정부는 결핵병 퇴치사업에 수백만원을 할당했다.　La tuta sumo de la vendado estas asignita al la reeldono.　매상액의 전액이 (책의) 재판에 할당되었다.　</v>
      </c>
      <c r="E24" t="str">
        <f t="shared" si="1"/>
        <v>［숙］asigni al　~에 할당, 배당하다.　La registaro asignis milionojn da ŭonoj al la batalo kontraŭ tuberkulozo.　정부는 결핵병 퇴치사업에 수백만원을 할당했다.　La t（…）</v>
      </c>
    </row>
    <row r="25" spans="1:5">
      <c r="A25" t="s">
        <v>7346</v>
      </c>
      <c r="B25" t="s">
        <v>7375</v>
      </c>
      <c r="D25" t="str">
        <f t="shared" si="0"/>
        <v>［숙］atendi ion de iu　어떤 사람에게서 ~을 기대하다.　Mi ne atendis tion de vi.　나는 너에게서 그것을 기대하지 않았다.　참고표현:　Oni atendas de vi, ke vi nepre sukcesos en la venonta ekzameno.　사람들은, 네가 다음번 시험에서 꼭 합격할 것을 기대하고 있다.　</v>
      </c>
      <c r="E25" t="str">
        <f t="shared" si="1"/>
        <v>［숙］atendi ion de iu　어떤 사람에게서 ~을 기대하다.　Mi ne atendis tion de vi.　나는 너에게서 그것을 기대하지 않았다.　참고표현:　Oni atendas de vi, ke vi nepre sukceso（…）</v>
      </c>
    </row>
    <row r="26" spans="1:5">
      <c r="A26" t="s">
        <v>7346</v>
      </c>
      <c r="B26" t="s">
        <v>7376</v>
      </c>
      <c r="D26" t="str">
        <f t="shared" si="0"/>
        <v>［숙］atribui al　~을 ~에게 주다; 어떤 물건,행위,성질이 ~에 속하여 있다고 생각하다 ; ~이 ~에 의하여 야기되었다고 생각하다. ~탓으로 돌리다.　</v>
      </c>
      <c r="E26" t="str">
        <f t="shared" si="1"/>
        <v>［숙］atribui al　~을 ~에게 주다; 어떤 물건,행위,성질이 ~에 속하여 있다고 생각하다 ; ~이 ~에 의하여 야기되었다고 생각하다. ~탓으로 돌리다.　</v>
      </c>
    </row>
    <row r="27" spans="1:5">
      <c r="A27" t="s">
        <v>7346</v>
      </c>
      <c r="B27" t="s">
        <v>7377</v>
      </c>
      <c r="D27" t="str">
        <f t="shared" si="0"/>
        <v>［숙］Oni atribuis al mi la unuan premion.　사람들은 나에게 일등상을 주었다.　Li ne havas ĉiujn meritojn, kiujn oni atribuas al li.　사람들이 그 사람의 것이라고 생각하는 그 모든 공로를 그는 갖고 있지 않다.　Ĉiuj atribuas al ŝi la malsukceson de la afero.　모든 사람들은 그 일의 실패가 그녀의 탓이라고 한다.　Estas nature, ke oni atribuas al Ĉernobilo la altigon de la radioaktiveco en la atmosfero.　대기속에 방사능 물질이 많아진 것을 체르노빌(사건)의 탓이라고 하는 것은 당연한 일이다.　</v>
      </c>
      <c r="E27" t="str">
        <f t="shared" si="1"/>
        <v>［숙］Oni atribuis al mi la unuan premion.　사람들은 나에게 일등상을 주었다.　Li ne havas ĉiujn meritojn, kiujn oni atribuas al li.　사람들이 그 사람의 것이라고 생（…）</v>
      </c>
    </row>
    <row r="28" spans="1:5">
      <c r="A28" t="s">
        <v>7346</v>
      </c>
      <c r="B28" t="s">
        <v>7378</v>
      </c>
      <c r="D28" t="str">
        <f t="shared" si="0"/>
        <v>［숙］aŭdi de iu　~에게서 편지(소식)를 받다.　Nuntempe mi nenion aŭdis de li.　요즈음 나는 그에게서 어떤 소식도 듣지 못했다.　</v>
      </c>
      <c r="E28" t="str">
        <f t="shared" si="1"/>
        <v>［숙］aŭdi de iu　~에게서 편지(소식)를 받다.　Nuntempe mi nenion aŭdis de li.　요즈음 나는 그에게서 어떤 소식도 듣지 못했다.　</v>
      </c>
    </row>
    <row r="29" spans="1:5">
      <c r="A29" t="s">
        <v>7346</v>
      </c>
      <c r="B29" t="s">
        <v>7379</v>
      </c>
      <c r="D29" t="str">
        <f t="shared" si="0"/>
        <v>［숙］averti iun ne -i　~하지 말도록 주의를 주다. 경고하다.　Mi jam plurfoje avertis vin ne fari tion.　나는 너에게 그러지 말라고 수차례 주의를 주었다.　</v>
      </c>
      <c r="E29" t="str">
        <f t="shared" si="1"/>
        <v>［숙］averti iun ne -i　~하지 말도록 주의를 주다. 경고하다.　Mi jam plurfoje avertis vin ne fari tion.　나는 너에게 그러지 말라고 수차례 주의를 주었다.　</v>
      </c>
    </row>
    <row r="30" spans="1:5">
      <c r="A30" t="s">
        <v>7346</v>
      </c>
      <c r="B30" t="s">
        <v>7380</v>
      </c>
      <c r="D30" t="str">
        <f t="shared" si="0"/>
        <v>［숙］bari al iu la vojon　~의 길을 가로 막다.　Maldiligenteco baras al ni la vojon al sukceso.　게으름은 성공으로 가는 길을 가로 막는다.　</v>
      </c>
      <c r="E30" t="str">
        <f t="shared" si="1"/>
        <v>［숙］bari al iu la vojon　~의 길을 가로 막다.　Maldiligenteco baras al ni la vojon al sukceso.　게으름은 성공으로 가는 길을 가로 막는다.　</v>
      </c>
    </row>
    <row r="31" spans="1:5">
      <c r="A31" t="s">
        <v>7346</v>
      </c>
      <c r="B31" t="s">
        <v>7381</v>
      </c>
      <c r="D31" t="str">
        <f t="shared" si="0"/>
        <v>［숙］batadi la venton　헛수고를 하다.　Li ĉiam batadas nur la venton.　그는 항상 헛수고만 한다.　</v>
      </c>
      <c r="E31" t="str">
        <f t="shared" si="1"/>
        <v>［숙］batadi la venton　헛수고를 하다.　Li ĉiam batadas nur la venton.　그는 항상 헛수고만 한다.　</v>
      </c>
    </row>
    <row r="32" spans="1:5">
      <c r="A32" t="s">
        <v>7346</v>
      </c>
      <c r="B32" t="s">
        <v>7382</v>
      </c>
      <c r="D32" t="str">
        <f t="shared" si="0"/>
        <v>［숙］batali kontraŭ　~에 대항하여 싸우다.　Ni devas batali kontraŭ peko, morto kaj sorto.　우리는 죄와 죽음과 운명에 대항하여 싸워야 한다.　참고표현:　Se vi batalos kun ni, ni povos venki.　당신이 우리와 함께 싸운다면 우리는 승리할 수 있을 것이다.　Ni batalu por la triumfo de la vero.　진리의 승리를 위하여 싸웁시다.　</v>
      </c>
      <c r="E32" t="str">
        <f t="shared" si="1"/>
        <v>［숙］batali kontraŭ　~에 대항하여 싸우다.　Ni devas batali kontraŭ peko, morto kaj sorto.　우리는 죄와 죽음과 운명에 대항하여 싸워야 한다.　참고표현:　Se vi batalos kun （…）</v>
      </c>
    </row>
    <row r="33" spans="1:5">
      <c r="A33" t="s">
        <v>7346</v>
      </c>
      <c r="B33" t="s">
        <v>7383</v>
      </c>
      <c r="D33" t="str">
        <f t="shared" si="0"/>
        <v>［숙］bazi ion sur io　~을 ~위에 기초를 두다　Li bazis sian rezonadon sur hipotezo.　그는 추리의 기초를 가설위에 두었다.　</v>
      </c>
      <c r="E33" t="str">
        <f t="shared" si="1"/>
        <v>［숙］bazi ion sur io　~을 ~위에 기초를 두다　Li bazis sian rezonadon sur hipotezo.　그는 추리의 기초를 가설위에 두었다.　</v>
      </c>
    </row>
    <row r="34" spans="1:5">
      <c r="A34" t="s">
        <v>7346</v>
      </c>
      <c r="B34" t="s">
        <v>7384</v>
      </c>
      <c r="D34" t="str">
        <f t="shared" si="0"/>
        <v>［숙］blankigita tombo　위선자　Vi similas al tomboj blankigitaj.　여러분은 위선자와 흡사하다.　* blankigita tombo 란 하얗게 회칠을 한 무덤을 가리키는 말로 무덤 속은 다 썩은 시체뿐이나 겉만 희게 단장을 한 위선자의 모습을 나타낸 것이다.　</v>
      </c>
      <c r="E34" t="str">
        <f t="shared" si="1"/>
        <v>［숙］blankigita tombo　위선자　Vi similas al tomboj blankigitaj.　여러분은 위선자와 흡사하다.　* blankigita tombo 란 하얗게 회칠을 한 무덤을 가리키는 말로 무덤 속은 다 썩은 시체（…）</v>
      </c>
    </row>
    <row r="35" spans="1:5">
      <c r="A35" t="s">
        <v>7346</v>
      </c>
      <c r="B35" t="s">
        <v>7385</v>
      </c>
      <c r="D35" t="str">
        <f t="shared" si="0"/>
        <v>［숙］blindigita de　~에 눈이 먼　Ŝi estas blindigita de sia avareco.　그녀는 탐욕으로 눈이 멀었다.　</v>
      </c>
      <c r="E35" t="str">
        <f t="shared" si="1"/>
        <v>［숙］blindigita de　~에 눈이 먼　Ŝi estas blindigita de sia avareco.　그녀는 탐욕으로 눈이 멀었다.　</v>
      </c>
    </row>
    <row r="36" spans="1:5">
      <c r="A36" t="s">
        <v>7346</v>
      </c>
      <c r="B36" t="s">
        <v>7386</v>
      </c>
      <c r="D36" t="str">
        <f t="shared" si="0"/>
        <v>［숙］blovi en abelujon　불난 집에 부채질하다. 벌통을 쑤시다.　Nun alparoli al li estas blovi en abelujon.　지금 그 사람에게 말을 거는 것은 불난 집에 부채질 하는 격이다.　</v>
      </c>
      <c r="E36" t="str">
        <f t="shared" si="1"/>
        <v>［숙］blovi en abelujon　불난 집에 부채질하다. 벌통을 쑤시다.　Nun alparoli al li estas blovi en abelujon.　지금 그 사람에게 말을 거는 것은 불난 집에 부채질 하는 격이다.　</v>
      </c>
    </row>
    <row r="37" spans="1:5">
      <c r="A37" t="s">
        <v>7346</v>
      </c>
      <c r="B37" t="s">
        <v>7387</v>
      </c>
      <c r="D37" t="str">
        <f t="shared" si="0"/>
        <v>［숙］bone estas, ke　~하는 것이 좋다. ~하기를 잘했다.　Bone al ni estas, ke vi alvenis.　네가 도착한 것이 우리에게는 잘된 일이다.　Ne estas bone, ke la homo estu sola.　사람이 혼자 있는 것은 좋지 않다.　Estos bone, ke unu homo mortu por la popolo.　한 사람이 모든 백성을 위하여 죽는 것이 좋은 것이다.　</v>
      </c>
      <c r="E37" t="str">
        <f t="shared" si="1"/>
        <v>［숙］bone estas, ke　~하는 것이 좋다. ~하기를 잘했다.　Bone al ni estas, ke vi alvenis.　네가 도착한 것이 우리에게는 잘된 일이다.　Ne estas bone, ke la homo estu sol（…）</v>
      </c>
    </row>
    <row r="38" spans="1:5">
      <c r="A38" t="s">
        <v>7346</v>
      </c>
      <c r="B38" t="s">
        <v>7388</v>
      </c>
      <c r="D38" t="str">
        <f t="shared" si="0"/>
        <v>［숙］bone sidi al iu　(옷이) ~에게 잘 맞다.　La vesto (ĉapelo) bone sidas al vi.　그 옷(모자)이 너에게 잘 맞는다.　</v>
      </c>
      <c r="E38" t="str">
        <f t="shared" si="1"/>
        <v>［숙］bone sidi al iu　(옷이) ~에게 잘 맞다.　La vesto (ĉapelo) bone sidas al vi.　그 옷(모자)이 너에게 잘 맞는다.　</v>
      </c>
    </row>
    <row r="39" spans="1:5">
      <c r="A39" t="s">
        <v>7346</v>
      </c>
      <c r="B39" t="s">
        <v>7389</v>
      </c>
      <c r="D39" t="str">
        <f t="shared" si="0"/>
        <v>［숙］brako kun brako　서로 팔을 끼고　Ili promenis en la aŭtuna parko brako kun brako.　그들은 서로 팔을 끼고 가을 공원을 산보했다.　</v>
      </c>
      <c r="E39" t="str">
        <f t="shared" si="1"/>
        <v>［숙］brako kun brako　서로 팔을 끼고　Ili promenis en la aŭtuna parko brako kun brako.　그들은 서로 팔을 끼고 가을 공원을 산보했다.　</v>
      </c>
    </row>
    <row r="40" spans="1:5">
      <c r="A40" t="s">
        <v>7346</v>
      </c>
      <c r="B40" t="s">
        <v>7390</v>
      </c>
      <c r="D40" t="str">
        <f t="shared" si="0"/>
        <v>［숙］buŝo kontraŭ buŝo　입과 입을 마주대고　Buŝo kontraŭ buŝo la geamantoj kveras.　입과 입을 마주대고 그 연인들은 속삭이고 있다.　</v>
      </c>
      <c r="E40" t="str">
        <f t="shared" si="1"/>
        <v>［숙］buŝo kontraŭ buŝo　입과 입을 마주대고　Buŝo kontraŭ buŝo la geamantoj kveras.　입과 입을 마주대고 그 연인들은 속삭이고 있다.　</v>
      </c>
    </row>
    <row r="41" spans="1:5">
      <c r="A41" t="s">
        <v>7346</v>
      </c>
      <c r="B41" t="s">
        <v>7391</v>
      </c>
      <c r="D41" t="str">
        <f t="shared" si="0"/>
        <v>［숙］ĉe ĉiu paŝo　발걸음 마다, 매 순간　Li konvinkiĝis ĉe ĉiu paŝo, ke la diverseco de lingvoj estas la ĉefa kaŭzo, kiu disigas la homan familion.　언어의 다양성이 인간의 가족을 분리시키는 주된 원인이라고 그는 순간순간마다 확신을 하였다.　</v>
      </c>
      <c r="E41" t="str">
        <f t="shared" si="1"/>
        <v>［숙］ĉe ĉiu paŝo　발걸음 마다, 매 순간　Li konvinkiĝis ĉe ĉiu paŝo, ke la diverseco de lingvoj estas la ĉefa kaŭzo, kiu disigas la homan famil（…）</v>
      </c>
    </row>
    <row r="42" spans="1:5">
      <c r="A42" t="s">
        <v>7346</v>
      </c>
      <c r="B42" t="s">
        <v>7392</v>
      </c>
      <c r="D42" t="str">
        <f t="shared" si="0"/>
        <v>［숙］ĉe ĉiu vorto　말을 할 적마다　Ĉe ĉiu vorto, kiun vi diros, el via buŝo eliros floro.　네가 말을 할 적마다 너의 입에서 꽃이 나올 것이다.　</v>
      </c>
      <c r="E42" t="str">
        <f t="shared" si="1"/>
        <v>［숙］ĉe ĉiu vorto　말을 할 적마다　Ĉe ĉiu vorto, kiun vi diros, el via buŝo eliros floro.　네가 말을 할 적마다 너의 입에서 꽃이 나올 것이다.　</v>
      </c>
    </row>
    <row r="43" spans="1:5">
      <c r="A43" t="s">
        <v>7346</v>
      </c>
      <c r="B43" t="s">
        <v>7393</v>
      </c>
      <c r="D43" t="str">
        <f t="shared" si="0"/>
        <v>［숙］ĉe ies alveno.　어떤 사람이 도착하자　Ĉe lia alveno, ĉiuj ekstaris kaj aplaŭdis.　그가 도착하자 모든 사람들이 일어나서 박수를 쳤다.　참고표현:　Ĉe la sunsubiro, li revenis hejmen.　해가 질 무렵에 그는 집으로 돌아왔다.　</v>
      </c>
      <c r="E43" t="str">
        <f t="shared" si="1"/>
        <v>［숙］ĉe ies alveno.　어떤 사람이 도착하자　Ĉe lia alveno, ĉiuj ekstaris kaj aplaŭdis.　그가 도착하자 모든 사람들이 일어나서 박수를 쳤다.　참고표현:　Ĉe la sunsubiro, li re（…）</v>
      </c>
    </row>
    <row r="44" spans="1:5">
      <c r="A44" t="s">
        <v>7346</v>
      </c>
      <c r="B44" t="s">
        <v>7394</v>
      </c>
      <c r="D44" t="str">
        <f t="shared" si="0"/>
        <v>［숙］ĉe ies flanko　~의 곁에, ~의 보호를 받고　Ŝi elkreskis ĉe mia flanko (=sub mia gardo).　그녀는 나의 보호를 받으며 성장했다.　</v>
      </c>
      <c r="E44" t="str">
        <f t="shared" si="1"/>
        <v>［숙］ĉe ies flanko　~의 곁에, ~의 보호를 받고　Ŝi elkreskis ĉe mia flanko (=sub mia gardo).　그녀는 나의 보호를 받으며 성장했다.　</v>
      </c>
    </row>
    <row r="45" spans="1:5">
      <c r="A45" t="s">
        <v>7346</v>
      </c>
      <c r="B45" t="s">
        <v>7395</v>
      </c>
      <c r="D45" t="str">
        <f t="shared" si="0"/>
        <v>［숙］ĉe la sola aŭdado　듣기만 해도　Ĉe la sola aŭdado, jam kolektiĝas al mi salivo en la buŝo.　듣기만 해도 벌써 입안에 침이 고인다.　참고표현:　ĉe la sola vidado　보기만 해도　ĉe la sola imago　상상만 해도　ĉe la aĉetado, la mono devas esti pagata　물건을 살 때에는 돈이 지불되어야 한다.　</v>
      </c>
      <c r="E45" t="str">
        <f t="shared" si="1"/>
        <v>［숙］ĉe la sola aŭdado　듣기만 해도　Ĉe la sola aŭdado, jam kolektiĝas al mi salivo en la buŝo.　듣기만 해도 벌써 입안에 침이 고인다.　참고표현:　ĉe la sola vida（…）</v>
      </c>
    </row>
    <row r="46" spans="1:5">
      <c r="A46" t="s">
        <v>7346</v>
      </c>
      <c r="B46" t="s">
        <v>7396</v>
      </c>
      <c r="D46" t="str">
        <f t="shared" si="0"/>
        <v>［숙］ĉe tio　그러다가, 그것으로 인하여, 앞에 언급한 상황에 즈음하여, 그 때에　Hodiaŭ ŝi unuafoje volis okupi vakan benkon en kvieta angulo de la parko. Kaj ĉe tio ŝi konsciis, ke ŝi enamiĝis.　그녀는 오늘 처음으로 공원의 조용한 구석에 빈 벤치를 차지하고 싶어했다. 그러다가 그녀는 자신이 사랑에 빠지게 된 것을 알게 되었다.　참고표현:　ĉe tio ĉi (앞의 문장을 가리키며) 이러면서　Ili demandis, ĉu ĝi ne estas bela desegno kaj belegaj koloroj. Ĉe tio ĉi ili montris la malplenan teksilon.　그들은, 그것이 디자인도 예쁘고 색깔도 아름답지 않으냐고 물어 보았다. 그러면서 그들은 아무것도 없는 방직기계를 보여주었다.　</v>
      </c>
      <c r="E46" t="str">
        <f t="shared" si="1"/>
        <v>［숙］ĉe tio　그러다가, 그것으로 인하여, 앞에 언급한 상황에 즈음하여, 그 때에　Hodiaŭ ŝi unuafoje volis okupi vakan benkon en kvieta angulo de la parko. Kaj ĉe t（…）</v>
      </c>
    </row>
    <row r="47" spans="1:5">
      <c r="A47" t="s">
        <v>7346</v>
      </c>
      <c r="B47" t="s">
        <v>7397</v>
      </c>
      <c r="D47" t="str">
        <f t="shared" si="0"/>
        <v>［숙］ĉiam pli -&gt; pli kaj pli　</v>
      </c>
      <c r="E47" t="str">
        <f t="shared" si="1"/>
        <v>［숙］ĉiam pli -&gt; pli kaj pli　</v>
      </c>
    </row>
    <row r="48" spans="1:5">
      <c r="A48" t="s">
        <v>7346</v>
      </c>
      <c r="B48" t="s">
        <v>7398</v>
      </c>
      <c r="D48" t="str">
        <f t="shared" si="0"/>
        <v>［숙］ĉiel certe　아무리봐도 확실하다.　Ĉiel certe (estis ĉiel certe). Ŝajnas, ke la astro havas riĉan provizon da akvo.　아무리 봐도 분명했다. 그 별에는 풍부한 양의 물이 있는 것 같았다.　</v>
      </c>
      <c r="E48" t="str">
        <f t="shared" si="1"/>
        <v>［숙］ĉiel certe　아무리봐도 확실하다.　Ĉiel certe (estis ĉiel certe). Ŝajnas, ke la astro havas riĉan provizon da akvo.　아무리 봐도 분명했다. 그 별에는 풍부한 （…）</v>
      </c>
    </row>
    <row r="49" spans="1:5">
      <c r="A49" t="s">
        <v>7346</v>
      </c>
      <c r="B49" t="s">
        <v>7399</v>
      </c>
      <c r="D49" t="str">
        <f t="shared" si="0"/>
        <v>［숙］ĉirkaŭe de　~의 주변에, 주위에　Ĉirkaŭe de mia domo, staras grandaj arboj.　우리집 주위에는 큰 나무들이 있다.　참고표현:　La akvo verŝiĝis ĉirkaŭen de la altaro.　물이 제단의 주변으로 쏟아졌다.　Li kolektos ilin de ĉirkaŭe.　그는 주변으로부터 그들을 (불러) 모을 것이다.　</v>
      </c>
      <c r="E49" t="str">
        <f t="shared" si="1"/>
        <v>［숙］ĉirkaŭe de　~의 주변에, 주위에　Ĉirkaŭe de mia domo, staras grandaj arboj.　우리집 주위에는 큰 나무들이 있다.　참고표현:　La akvo verŝiĝis ĉirkaŭen de la alt（…）</v>
      </c>
    </row>
    <row r="50" spans="1:5">
      <c r="A50" t="s">
        <v>7346</v>
      </c>
      <c r="B50" t="s">
        <v>7400</v>
      </c>
      <c r="D50" t="str">
        <f t="shared" si="0"/>
        <v>［숙］ĉiu okaze　하여튼, 좌우간　Mi ne scias ankoraŭ, ĉu mi povos veni. Ĉiu okaze mi skribos al vi morgaŭ.　내가 (너한테) 갈 수 있을지 없을지 아직은 몰라. 좌우간 나는 내일 너에게 편지를 쓸게.　</v>
      </c>
      <c r="E50" t="str">
        <f t="shared" si="1"/>
        <v>［숙］ĉiu okaze　하여튼, 좌우간　Mi ne scias ankoraŭ, ĉu mi povos veni. Ĉiu okaze mi skribos al vi morgaŭ.　내가 (너한테) 갈 수 있을지 없을지 아직은 몰라. 좌우간 나（…）</v>
      </c>
    </row>
    <row r="51" spans="1:5">
      <c r="A51" t="s">
        <v>7346</v>
      </c>
      <c r="B51" t="s">
        <v>7401</v>
      </c>
      <c r="D51" t="str">
        <f t="shared" si="0"/>
        <v>［숙］ĉu... aŭ... 　~인지 ~인지　Ĉu li estas al ni amiko aŭ malamiko, ni vidos el liaj agoj.　그가 우리에게 친구인지 적인지는 그의 행동을 보고 알 것이다.　</v>
      </c>
      <c r="E51" t="str">
        <f t="shared" si="1"/>
        <v>［숙］ĉu... aŭ... 　~인지 ~인지　Ĉu li estas al ni amiko aŭ malamiko, ni vidos el liaj agoj.　그가 우리에게 친구인지 적인지는 그의 행동을 보고 알 것이다.　</v>
      </c>
    </row>
    <row r="52" spans="1:5">
      <c r="A52" t="s">
        <v>7346</v>
      </c>
      <c r="B52" t="s">
        <v>7402</v>
      </c>
      <c r="D52" t="str">
        <f t="shared" si="0"/>
        <v>［숙］ĉu... ĉu...　~이든지 ~이든지, ~인지 ~인지　Oni ne povis tuj distingi, ĉu tio estas homo, ĉu ŝtono.　그것이 사람인지 돌인지 곧 구별을 할 수 없었다.　Ĉu pro timo, ĉu pro fiereco, li nenion respondis.　겁이 나서인지 건방져서인지 그는 아무 대답도 하지 않았다.　Ĉiu povas enveni, tute egale ĉu li estas reĝo, ĉu almozulo.　왕이든, 거지이든 평등하게 누구나 들어올 수 있다.　Li devis trinki, ĉu li volis, ĉu li ne volis.　원하든 원치않든 그는 마셔야만 했다.　Ĉiu devas morti, ĉu tio estas granda, ĉu malgranda, ĉu viro, ĉu virino.　큰 사람이든 작은 사람이든 남자이든 여자이든 모든 사람은 죽을 수 밖에 없다.　Ĉu kun li, ĉu sen li, ni komencos.　그 사람과 함께 하든 그 사람 없이 하든 우리는 시작할 것이다.　</v>
      </c>
      <c r="E52" t="str">
        <f t="shared" si="1"/>
        <v>［숙］ĉu... ĉu...　~이든지 ~이든지, ~인지 ~인지　Oni ne povis tuj distingi, ĉu tio estas homo, ĉu ŝtono.　그것이 사람인지 돌인지 곧 구별을 할 수 없었다.　Ĉu pro timo,（…）</v>
      </c>
    </row>
    <row r="53" spans="1:5">
      <c r="A53" t="s">
        <v>7346</v>
      </c>
      <c r="B53" t="s">
        <v>7403</v>
      </c>
      <c r="D53" t="str">
        <f t="shared" si="0"/>
        <v>［숙］Ĉu vi volas diri, ke ...　~라 그 말인가?　Ĉu vi volas diri, ke ankaŭ viaj infanoj povas paroli en Esperanto?　당신의 아이들도 역시 에스페란토로말을 할 수 있다. 그 말씀인가요?　</v>
      </c>
      <c r="E53" t="str">
        <f t="shared" si="1"/>
        <v>［숙］Ĉu vi volas diri, ke ...　~라 그 말인가?　Ĉu vi volas diri, ke ankaŭ viaj infanoj povas paroli en Esperanto?　당신의 아이들도 역시 에스페란토로말을 할 수 （…）</v>
      </c>
    </row>
    <row r="54" spans="1:5">
      <c r="A54" t="s">
        <v>7346</v>
      </c>
      <c r="B54" t="s">
        <v>7404</v>
      </c>
      <c r="D54" t="str">
        <f t="shared" si="0"/>
        <v>［숙］danci kiel kato ĉirkaŭ poto　알랑거리다. 마음에 들게 하려고 애쓰다.　Ne konvene al viro, li ŝatas danci kiel kato ĉirkaŭ poto.　남자답지 않게 그 사람은 알랑거리기를 좋아한다.　</v>
      </c>
      <c r="E54" t="str">
        <f t="shared" si="1"/>
        <v>［숙］danci kiel kato ĉirkaŭ poto　알랑거리다. 마음에 들게 하려고 애쓰다.　Ne konvene al viro, li ŝatas danci kiel kato ĉirkaŭ poto.　남자답지 않게 그 사람은 알랑거리（…）</v>
      </c>
    </row>
    <row r="55" spans="1:5">
      <c r="A55" t="s">
        <v>7346</v>
      </c>
      <c r="B55" t="s">
        <v>7405</v>
      </c>
      <c r="D55" t="str">
        <f t="shared" si="0"/>
        <v>［숙］danci laŭ ies fajfilo　종처럼 순종하다.　Ankoraŭ troviĝas virinoj, kiuj dancas laŭ la fajfiloj de siaj edzoj.　아직도 자기 남편의 말에 종처럼 순종하는 여자들이 있다.　</v>
      </c>
      <c r="E55" t="str">
        <f t="shared" si="1"/>
        <v>［숙］danci laŭ ies fajfilo　종처럼 순종하다.　Ankoraŭ troviĝas virinoj, kiuj dancas laŭ la fajfiloj de siaj edzoj.　아직도 자기 남편의 말에 종처럼 순종하는 여자들（…）</v>
      </c>
    </row>
    <row r="56" spans="1:5">
      <c r="A56" t="s">
        <v>7346</v>
      </c>
      <c r="B56" t="s">
        <v>7406</v>
      </c>
      <c r="D56" t="str">
        <f t="shared" si="0"/>
        <v>［숙］dank' al (danke al) 　~의 덕분에　Dank' al via kunlaboro, ni povis ĉeesti la Universalan Kongreson en la lando, kun kiu ni havas nenian diplomatian rilaton.　당신의 협력 덕분으로 우리는 외교관계가 없는 그 나라에서 있었던 세계대회에 참석할 수가 있었습니다.　</v>
      </c>
      <c r="E56" t="str">
        <f t="shared" si="1"/>
        <v>［숙］dank' al (danke al) 　~의 덕분에　Dank' al via kunlaboro, ni povis ĉeesti la Universalan Kongreson en la lando, kun kiu ni havas neni（…）</v>
      </c>
    </row>
    <row r="57" spans="1:5">
      <c r="A57" t="s">
        <v>7346</v>
      </c>
      <c r="B57" t="s">
        <v>7407</v>
      </c>
      <c r="D57" t="str">
        <f t="shared" si="0"/>
        <v>［숙］danki iun per io　~에게 ~으로 감사의 표시를 하다.　Ŝi dankis lin per donaco.　그녀는 선물로써 그에게 감사표시를 했다.　</v>
      </c>
      <c r="E57" t="str">
        <f t="shared" si="1"/>
        <v>［숙］danki iun per io　~에게 ~으로 감사의 표시를 하다.　Ŝi dankis lin per donaco.　그녀는 선물로써 그에게 감사표시를 했다.　</v>
      </c>
    </row>
    <row r="58" spans="1:5">
      <c r="A58" t="s">
        <v>7346</v>
      </c>
      <c r="B58" t="s">
        <v>7408</v>
      </c>
      <c r="D58" t="str">
        <f t="shared" si="0"/>
        <v>［숙］datiĝi de (= datumi de)　~때(날짜)부터 시작된다.　Tiu modo datiĝis de pasinta jaro.　그 유행은 작년부터 시작되었다.　La kalendaro, la gregoria, ekzakte datiĝas de Oktobro, 1589.　그레고리 력은 정확하게 1589년 10월부터 시작된다.　</v>
      </c>
      <c r="E58" t="str">
        <f t="shared" si="1"/>
        <v>［숙］datiĝi de (= datumi de)　~때(날짜)부터 시작된다.　Tiu modo datiĝis de pasinta jaro.　그 유행은 작년부터 시작되었다.　La kalendaro, la gregoria, ekzakte d（…）</v>
      </c>
    </row>
    <row r="59" spans="1:5">
      <c r="A59" t="s">
        <v>7346</v>
      </c>
      <c r="B59" t="s">
        <v>7409</v>
      </c>
      <c r="D59" t="str">
        <f t="shared" si="0"/>
        <v>［숙］de ĉiuj flankoj　사방에서, 모든 면에서　Malamikoj atakis min de ĉiuj flankoj.　적들은 사방에서 우리를 공격했다.　</v>
      </c>
      <c r="E59" t="str">
        <f t="shared" si="1"/>
        <v>［숙］de ĉiuj flankoj　사방에서, 모든 면에서　Malamikoj atakis min de ĉiuj flankoj.　적들은 사방에서 우리를 공격했다.　</v>
      </c>
    </row>
    <row r="60" spans="1:5">
      <c r="A60" t="s">
        <v>7346</v>
      </c>
      <c r="B60" t="s">
        <v>7410</v>
      </c>
      <c r="D60" t="str">
        <f t="shared" si="0"/>
        <v>［숙］de generacio al generacio　대대로　Mia familio loĝas en tiu ĉi vilaĝo de generacio al generacio.　우리 가족은 대대로 이 마을에 살고 있다.　</v>
      </c>
      <c r="E60" t="str">
        <f t="shared" si="1"/>
        <v>［숙］de generacio al generacio　대대로　Mia familio loĝas en tiu ĉi vilaĝo de generacio al generacio.　우리 가족은 대대로 이 마을에 살고 있다.　</v>
      </c>
    </row>
    <row r="61" spans="1:5">
      <c r="A61" t="s">
        <v>7346</v>
      </c>
      <c r="B61" t="s">
        <v>7411</v>
      </c>
      <c r="D61" t="str">
        <f t="shared" si="0"/>
        <v>［숙］de la plej fruaj miaj jaroj.　내가 아주 어렸을 적 부터　De la plej fruaj miaj jaroj mi lernis obeadon al la gepatroj.　나는 아주 어렸을 적 부터 부모님께 순종하는 법을 배웠다.　</v>
      </c>
      <c r="E61" t="str">
        <f t="shared" si="1"/>
        <v>［숙］de la plej fruaj miaj jaroj.　내가 아주 어렸을 적 부터　De la plej fruaj miaj jaroj mi lernis obeadon al la gepatroj.　나는 아주 어렸을 적 부터 부모님께 순（…）</v>
      </c>
    </row>
    <row r="62" spans="1:5">
      <c r="A62" t="s">
        <v>7346</v>
      </c>
      <c r="B62" t="s">
        <v>7412</v>
      </c>
      <c r="D62" t="str">
        <f t="shared" si="0"/>
        <v>［숙］de loko al loko　여기 저기에, 도처에　La mebloj estis senorde lokitaj de loko al loko.　가구들이 여기저기에 무질서하게 놓여져 있었다.　</v>
      </c>
      <c r="E62" t="str">
        <f t="shared" si="1"/>
        <v>［숙］de loko al loko　여기 저기에, 도처에　La mebloj estis senorde lokitaj de loko al loko.　가구들이 여기저기에 무질서하게 놓여져 있었다.　</v>
      </c>
    </row>
    <row r="63" spans="1:5">
      <c r="A63" t="s">
        <v>7346</v>
      </c>
      <c r="B63" t="s">
        <v>7413</v>
      </c>
      <c r="D63" t="str">
        <f t="shared" si="0"/>
        <v>［숙］de mano al mano　이 사람의 손에서 저 사람의 손으로　Olimpika torĉo estas transdonata de mano al mano inter kuristoj.　올림픽 성화는 주자들의 손에서 손으로 전하여진다.　</v>
      </c>
      <c r="E63" t="str">
        <f t="shared" si="1"/>
        <v>［숙］de mano al mano　이 사람의 손에서 저 사람의 손으로　Olimpika torĉo estas transdonata de mano al mano inter kuristoj.　올림픽 성화는 주자들의 손에서 손으로 전하여진다（…）</v>
      </c>
    </row>
    <row r="64" spans="1:5">
      <c r="A64" t="s">
        <v>7346</v>
      </c>
      <c r="B64" t="s">
        <v>7414</v>
      </c>
      <c r="D64" t="str">
        <f t="shared" si="0"/>
        <v>［숙］de menso al menso　이심전심으로　Okazas ofte, ke komunikado inter gepatroj kaj gefiloj estas farataj de menso al menso.　부모와 자녀 사이에는 이심전심으로 통하는 수가 종종 있다.　참고표현:　de koro al koro　마음과 마음으로　telepatie　뇌파를 통하여　</v>
      </c>
      <c r="E64" t="str">
        <f t="shared" si="1"/>
        <v>［숙］de menso al menso　이심전심으로　Okazas ofte, ke komunikado inter gepatroj kaj gefiloj estas farataj de menso al menso.　부모와 자녀 사이에는 이심전（…）</v>
      </c>
    </row>
    <row r="65" spans="1:5">
      <c r="A65" t="s">
        <v>7346</v>
      </c>
      <c r="B65" t="s">
        <v>7415</v>
      </c>
      <c r="D65" t="str">
        <f t="shared" si="0"/>
        <v>［숙］de mia flanko　나로서는, 나와 관련되는 한은　De mia flanko, ambaŭ estas bonaj.　나로서는 양쪽 다 괜찮다.　</v>
      </c>
      <c r="E65" t="str">
        <f t="shared" si="1"/>
        <v>［숙］de mia flanko　나로서는, 나와 관련되는 한은　De mia flanko, ambaŭ estas bonaj.　나로서는 양쪽 다 괜찮다.　</v>
      </c>
    </row>
    <row r="66" spans="1:5">
      <c r="A66" t="s">
        <v>7346</v>
      </c>
      <c r="B66" t="s">
        <v>7416</v>
      </c>
      <c r="D66" t="str">
        <f t="shared" ref="D66:D129" si="2">"［"&amp;A66&amp;"］"&amp;B66&amp;"　"&amp;C66</f>
        <v>［숙］de mizero al mizero　죽지 못해 겨우, 허덕 허덕하며　Nuntempe ŝi vivas de mizero al mizero　요즈음 그녀는 죽지 못해 겨우 산다.　</v>
      </c>
      <c r="E66" t="str">
        <f t="shared" ref="E66:E129" si="3">LEFT(D66,130)&amp;IF(LEN(D66)&gt;130,"（…）","")</f>
        <v>［숙］de mizero al mizero　죽지 못해 겨우, 허덕 허덕하며　Nuntempe ŝi vivas de mizero al mizero　요즈음 그녀는 죽지 못해 겨우 산다.　</v>
      </c>
    </row>
    <row r="67" spans="1:5">
      <c r="A67" t="s">
        <v>7346</v>
      </c>
      <c r="B67" t="s">
        <v>7417</v>
      </c>
      <c r="D67" t="str">
        <f t="shared" si="2"/>
        <v>［숙］de pordo al pordo　가가호호 방문하며, 이집 저집 찾아다니며　Antaŭ 30 jaroj, en mia lando estis almuzuloj, kiuj petadis almozon de pordo al pordo.　삼십년 전에 우리나라에는 이집 저집 찾아다니며 구걸하던 거지들이 있었다.　</v>
      </c>
      <c r="E67" t="str">
        <f t="shared" si="3"/>
        <v>［숙］de pordo al pordo　가가호호 방문하며, 이집 저집 찾아다니며　Antaŭ 30 jaroj, en mia lando estis almuzuloj, kiuj petadis almozon de pordo al pordo.　（…）</v>
      </c>
    </row>
    <row r="68" spans="1:5">
      <c r="A68" t="s">
        <v>7346</v>
      </c>
      <c r="B68" t="s">
        <v>7418</v>
      </c>
      <c r="D68" t="str">
        <f t="shared" si="2"/>
        <v>［숙］de tempo al tempo　때때로　De tempo al tempo la flamo ekflagradis.　때때로 그 불꽃이 번쩍거렸다.　</v>
      </c>
      <c r="E68" t="str">
        <f t="shared" si="3"/>
        <v>［숙］de tempo al tempo　때때로　De tempo al tempo la flamo ekflagradis.　때때로 그 불꽃이 번쩍거렸다.　</v>
      </c>
    </row>
    <row r="69" spans="1:5">
      <c r="A69" t="s">
        <v>7346</v>
      </c>
      <c r="B69" t="s">
        <v>7419</v>
      </c>
      <c r="D69" t="str">
        <f t="shared" si="2"/>
        <v>［숙］de unu flanko al alia　이쪽 저쪽으로, 이리 저리로　Ŝia patro komforte balancis ŝin de unu flanko al la alia.　그녀의 아버지는 그녀를 편안하게 이쪽 저쪽으로 흔들었다.　</v>
      </c>
      <c r="E69" t="str">
        <f t="shared" si="3"/>
        <v>［숙］de unu flanko al alia　이쪽 저쪽으로, 이리 저리로　Ŝia patro komforte balancis ŝin de unu flanko al la alia.　그녀의 아버지는 그녀를 편안하게 이쪽 저쪽으로 흔들었다.（…）</v>
      </c>
    </row>
    <row r="70" spans="1:5">
      <c r="A70" t="s">
        <v>7346</v>
      </c>
      <c r="B70" t="s">
        <v>7420</v>
      </c>
      <c r="D70" t="str">
        <f t="shared" si="2"/>
        <v>［숙］dediĉi sin al io (iu)　~에 혹은 어떤 사람에게 자신을 바치다. 헌신하다.　Dum vivodaŭro, li dediĉis sin al la feliĉo de ĉiuj aliaj homoj.　그는 평생동안 다른 모든 사람들의 행복을 위하여 헌신했다.　</v>
      </c>
      <c r="E70" t="str">
        <f t="shared" si="3"/>
        <v>［숙］dediĉi sin al io (iu)　~에 혹은 어떤 사람에게 자신을 바치다. 헌신하다.　Dum vivodaŭro, li dediĉis sin al la feliĉo de ĉiuj aliaj homoj.　그는 평생동안 다른 모（…）</v>
      </c>
    </row>
    <row r="71" spans="1:5">
      <c r="A71" t="s">
        <v>7346</v>
      </c>
      <c r="B71" t="s">
        <v>7421</v>
      </c>
      <c r="D71" t="str">
        <f t="shared" si="2"/>
        <v>［숙］delegacio el　~으로 구성된 대표단　Mia lando sendis delegacion el 500 personoj al la 23aj Someraj Olimpikoj.　우리나라는 제 23회 하계 올림픽 경기에 500명으로 구성된 대표단을 파견하였다.　</v>
      </c>
      <c r="E71" t="str">
        <f t="shared" si="3"/>
        <v>［숙］delegacio el　~으로 구성된 대표단　Mia lando sendis delegacion el 500 personoj al la 23aj Someraj Olimpikoj.　우리나라는 제 23회 하계 올림픽 경기에 500명으（…）</v>
      </c>
    </row>
    <row r="72" spans="1:5">
      <c r="A72" t="s">
        <v>7346</v>
      </c>
      <c r="B72" t="s">
        <v>7422</v>
      </c>
      <c r="D72" t="str">
        <f t="shared" si="2"/>
        <v>［숙］demandi iun pri io　~에게 ~을 묻다.　Ne estas gentile demandi virinon pri la aĝo.　여성에게 나이를 묻는 것은 점잖지 못한 일이다.　</v>
      </c>
      <c r="E72" t="str">
        <f t="shared" si="3"/>
        <v>［숙］demandi iun pri io　~에게 ~을 묻다.　Ne estas gentile demandi virinon pri la aĝo.　여성에게 나이를 묻는 것은 점잖지 못한 일이다.　</v>
      </c>
    </row>
    <row r="73" spans="1:5">
      <c r="A73" t="s">
        <v>7346</v>
      </c>
      <c r="B73" t="s">
        <v>7423</v>
      </c>
      <c r="D73" t="str">
        <f t="shared" si="2"/>
        <v>［숙］demeti de si la antikvan Adamon.　행실을 바르게 하다. 새 사람이 되다.　Estas malfacile, ke ekskrimulo demetas de si la antikvan Adamon.　전과자가 새사람이 된다는 것은 어려운 일이다.　</v>
      </c>
      <c r="E73" t="str">
        <f t="shared" si="3"/>
        <v>［숙］demeti de si la antikvan Adamon.　행실을 바르게 하다. 새 사람이 되다.　Estas malfacile, ke ekskrimulo demetas de si la antikvan Adamon.　전과자가 새사（…）</v>
      </c>
    </row>
    <row r="74" spans="1:5">
      <c r="A74" t="s">
        <v>7346</v>
      </c>
      <c r="B74" t="s">
        <v>7424</v>
      </c>
      <c r="D74" t="str">
        <f t="shared" si="2"/>
        <v>［숙］denton pro dento　대등한 보복, 앙갚음　En Malnova Testamento estas dirite : okulon pro okulo, kaj denton pro dento.　구약성경에는 "눈은 눈으로, 이는 이로 갚으라"고 쓰여져 있다.　</v>
      </c>
      <c r="E74" t="str">
        <f t="shared" si="3"/>
        <v>［숙］denton pro dento　대등한 보복, 앙갚음　En Malnova Testamento estas dirite : okulon pro okulo, kaj denton pro dento.　구약성경에는 "눈은 눈으로, 이는 이로（…）</v>
      </c>
    </row>
    <row r="75" spans="1:5">
      <c r="A75" t="s">
        <v>7346</v>
      </c>
      <c r="B75" t="s">
        <v>7425</v>
      </c>
      <c r="D75" t="str">
        <f t="shared" si="2"/>
        <v>［숙］dependi de　~에 의존하다. ~에 달려있다.　Ĉio ĉi dependas de la cirkonstancoj.　이 모든 것이 환경에 따라 달라 질 수 있다.　Mia feliĉo dependas de tio, ĉu mi edziĝos kun ŝi.　나의 행복은 내가 그녀와 결혼을 하느냐 못하느냐에 달려 있다.　참고표현:　depende de 　~에 따라　Mi agos depende de tio, kiel li respondos.　나는 그가 어떻게 대답하느냐에 따라 행동하겠다.　</v>
      </c>
      <c r="E75" t="str">
        <f t="shared" si="3"/>
        <v>［숙］dependi de　~에 의존하다. ~에 달려있다.　Ĉio ĉi dependas de la cirkonstancoj.　이 모든 것이 환경에 따라 달라 질 수 있다.　Mia feliĉo dependas de tio, ĉu mi e（…）</v>
      </c>
    </row>
    <row r="76" spans="1:5">
      <c r="A76" t="s">
        <v>7346</v>
      </c>
      <c r="B76" t="s">
        <v>7426</v>
      </c>
      <c r="D76" t="str">
        <f t="shared" si="2"/>
        <v>［숙］detempe de　~할 적부터　Li estis batalisto detempe de siaj plej junaj jaroj.　그는 아주 젊었을 적부터 군인이었다.　</v>
      </c>
      <c r="E76" t="str">
        <f t="shared" si="3"/>
        <v>［숙］detempe de　~할 적부터　Li estis batalisto detempe de siaj plej junaj jaroj.　그는 아주 젊었을 적부터 군인이었다.　</v>
      </c>
    </row>
    <row r="77" spans="1:5">
      <c r="A77" t="s">
        <v>7346</v>
      </c>
      <c r="B77" t="s">
        <v>7427</v>
      </c>
      <c r="D77" t="str">
        <f t="shared" si="2"/>
        <v>［숙］deturni sin de io (iu)　~으로 부터 외면하다. 피하다　Timu Dion kaj deturnu vin de malbono.　하나님을 두려워하고 악을 멀리하라.　Ŝi deturnis sin de sia devo.　그녀는 자신의 의무를 외면했다.　</v>
      </c>
      <c r="E77" t="str">
        <f t="shared" si="3"/>
        <v>［숙］deturni sin de io (iu)　~으로 부터 외면하다. 피하다　Timu Dion kaj deturnu vin de malbono.　하나님을 두려워하고 악을 멀리하라.　Ŝi deturnis sin de sia devo.　（…）</v>
      </c>
    </row>
    <row r="78" spans="1:5">
      <c r="A78" t="s">
        <v>7346</v>
      </c>
      <c r="B78" t="s">
        <v>7428</v>
      </c>
      <c r="D78" t="str">
        <f t="shared" si="2"/>
        <v>［숙］devigi iun -i　~에게 ~하기를 강요하다.　En la vilaĝo ŝi ĉiam devigis min senĉese kisi sin.　시골에서 그녀는 쉬지 않고 나에게 키스를 해달라고 강요했다.　Li devigis ŝin manĝi en la kuirejo.　그는 그녀에게 부엌에서 밥을 먹으라고 강요했다.　Mia amiko devigis min lerni Esperanton.　내 친구는 나에게 에스페란토를 배우라고 강요했다.　</v>
      </c>
      <c r="E78" t="str">
        <f t="shared" si="3"/>
        <v>［숙］devigi iun -i　~에게 ~하기를 강요하다.　En la vilaĝo ŝi ĉiam devigis min senĉese kisi sin.　시골에서 그녀는 쉬지 않고 나에게 키스를 해달라고 강요했다.　Li devigis ŝi（…）</v>
      </c>
    </row>
    <row r="79" spans="1:5">
      <c r="A79" t="s">
        <v>7346</v>
      </c>
      <c r="B79" t="s">
        <v>7429</v>
      </c>
      <c r="D79" t="str">
        <f t="shared" si="2"/>
        <v>［숙］diferencigi A de B　A를 B로부터 구별해내다.　Mi povas diferencigi la saĝajn (homojn) de la malsaĝaj.　나는 어리석은 자들로부터 현명한 자들을 구별할 수 있다.　</v>
      </c>
      <c r="E79" t="str">
        <f t="shared" si="3"/>
        <v>［숙］diferencigi A de B　A를 B로부터 구별해내다.　Mi povas diferencigi la saĝajn (homojn) de la malsaĝaj.　나는 어리석은 자들로부터 현명한 자들을 구별할 수 있다.　</v>
      </c>
    </row>
    <row r="80" spans="1:5">
      <c r="A80" t="s">
        <v>7346</v>
      </c>
      <c r="B80" t="s">
        <v>7430</v>
      </c>
      <c r="D80" t="str">
        <f t="shared" si="2"/>
        <v>［숙］direkti sin al 　~으로 향하다　Atletoj el diversaj landoj direktis sin al Sappore, ejo de la vintraj Olimpikoj en 1972.　여러나라의 선수들이 1972년에 동계 올림픽이 열렸던 삿포로로 향했다.　</v>
      </c>
      <c r="E80" t="str">
        <f t="shared" si="3"/>
        <v>［숙］direkti sin al 　~으로 향하다　Atletoj el diversaj landoj direktis sin al Sappore, ejo de la vintraj Olimpikoj en 1972.　여러나라의 선수들이 197（…）</v>
      </c>
    </row>
    <row r="81" spans="1:5">
      <c r="A81" t="s">
        <v>7346</v>
      </c>
      <c r="B81" t="s">
        <v>7431</v>
      </c>
      <c r="D81" t="str">
        <f t="shared" si="2"/>
        <v>［숙］disfendi harojn　자질구레한 것까지 따지다. 시시콜콜하게 따지다.　Li estas tia homo, kia disfendas harojn.　그는 좁쌀영감이다.　</v>
      </c>
      <c r="E81" t="str">
        <f t="shared" si="3"/>
        <v>［숙］disfendi harojn　자질구레한 것까지 따지다. 시시콜콜하게 따지다.　Li estas tia homo, kia disfendas harojn.　그는 좁쌀영감이다.　</v>
      </c>
    </row>
    <row r="82" spans="1:5">
      <c r="A82" t="s">
        <v>7346</v>
      </c>
      <c r="B82" t="s">
        <v>7432</v>
      </c>
      <c r="D82" t="str">
        <f t="shared" si="2"/>
        <v>［숙］disponi pri　~을 마음대로 쓰다. 처치하다. 처리하다.　Ellerninte tiun ĉi idiotismaron de Esperanto, oni povos disponi pri 500 idiotismojn.　이 에스페란토 숙어집을 마스터하면, 500개의 숙어들을 자유자재로 구사할 수 있다.　Disponu pri mi, kiel pri via servanto.　나를 당신의 하인처럼 마음대로 쓰십시요.　</v>
      </c>
      <c r="E82" t="str">
        <f t="shared" si="3"/>
        <v>［숙］disponi pri　~을 마음대로 쓰다. 처치하다. 처리하다.　Ellerninte tiun ĉi idiotismaron de Esperanto, oni povos disponi pri 500 idiotismojn.　이 에스페란（…）</v>
      </c>
    </row>
    <row r="83" spans="1:5">
      <c r="A83" t="s">
        <v>7346</v>
      </c>
      <c r="B83" t="s">
        <v>7433</v>
      </c>
      <c r="D83" t="str">
        <f t="shared" si="2"/>
        <v>［숙］distanci je　~의 거리에 떨어져 있다.　La urbo distancas je 40 km.　그 도시는 40km 떨어져 있다.　</v>
      </c>
      <c r="E83" t="str">
        <f t="shared" si="3"/>
        <v>［숙］distanci je　~의 거리에 떨어져 있다.　La urbo distancas je 40 km.　그 도시는 40km 떨어져 있다.　</v>
      </c>
    </row>
    <row r="84" spans="1:5">
      <c r="A84" t="s">
        <v>7346</v>
      </c>
      <c r="B84" t="s">
        <v>7434</v>
      </c>
      <c r="D84" t="str">
        <f t="shared" si="2"/>
        <v>［숙］distingi ion de io　~로부터 ~을 구별하다.　Daltonismo ne povas distingi certajn kolorojn inter si, ofte la ruĝan de la verda.　색맹이란 어떤 색깔을 서로 구별하지 못하는 것인데 종종 녹색으로부터 적색을 구별하지 못한다.　</v>
      </c>
      <c r="E84" t="str">
        <f t="shared" si="3"/>
        <v>［숙］distingi ion de io　~로부터 ~을 구별하다.　Daltonismo ne povas distingi certajn kolorojn inter si, ofte la ruĝan de la verda.　색맹이란 어떤 색깔을（…）</v>
      </c>
    </row>
    <row r="85" spans="1:5">
      <c r="A85" t="s">
        <v>7346</v>
      </c>
      <c r="B85" t="s">
        <v>7435</v>
      </c>
      <c r="D85" t="str">
        <f t="shared" si="2"/>
        <v>［숙］doni al iu lecionon　훈계하다. 본때를 보여주다.　Venu, mi donos al vi lecionon de moroj.　이리 오너라. 내가 도덕 교육을 시켜 주겠다.　</v>
      </c>
      <c r="E85" t="str">
        <f t="shared" si="3"/>
        <v>［숙］doni al iu lecionon　훈계하다. 본때를 보여주다.　Venu, mi donos al vi lecionon de moroj.　이리 오너라. 내가 도덕 교육을 시켜 주겠다.　</v>
      </c>
    </row>
    <row r="86" spans="1:5">
      <c r="A86" t="s">
        <v>7346</v>
      </c>
      <c r="B86" t="s">
        <v>7436</v>
      </c>
      <c r="D86" t="str">
        <f t="shared" si="2"/>
        <v>［숙］ebligi al iu -i　~에게 ~을 가능하게 해주다.　Esperanto ebligas al homo ekkoni, kio estas la amo de homaro en vera senco.　에스페란토는 사람들에게, 진정한 의미에서 인류애가 무엇인가를 알게 해 준다.　</v>
      </c>
      <c r="E86" t="str">
        <f t="shared" si="3"/>
        <v>［숙］ebligi al iu -i　~에게 ~을 가능하게 해주다.　Esperanto ebligas al homo ekkoni, kio estas la amo de homaro en vera senco.　에스페란토는 사람들에게, 진정한 （…）</v>
      </c>
    </row>
    <row r="87" spans="1:5">
      <c r="A87" t="s">
        <v>7346</v>
      </c>
      <c r="B87" t="s">
        <v>7437</v>
      </c>
      <c r="D87" t="str">
        <f t="shared" si="2"/>
        <v>［숙］eĉ kun　~에도 불구하고　Eĉ kun via helpo, mi ne sukcesis.　당신의 도음에도 불구하고 나는 실패했다.　</v>
      </c>
      <c r="E87" t="str">
        <f t="shared" si="3"/>
        <v>［숙］eĉ kun　~에도 불구하고　Eĉ kun via helpo, mi ne sukcesis.　당신의 도음에도 불구하고 나는 실패했다.　</v>
      </c>
    </row>
    <row r="88" spans="1:5">
      <c r="A88" t="s">
        <v>7346</v>
      </c>
      <c r="B88" t="s">
        <v>7438</v>
      </c>
      <c r="D88" t="str">
        <f t="shared" si="2"/>
        <v>［숙］eĉ se　~한다고 해도, ~하더라도　Eĉ se ni volus halti, ni jam ne povus.　우리가 설령 그만두고 싶더라도 이미 그럴 수가 없다.　</v>
      </c>
      <c r="E88" t="str">
        <f t="shared" si="3"/>
        <v>［숙］eĉ se　~한다고 해도, ~하더라도　Eĉ se ni volus halti, ni jam ne povus.　우리가 설령 그만두고 싶더라도 이미 그럴 수가 없다.　</v>
      </c>
    </row>
    <row r="89" spans="1:5">
      <c r="A89" t="s">
        <v>7346</v>
      </c>
      <c r="B89" t="s">
        <v>7439</v>
      </c>
      <c r="D89" t="str">
        <f t="shared" si="2"/>
        <v>［숙］egala al　(등급이나, 양이) ~과 같은　Du kvantoj, se egalaj al tria, estas ankaŭ egalaj inter si.　두개의 분량이, 만약 제 3의 것과 동일하면 역시 서로(자기들 끼리도) 같은 것이다.　Nenio, kion oni povas deziri, povas esti egala al saĝo.　사람이 바랄 수 있는 것 중에 어느 것도 지혜만 같지 못하다.　</v>
      </c>
      <c r="E89" t="str">
        <f t="shared" si="3"/>
        <v>［숙］egala al　(등급이나, 양이) ~과 같은　Du kvantoj, se egalaj al tria, estas ankaŭ egalaj inter si.　두개의 분량이, 만약 제 3의 것과 동일하면 역시 서로(자기들 끼리도) 같（…）</v>
      </c>
    </row>
    <row r="90" spans="1:5">
      <c r="A90" t="s">
        <v>7346</v>
      </c>
      <c r="B90" t="s">
        <v>7440</v>
      </c>
      <c r="D90" t="str">
        <f t="shared" si="2"/>
        <v>［숙］ekrajdi siajn altajn ĉevalojn (= esti tre koleraj)　매우 화를 내다　Se iu kontraŭas al lia opinio, li tuj ekrajdas siajn altajn ĉevalojn.　만일 어떤 사람이 그의 의견에 반대하면 그는 곧 몹시 성을 낸다.　</v>
      </c>
      <c r="E90" t="str">
        <f t="shared" si="3"/>
        <v>［숙］ekrajdi siajn altajn ĉevalojn (= esti tre koleraj)　매우 화를 내다　Se iu kontraŭas al lia opinio, li tuj ekrajdas siajn altajn ĉevaloj（…）</v>
      </c>
    </row>
    <row r="91" spans="1:5">
      <c r="A91" t="s">
        <v>7346</v>
      </c>
      <c r="B91" t="s">
        <v>7441</v>
      </c>
      <c r="D91" t="str">
        <f t="shared" si="2"/>
        <v>［숙］ekster la demando　말도 안된다.　Tio estas ekster la demando.　그건 말도 안된다.　Naĝi en frosta vetero kiel hodiaŭ estas ekster la demando.　오늘같이 추운 날에 수영을 한다는 것은 말도 안돼.　</v>
      </c>
      <c r="E91" t="str">
        <f t="shared" si="3"/>
        <v>［숙］ekster la demando　말도 안된다.　Tio estas ekster la demando.　그건 말도 안된다.　Naĝi en frosta vetero kiel hodiaŭ estas ekster la demando.　오늘（…）</v>
      </c>
    </row>
    <row r="92" spans="1:5">
      <c r="A92" t="s">
        <v>7346</v>
      </c>
      <c r="B92" t="s">
        <v>7442</v>
      </c>
      <c r="D92" t="str">
        <f t="shared" si="2"/>
        <v>［숙］ekzameniĝi al　입학(입사)시험을 보다　Kvankam li trifoje ekzameniĝis al la universitato, tamen li ĉiufoje malsukcesis.　그는 대학입학시험을 세번씩이나 보았지만 번번히 떨어졌다.　</v>
      </c>
      <c r="E92" t="str">
        <f t="shared" si="3"/>
        <v>［숙］ekzameniĝi al　입학(입사)시험을 보다　Kvankam li trifoje ekzameniĝis al la universitato, tamen li ĉiufoje malsukcesis.　그는 대학입학시험을 세번씩이나 보았（…）</v>
      </c>
    </row>
    <row r="93" spans="1:5">
      <c r="A93" t="s">
        <v>7346</v>
      </c>
      <c r="B93" t="s">
        <v>7443</v>
      </c>
      <c r="D93" t="str">
        <f t="shared" si="2"/>
        <v>［숙］ekzerci sin en　~을 연습하다, 숙달시키다.　Ni bezonas ekzerci nin ankaŭ en parolado de esperanto, jam ne parolante pri ĝiaj legado kaj komprenado.　우리는 읽고 이해하는 것은 말할 것도 없이 에스페란토를 말하는데 있어서도 연습할 필요가 있다.　참고표현:　ekzerci sin al pieco　신앙심을 단련하다.　ekzerci sian orelon (langon, muskolojn, fingrojn)　귀(혀,근육들,손가락들)를 훈련시키다.　</v>
      </c>
      <c r="E93" t="str">
        <f t="shared" si="3"/>
        <v>［숙］ekzerci sin en　~을 연습하다, 숙달시키다.　Ni bezonas ekzerci nin ankaŭ en parolado de esperanto, jam ne parolante pri ĝiaj legado kaj komp（…）</v>
      </c>
    </row>
    <row r="94" spans="1:5">
      <c r="A94" t="s">
        <v>7346</v>
      </c>
      <c r="B94" t="s">
        <v>7444</v>
      </c>
      <c r="D94" t="str">
        <f t="shared" si="2"/>
        <v>［숙］el tuta gorĝo　목청껏　Ŝi nur kriadis el tuta gorĝo.　그녀는 목청껏 소리만 질렀다.　Ili ridas el tuta gorĝo.　그들은 목청껏 소리내어 웃었다.　</v>
      </c>
      <c r="E94" t="str">
        <f t="shared" si="3"/>
        <v>［숙］el tuta gorĝo　목청껏　Ŝi nur kriadis el tuta gorĝo.　그녀는 목청껏 소리만 질렀다.　Ili ridas el tuta gorĝo.　그들은 목청껏 소리내어 웃었다.　</v>
      </c>
    </row>
    <row r="95" spans="1:5">
      <c r="A95" t="s">
        <v>7346</v>
      </c>
      <c r="B95" t="s">
        <v>7445</v>
      </c>
      <c r="D95" t="str">
        <f t="shared" si="2"/>
        <v>［숙］elaŭdi iun (=plenumi ies peton)　~의 청을 들어주다.　Mi ne povas elaŭdi vin, sed mi diru al vi, kiel akiri ĝin.　자네의 청을 들어주지는 못하지만 그것을 어떻게 얻을 수 있는가 하는 방법을 일러주지.　</v>
      </c>
      <c r="E95" t="str">
        <f t="shared" si="3"/>
        <v>［숙］elaŭdi iun (=plenumi ies peton)　~의 청을 들어주다.　Mi ne povas elaŭdi vin, sed mi diru al vi, kiel akiri ĝin.　자네의 청을 들어주지는 못하지만 그것을 어떻（…）</v>
      </c>
    </row>
    <row r="96" spans="1:5">
      <c r="A96" t="s">
        <v>7346</v>
      </c>
      <c r="B96" t="s">
        <v>7446</v>
      </c>
      <c r="D96" t="str">
        <f t="shared" si="2"/>
        <v>［숙］elmeti ion (iun) al pluvo　~을 비 맞히다.　Ne elmetu vin al pluvo, ĉar nuntempe ĝi estas malpurigita de radioaktiveco.　비 맞지 마세요. 요즈음은 비가 방사능으로 오염되어 있으니까요.　</v>
      </c>
      <c r="E96" t="str">
        <f t="shared" si="3"/>
        <v>［숙］elmeti ion (iun) al pluvo　~을 비 맞히다.　Ne elmetu vin al pluvo, ĉar nuntempe ĝi estas malpurigita de radioaktiveco.　비 맞지 마세요. 요즈음은 （…）</v>
      </c>
    </row>
    <row r="97" spans="1:5">
      <c r="A97" t="s">
        <v>7346</v>
      </c>
      <c r="B97" t="s">
        <v>7447</v>
      </c>
      <c r="D97" t="str">
        <f t="shared" si="2"/>
        <v>［숙］elŝovi la langon kontraŭ iu　~를 놀리다.　Kontraŭ kiu vi elŝovas la langon?　너 누구를 놀리는 거야?　</v>
      </c>
      <c r="E97" t="str">
        <f t="shared" si="3"/>
        <v>［숙］elŝovi la langon kontraŭ iu　~를 놀리다.　Kontraŭ kiu vi elŝovas la langon?　너 누구를 놀리는 거야?　</v>
      </c>
    </row>
    <row r="98" spans="1:5">
      <c r="A98" t="s">
        <v>7346</v>
      </c>
      <c r="B98" t="s">
        <v>7448</v>
      </c>
      <c r="D98" t="str">
        <f t="shared" si="2"/>
        <v>［숙］elturni sin 　곤란한 상황에서 벗어나다. (=eliri el malfacila situacio)　(= elturniĝi) 교묘하게 빠져나가다.　Neniom plu da mensogoj, ne elturnu vin (= elturniĝu)!　이젠 더 이상 거짓말 하지 말라. 교묘히 빠져나가지 말라구.　Jen bela elturniĝo, sed rekta respondo estus pli utila.　참 묘하게 빠져 나가려고 하는군. 하지만 솔직히 대답하는 것이 더 좋을걸.　참고표현:　elturniĝema ruzulo　미꾸라지처럼 잘 빠져나가는 교활한 사람.　</v>
      </c>
      <c r="E98" t="str">
        <f t="shared" si="3"/>
        <v>［숙］elturni sin 　곤란한 상황에서 벗어나다. (=eliri el malfacila situacio)　(= elturniĝi) 교묘하게 빠져나가다.　Neniom plu da mensogoj, ne elturnu vin (= （…）</v>
      </c>
    </row>
    <row r="99" spans="1:5">
      <c r="A99" t="s">
        <v>7346</v>
      </c>
      <c r="B99" t="s">
        <v>7449</v>
      </c>
      <c r="D99" t="str">
        <f t="shared" si="2"/>
        <v>［숙］en akompano de　~를 대동하여　Ferdinand rifuĝis en Havaĵon en akompano de siaj familianoj kaj proksimuloj.　페르디낭은 자기 가족들과 측근자들을 데리고 하와이로 망명했다.　</v>
      </c>
      <c r="E99" t="str">
        <f t="shared" si="3"/>
        <v>［숙］en akompano de　~를 대동하여　Ferdinand rifuĝis en Havaĵon en akompano de siaj familianoj kaj proksimuloj.　페르디낭은 자기 가족들과 측근자들을 데리고 하와이（…）</v>
      </c>
    </row>
    <row r="100" spans="1:5">
      <c r="A100" t="s">
        <v>7346</v>
      </c>
      <c r="B100" t="s">
        <v>7450</v>
      </c>
      <c r="D100" t="str">
        <f t="shared" si="2"/>
        <v>［숙］en ĉia rilato　모든 점에 있어서　En ĉia rilato, Esperanto sufiĉe valoras internacian lingvon.　모든 점에 있어서 에스페란토는 국제어가 될만한 충분한 가치가 있다.　</v>
      </c>
      <c r="E100" t="str">
        <f t="shared" si="3"/>
        <v>［숙］en ĉia rilato　모든 점에 있어서　En ĉia rilato, Esperanto sufiĉe valoras internacian lingvon.　모든 점에 있어서 에스페란토는 국제어가 될만한 충분한 가치가 있다.　</v>
      </c>
    </row>
    <row r="101" spans="1:5">
      <c r="A101" t="s">
        <v>7346</v>
      </c>
      <c r="B101" t="s">
        <v>7451</v>
      </c>
      <c r="D101" t="str">
        <f t="shared" si="2"/>
        <v>［숙］en ĉiu okazo -&gt; ĉiu okaze　</v>
      </c>
      <c r="E101" t="str">
        <f t="shared" si="3"/>
        <v>［숙］en ĉiu okazo -&gt; ĉiu okaze　</v>
      </c>
    </row>
    <row r="102" spans="1:5">
      <c r="A102" t="s">
        <v>7346</v>
      </c>
      <c r="B102" t="s">
        <v>7452</v>
      </c>
      <c r="D102" t="str">
        <f t="shared" si="2"/>
        <v>［숙］en la kadro de　~의 테두리 속에서, ~의 범위에서　Tio estas la sono, kiu sin ne trovas en la kadro de la alfabeto de Esperanto.　그것은 에스페란토의 알파벳의 범위안에 없는 소리이다.　</v>
      </c>
      <c r="E102" t="str">
        <f t="shared" si="3"/>
        <v>［숙］en la kadro de　~의 테두리 속에서, ~의 범위에서　Tio estas la sono, kiu sin ne trovas en la kadro de la alfabeto de Esperanto.　그것은 에스페란토의 알파벳（…）</v>
      </c>
    </row>
    <row r="103" spans="1:5">
      <c r="A103" t="s">
        <v>7346</v>
      </c>
      <c r="B103" t="s">
        <v>7453</v>
      </c>
      <c r="D103" t="str">
        <f t="shared" si="2"/>
        <v>［숙］en la ĉeesto de　~가 참석한 가운데　Ĉi-jare ni havas grandan ĝojon okazigi la kongreson en la ĉeesto de karaj gastoj el fremdlandoj.　금년에 우리는, 외국에서 오신 귀한 손님들이 참석해 주신 가운데 대회를 열게 되어 매우 기쁩니다.　</v>
      </c>
      <c r="E103" t="str">
        <f t="shared" si="3"/>
        <v>［숙］en la ĉeesto de　~가 참석한 가운데　Ĉi-jare ni havas grandan ĝojon okazigi la kongreson en la ĉeesto de karaj gastoj el fremdlandoj.　금년에（…）</v>
      </c>
    </row>
    <row r="104" spans="1:5">
      <c r="A104" t="s">
        <v>7346</v>
      </c>
      <c r="B104" t="s">
        <v>7454</v>
      </c>
      <c r="D104" t="str">
        <f t="shared" si="2"/>
        <v>［숙］en la daŭro de　~이 걸려서, ~하는 동안에　Mi respondos pensinte pri la afero en la daŭro de unu monato.　한달 동안 그 일에 관하여 생각해 보고 대답을 하겠다.　Oni konstruis tiun katedralon en la daŭro de tricent jaroj.　사람들은 저 대성당을 삼백년이나 걸려서 지었다.　</v>
      </c>
      <c r="E104" t="str">
        <f t="shared" si="3"/>
        <v>［숙］en la daŭro de　~이 걸려서, ~하는 동안에　Mi respondos pensinte pri la afero en la daŭro de unu monato.　한달 동안 그 일에 관하여 생각해 보고 대답을 하겠다.　Oni（…）</v>
      </c>
    </row>
    <row r="105" spans="1:5">
      <c r="A105" t="s">
        <v>7346</v>
      </c>
      <c r="B105" t="s">
        <v>7455</v>
      </c>
      <c r="D105" t="str">
        <f t="shared" si="2"/>
        <v>［숙］en la okazo, se ...　가령 ~하는 경우에는 　En la okazo, se mi malfruiĝos, ne atendu min kaj tuj ekiru!　가령 내가 늦어지는 경우에는 나를 기다리지 말고 곧 출발하시오.　</v>
      </c>
      <c r="E105" t="str">
        <f t="shared" si="3"/>
        <v>［숙］en la okazo, se ...　가령 ~하는 경우에는 　En la okazo, se mi malfruiĝos, ne atendu min kaj tuj ekiru!　가령 내가 늦어지는 경우에는 나를 기다리지 말고 곧 출발하시오（…）</v>
      </c>
    </row>
    <row r="106" spans="1:5">
      <c r="A106" t="s">
        <v>7346</v>
      </c>
      <c r="B106" t="s">
        <v>7456</v>
      </c>
      <c r="D106" t="str">
        <f t="shared" si="2"/>
        <v>［숙］en la plej bona okazo.　일이 아주 잘 되어가는 경우에는, 기껏해서, 크게 잡아서　En la plej bona okazo, mi revenos en unu semajno.　일이 아주 잘 되어 가는 경우에는 일주일 안에 돌아오겠다.　</v>
      </c>
      <c r="E106" t="str">
        <f t="shared" si="3"/>
        <v>［숙］en la plej bona okazo.　일이 아주 잘 되어가는 경우에는, 기껏해서, 크게 잡아서　En la plej bona okazo, mi revenos en unu semajno.　일이 아주 잘 되어 가는 경우에는 일주일（…）</v>
      </c>
    </row>
    <row r="107" spans="1:5">
      <c r="A107" t="s">
        <v>7346</v>
      </c>
      <c r="B107" t="s">
        <v>7457</v>
      </c>
      <c r="D107" t="str">
        <f t="shared" si="2"/>
        <v>［숙］en si　현재의 그 상태로　Oni ne povas ekkoni la realon en si　현실은, 현재의 그 상태로는 알 수가 없는 것이다.　</v>
      </c>
      <c r="E107" t="str">
        <f t="shared" si="3"/>
        <v>［숙］en si　현재의 그 상태로　Oni ne povas ekkoni la realon en si　현실은, 현재의 그 상태로는 알 수가 없는 것이다.　</v>
      </c>
    </row>
    <row r="108" spans="1:5">
      <c r="A108" t="s">
        <v>7346</v>
      </c>
      <c r="B108" t="s">
        <v>7458</v>
      </c>
      <c r="D108" t="str">
        <f t="shared" si="2"/>
        <v>［숙］envii iun pro io　~에게 ~을 부러워하다.　Mi envias vin pro via tiel bela amatino.　당신에게 그토록 예쁜 애인이 있다니 부럽습니다.　</v>
      </c>
      <c r="E108" t="str">
        <f t="shared" si="3"/>
        <v>［숙］envii iun pro io　~에게 ~을 부러워하다.　Mi envias vin pro via tiel bela amatino.　당신에게 그토록 예쁜 애인이 있다니 부럽습니다.　</v>
      </c>
    </row>
    <row r="109" spans="1:5">
      <c r="A109" t="s">
        <v>7346</v>
      </c>
      <c r="B109" t="s">
        <v>7459</v>
      </c>
      <c r="D109" t="str">
        <f t="shared" si="2"/>
        <v>［숙］escepte de　~을 제외하고　Li pardonis al ĉiuj, escepte de sia filo.　그는 자기 아들을 제외하고는 모든 사람들을 용서하였다.　</v>
      </c>
      <c r="E109" t="str">
        <f t="shared" si="3"/>
        <v>［숙］escepte de　~을 제외하고　Li pardonis al ĉiuj, escepte de sia filo.　그는 자기 아들을 제외하고는 모든 사람들을 용서하였다.　</v>
      </c>
    </row>
    <row r="110" spans="1:5">
      <c r="A110" t="s">
        <v>7346</v>
      </c>
      <c r="B110" t="s">
        <v>7460</v>
      </c>
      <c r="D110" t="str">
        <f t="shared" si="2"/>
        <v>［숙］esceptinte nur se...　단지 ~하는 경우를 제외하고는　(= esceptinte nur la okazon se ... : = escepte se)　Li ne zorgadis pri siaj soldatoj, nek pri teatro kaj ĉaso, esceptinte nur se ili donadis al li okazon montri siajn novajn vestojn.　그에게 새옷을 소개하는 기회를 주는 경우를 제외하고는, 그는 자신의 병사들이나 연극이나 사냥에도 관심이 없었다.　</v>
      </c>
      <c r="E110" t="str">
        <f t="shared" si="3"/>
        <v>［숙］esceptinte nur se...　단지 ~하는 경우를 제외하고는　(= esceptinte nur la okazon se ... : = escepte se)　Li ne zorgadis pri siaj soldatoj, nek （…）</v>
      </c>
    </row>
    <row r="111" spans="1:5">
      <c r="A111" t="s">
        <v>7346</v>
      </c>
      <c r="B111" t="s">
        <v>7461</v>
      </c>
      <c r="D111" t="str">
        <f t="shared" si="2"/>
        <v>［숙］esti absorbita de　~에 열중하다.　Li estas tute absorbita de legado　그는 독서에 전혀 열중하고 있다.　</v>
      </c>
      <c r="E111" t="str">
        <f t="shared" si="3"/>
        <v>［숙］esti absorbita de　~에 열중하다.　Li estas tute absorbita de legado　그는 독서에 전혀 열중하고 있다.　</v>
      </c>
    </row>
    <row r="112" spans="1:5">
      <c r="A112" t="s">
        <v>7346</v>
      </c>
      <c r="B112" t="s">
        <v>7462</v>
      </c>
      <c r="D112" t="str">
        <f t="shared" si="2"/>
        <v>［숙］esti ĉe sia kulmino　~이 한창이다.　En tiu momento, ĉies ĝojkrio estis ĉe sia kulmino.　그 순간에 모든 사람의 환성은 절정에 이르렀다.　La ekonomia evoluo de mia lando estis ĉe sia kulmino en 1970-aj landoj.　우리나라의 경제발전은 1970년대에 그 절정을 이루었다.　</v>
      </c>
      <c r="E112" t="str">
        <f t="shared" si="3"/>
        <v>［숙］esti ĉe sia kulmino　~이 한창이다.　En tiu momento, ĉies ĝojkrio estis ĉe sia kulmino.　그 순간에 모든 사람의 환성은 절정에 이르렀다.　La ekonomia evoluo d（…）</v>
      </c>
    </row>
    <row r="113" spans="1:5">
      <c r="A113" t="s">
        <v>7346</v>
      </c>
      <c r="B113" t="s">
        <v>7463</v>
      </c>
      <c r="D113" t="str">
        <f t="shared" si="2"/>
        <v>［숙］esti destinita por　~을 위해 예정되어 있다.　La loko apud la fenestro estas destinita por skribotablo.　창문 옆의 장소는 책상을 놓기로 되어 있다.　La homaranismo estas destinita sole nur por homoj libere pensantaj.　인류인주의는 오직 자유롭게 생각하는 사람들을 위하여 예정되어 있다.　</v>
      </c>
      <c r="E113" t="str">
        <f t="shared" si="3"/>
        <v>［숙］esti destinita por　~을 위해 예정되어 있다.　La loko apud la fenestro estas destinita por skribotablo.　창문 옆의 장소는 책상을 놓기로 되어 있다.　La homaran（…）</v>
      </c>
    </row>
    <row r="114" spans="1:5">
      <c r="A114" t="s">
        <v>7346</v>
      </c>
      <c r="B114" t="s">
        <v>7464</v>
      </c>
      <c r="D114" t="str">
        <f t="shared" si="2"/>
        <v>［숙］esti devigata -i　~하기를 강요당하다.　Mi estas devigata paroli.　나는 말하기를 강요 당하고 있다.　Mi estas devigata subteni la vivon de mia familio per tre malbone pagata kuracado de malriĉaj malsanuloj.　가난한 환자들을 진료하여 얻은 보잘 것 없는 벌이로 나는 가족을 부양해야 하는 의무가 지워졌다.　</v>
      </c>
      <c r="E114" t="str">
        <f t="shared" si="3"/>
        <v>［숙］esti devigata -i　~하기를 강요당하다.　Mi estas devigata paroli.　나는 말하기를 강요 당하고 있다.　Mi estas devigata subteni la vivon de mia familio per（…）</v>
      </c>
    </row>
    <row r="115" spans="1:5">
      <c r="A115" t="s">
        <v>7346</v>
      </c>
      <c r="B115" t="s">
        <v>7465</v>
      </c>
      <c r="D115" t="str">
        <f t="shared" si="2"/>
        <v>［숙］esti distanca de io (iu) je　~로 부터 ~만큼 떨어져 있다.　Li estas distanca de ŝi je tri paŝoj.　그는 그녀로부터 세 걸음 떨어져 있다.　</v>
      </c>
      <c r="E115" t="str">
        <f t="shared" si="3"/>
        <v>［숙］esti distanca de io (iu) je　~로 부터 ~만큼 떨어져 있다.　Li estas distanca de ŝi je tri paŝoj.　그는 그녀로부터 세 걸음 떨어져 있다.　</v>
      </c>
    </row>
    <row r="116" spans="1:5">
      <c r="A116" t="s">
        <v>7346</v>
      </c>
      <c r="B116" t="s">
        <v>7466</v>
      </c>
      <c r="D116" t="str">
        <f t="shared" si="2"/>
        <v>［숙］esti ekster dubo, ke ...　~는 의심할 여지가 없다.　Estas ekster dubo, ke nia teamo gajnos la ludon.　우리 팀이 그 게임에서 이긴다는 것은 의심할 여지가 없다.　</v>
      </c>
      <c r="E116" t="str">
        <f t="shared" si="3"/>
        <v>［숙］esti ekster dubo, ke ...　~는 의심할 여지가 없다.　Estas ekster dubo, ke nia teamo gajnos la ludon.　우리 팀이 그 게임에서 이긴다는 것은 의심할 여지가 없다.　</v>
      </c>
    </row>
    <row r="117" spans="1:5">
      <c r="A117" t="s">
        <v>7346</v>
      </c>
      <c r="B117" t="s">
        <v>7467</v>
      </c>
      <c r="D117" t="str">
        <f t="shared" si="2"/>
        <v>［숙］esti en turnopunkto de　~의 전기를 맞다. ~의 전환점에 있다.　Ni nun estas en unu turnopunkto de nia movado.　우리는 지금 우리 운동의 한 전환점에 서 있습니다.　</v>
      </c>
      <c r="E117" t="str">
        <f t="shared" si="3"/>
        <v>［숙］esti en turnopunkto de　~의 전기를 맞다. ~의 전환점에 있다.　Ni nun estas en unu turnopunkto de nia movado.　우리는 지금 우리 운동의 한 전환점에 서 있습니다.　</v>
      </c>
    </row>
    <row r="118" spans="1:5">
      <c r="A118" t="s">
        <v>7346</v>
      </c>
      <c r="B118" t="s">
        <v>7468</v>
      </c>
      <c r="D118" t="str">
        <f t="shared" si="2"/>
        <v>［숙］esti frotita kaj polurita.　경험이 많고 세련되다. (multe spertinta)　Li estas frotita kaj polurita.　그는 세상경험이 많아 아주 세련되어 있다.　참고표현:　nepolurita homo　교양이 없는, 잘 다듬어지지 않은 사람.　</v>
      </c>
      <c r="E118" t="str">
        <f t="shared" si="3"/>
        <v>［숙］esti frotita kaj polurita.　경험이 많고 세련되다. (multe spertinta)　Li estas frotita kaj polurita.　그는 세상경험이 많아 아주 세련되어 있다.　참고표현:　nepoluri（…）</v>
      </c>
    </row>
    <row r="119" spans="1:5">
      <c r="A119" t="s">
        <v>7346</v>
      </c>
      <c r="B119" t="s">
        <v>7469</v>
      </c>
      <c r="D119" t="str">
        <f t="shared" si="2"/>
        <v>［숙］esti inter martelo kaj amboso　진퇴양난에 처하다.　Ili estis ja inter martelo kaj amboso.　그들은 정말 진퇴양난에 처해 있었다.　</v>
      </c>
      <c r="E119" t="str">
        <f t="shared" si="3"/>
        <v>［숙］esti inter martelo kaj amboso　진퇴양난에 처하다.　Ili estis ja inter martelo kaj amboso.　그들은 정말 진퇴양난에 처해 있었다.　</v>
      </c>
    </row>
    <row r="120" spans="1:5">
      <c r="A120" t="s">
        <v>7346</v>
      </c>
      <c r="B120" t="s">
        <v>7470</v>
      </c>
      <c r="D120" t="str">
        <f t="shared" si="2"/>
        <v>［숙］esti karakterizata de　~이 특징이다.　La adverbo estas karakterizata de la finaĵo "e"　부사는 그 어미가 "e"로 끝나는 것이 특징이다.　</v>
      </c>
      <c r="E120" t="str">
        <f t="shared" si="3"/>
        <v>［숙］esti karakterizata de　~이 특징이다.　La adverbo estas karakterizata de la finaĵo "e"　부사는 그 어미가 "e"로 끝나는 것이 특징이다.　</v>
      </c>
    </row>
    <row r="121" spans="1:5">
      <c r="A121" t="s">
        <v>7346</v>
      </c>
      <c r="B121" t="s">
        <v>7471</v>
      </c>
      <c r="D121" t="str">
        <f t="shared" si="2"/>
        <v>［숙］esti komisiita -i　~할 것을 위임받다.　Li estas komisiita porti la aĉetaĵojn sur la ŝipon.　그는 산 물건을 배 위로 운반할 것을 위임받았다.　</v>
      </c>
      <c r="E121" t="str">
        <f t="shared" si="3"/>
        <v>［숙］esti komisiita -i　~할 것을 위임받다.　Li estas komisiita porti la aĉetaĵojn sur la ŝipon.　그는 산 물건을 배 위로 운반할 것을 위임받았다.　</v>
      </c>
    </row>
    <row r="122" spans="1:5">
      <c r="A122" t="s">
        <v>7346</v>
      </c>
      <c r="B122" t="s">
        <v>7472</v>
      </c>
      <c r="D122" t="str">
        <f t="shared" si="2"/>
        <v>［숙］esti libera -i　~하는데 있어서 자유롭다. 자유롭게 ~할 수 있다.　Vi estas tute libera akcepti aŭ rifuzi.　당신은 전혀 자유롭게 수락을 할 수도 있고 거절을 할 수도 있습니다.　</v>
      </c>
      <c r="E122" t="str">
        <f t="shared" si="3"/>
        <v>［숙］esti libera -i　~하는데 있어서 자유롭다. 자유롭게 ~할 수 있다.　Vi estas tute libera akcepti aŭ rifuzi.　당신은 전혀 자유롭게 수락을 할 수도 있고 거절을 할 수도 있습니다.　</v>
      </c>
    </row>
    <row r="123" spans="1:5">
      <c r="A123" t="s">
        <v>7346</v>
      </c>
      <c r="B123" t="s">
        <v>7473</v>
      </c>
      <c r="D123" t="str">
        <f t="shared" si="2"/>
        <v>［숙］esti preta -i　~할 준비가 되어 있다. ~할 각오가 되어 있다. ~하려고 한다.　Ŝi estas preta sveni.　그녀는 기절하려고 한다.　Mi estas preta forvojaĝi.　나는 여행 떠날 준비가 다 되었다.　Mi estas ĉiam tute preta al vi servi.　나는 항상 당신에게 서비스할 준비가 되어 있다.　Mi estas preta riski la vivon.　나는 목숨까지도 걸 각오가 되어 있다.　Mi estas preta iri por vi piede al la fino de la mondo.　나는 당신을 위하여 이 세상 끝까지라도 걸어 갈 각오가 되어 있다.　</v>
      </c>
      <c r="E123" t="str">
        <f t="shared" si="3"/>
        <v>［숙］esti preta -i　~할 준비가 되어 있다. ~할 각오가 되어 있다. ~하려고 한다.　Ŝi estas preta sveni.　그녀는 기절하려고 한다.　Mi estas preta forvojaĝi.　나는 여행 떠날 준비가 다（…）</v>
      </c>
    </row>
    <row r="124" spans="1:5">
      <c r="A124" t="s">
        <v>7346</v>
      </c>
      <c r="B124" t="s">
        <v>7474</v>
      </c>
      <c r="D124" t="str">
        <f t="shared" si="2"/>
        <v>［숙］esti supera al　~보다 우세하다. 높다. ~에 초연하다.　Kolonelo estas supera al kapitano.　대령은 대위보다 높다.　Li estas supera al la tentoj.　그는 유혹에 초연하다.　Kristanoj estas superaj al siaj sorto, malfeliĉo, kaj eĉ morto.　기독교인들은 자신의 운명과 불행, 죽음에 있어서까지도 초연하다.　</v>
      </c>
      <c r="E124" t="str">
        <f t="shared" si="3"/>
        <v>［숙］esti supera al　~보다 우세하다. 높다. ~에 초연하다.　Kolonelo estas supera al kapitano.　대령은 대위보다 높다.　Li estas supera al la tentoj.　그는 유혹에 초연하다（…）</v>
      </c>
    </row>
    <row r="125" spans="1:5">
      <c r="A125" t="s">
        <v>7346</v>
      </c>
      <c r="B125" t="s">
        <v>7475</v>
      </c>
      <c r="D125" t="str">
        <f t="shared" si="2"/>
        <v>［숙］esti sur ĉies lango　모든 사람이 다 알고 있다. (= konata de ĉiuj)　Lia nomo estas sur ĉies lango en korea esperantujo.　그의 이름은 한국의 에스페란토계에서 누구나 다 알고 있다.　</v>
      </c>
      <c r="E125" t="str">
        <f t="shared" si="3"/>
        <v>［숙］esti sur ĉies lango　모든 사람이 다 알고 있다. (= konata de ĉiuj)　Lia nomo estas sur ĉies lango en korea esperantujo.　그의 이름은 한국의 에스페란토계에서 （…）</v>
      </c>
    </row>
    <row r="126" spans="1:5">
      <c r="A126" t="s">
        <v>7346</v>
      </c>
      <c r="B126" t="s">
        <v>7476</v>
      </c>
      <c r="D126" t="str">
        <f t="shared" si="2"/>
        <v>［숙］esti sur la bordo (rando) de abismo.　위험에 처하다. (= tuj pereonta)　Lia entrepreno estas sur la bordo de abismo.　그의 기업은 도산의 위험에 처해 있다.　</v>
      </c>
      <c r="E126" t="str">
        <f t="shared" si="3"/>
        <v>［숙］esti sur la bordo (rando) de abismo.　위험에 처하다. (= tuj pereonta)　Lia entrepreno estas sur la bordo de abismo.　그의 기업은 도산의 위험에 처해 있（…）</v>
      </c>
    </row>
    <row r="127" spans="1:5">
      <c r="A127" t="s">
        <v>7346</v>
      </c>
      <c r="B127" t="s">
        <v>7477</v>
      </c>
      <c r="D127" t="str">
        <f t="shared" si="2"/>
        <v>［숙］esti tentata -i　~하고 싶은 유혹을 느끼다.　Vidante la falantajn foliojn en aŭtuno, ni estas tentataj vojaĝi ien malproksimen.　가을에 떨어지는 낙엽을 보고 있노라면, 사람들은 어디론가 멀리 여행을 떠나고 싶은 유혹을 느낀다.　Estas homa naturo, ke ni estas tentataj aĉeti ion ajn en ĉiovendejo, kie estas multaj belaj artikoloj.　아름다운 상품들이 많이 있는 백화점에 가면 무엇이든지 사고 싶은 유혹을 느끼는 것이 인지상정이다.　</v>
      </c>
      <c r="E127" t="str">
        <f t="shared" si="3"/>
        <v>［숙］esti tentata -i　~하고 싶은 유혹을 느끼다.　Vidante la falantajn foliojn en aŭtuno, ni estas tentataj vojaĝi ien malproksimen.　가을에 떨어지는 낙엽을（…）</v>
      </c>
    </row>
    <row r="128" spans="1:5">
      <c r="A128" t="s">
        <v>7346</v>
      </c>
      <c r="B128" t="s">
        <v>7478</v>
      </c>
      <c r="D128" t="str">
        <f t="shared" si="2"/>
        <v>［숙］esti trafita de　(불행, 재난을) 당하다.　Lia frato estis iam trafita de granda malfeliĉo.　그의 형은 언젠가 큰 불행을 당한 적이 있다.　Tion vidante, oni estas tentata malestimi la homon.　그것을 보면서 사람들은 인간을 경멸하고 싶은 유혹을 느낀다.　</v>
      </c>
      <c r="E128" t="str">
        <f t="shared" si="3"/>
        <v>［숙］esti trafita de　(불행, 재난을) 당하다.　Lia frato estis iam trafita de granda malfeliĉo.　그의 형은 언젠가 큰 불행을 당한 적이 있다.　Tion vidante, oni est（…）</v>
      </c>
    </row>
    <row r="129" spans="1:5">
      <c r="A129" t="s">
        <v>7346</v>
      </c>
      <c r="B129" t="s">
        <v>7479</v>
      </c>
      <c r="D129" t="str">
        <f t="shared" si="2"/>
        <v>［숙］esti turnita al 　(문 따위가) ~로 나 있다.　La fenestro estas turnita al la korto.　창문이 정원으로 나 있다.　</v>
      </c>
      <c r="E129" t="str">
        <f t="shared" si="3"/>
        <v>［숙］esti turnita al 　(문 따위가) ~로 나 있다.　La fenestro estas turnita al la korto.　창문이 정원으로 나 있다.　</v>
      </c>
    </row>
    <row r="130" spans="1:5">
      <c r="A130" t="s">
        <v>7346</v>
      </c>
      <c r="B130" t="s">
        <v>7480</v>
      </c>
      <c r="D130" t="str">
        <f t="shared" ref="D130:D193" si="4">"［"&amp;A130&amp;"］"&amp;B130&amp;"　"&amp;C130</f>
        <v>［숙］fami pro　~으로 유명하다.　Tiu urbo famas pro la bonkoreco de la loĝantaro.　그 도시는 인심이 좋기로 유명하다.　</v>
      </c>
      <c r="E130" t="str">
        <f t="shared" ref="E130:E193" si="5">LEFT(D130,130)&amp;IF(LEN(D130)&gt;130,"（…）","")</f>
        <v>［숙］fami pro　~으로 유명하다.　Tiu urbo famas pro la bonkoreco de la loĝantaro.　그 도시는 인심이 좋기로 유명하다.　</v>
      </c>
    </row>
    <row r="131" spans="1:5">
      <c r="A131" t="s">
        <v>7346</v>
      </c>
      <c r="B131" t="s">
        <v>7481</v>
      </c>
      <c r="D131" t="str">
        <f t="shared" si="4"/>
        <v>［숙］fare de　1. ~의 (de 의 강조형)　Favora sinteno al internacia lingvo fare de nia registaro.　국제어에 대한 우리 정부의 호의적인 태도.　* "우리 정부의 호의적인 태도"라고 하면 그냥 "favora sinteno de nia registaro"라고 하여 "de"를 써도 의미상의 혼돈이 없겠으나 중간에 또 하나의 수식구 "al internacia lingvo"가 삽입되면 전치사 de 가 수식하는 단어가 lingvo 인지 sinteno 인지 쉽게 알 수가 없다. 이러한 혼돈을 막고 수식을 받는 단어를 확실히 지시해 주기 위하여 fare de 를 쓰는 것이다.　La intereso pri esperanto fare de la popolanoj.　에스페란토에 관한 국민들의 관심　2. ~에 의하여 (행하여 지는). 수동태의 문장에 있어서 행위자를 인도해 준다.　Kelkaj (homoj) postulas la administradon de la filioj fare de la asekuritoj mem.　몇몇 사람들은 지부(들)의 운영이 피보험자들에 의하여 행하여지기를 요구한다.　Dum vizito al mia sidejo fare de fremdaj kolegoj.　외국의 친구들이 내가 있는 곳을 방문하는 동안 (외국 친구들에 의한 방문)　Reguligo de salajroj kaj laborkondiĉoj fare de la ministro mem.　장관 자신에 의해 행하여진 봉급과 근로조건의 조정　</v>
      </c>
      <c r="E131" t="str">
        <f t="shared" si="5"/>
        <v>［숙］fare de　1. ~의 (de 의 강조형)　Favora sinteno al internacia lingvo fare de nia registaro.　국제어에 대한 우리 정부의 호의적인 태도.　* "우리 정부의 호의적인 태도"라（…）</v>
      </c>
    </row>
    <row r="132" spans="1:5">
      <c r="A132" t="s">
        <v>7346</v>
      </c>
      <c r="B132" t="s">
        <v>7482</v>
      </c>
      <c r="D132" t="str">
        <f t="shared" si="4"/>
        <v>［숙］fari falsan paŝon　하마터면 넘어질 뻔하다. (= preskaŭ fali)　Irante sur glita vojo, mi faris falsan paŝon.　미끄러운 길을 가다가 나는 하마터면 넘어질 뻔 했다.　</v>
      </c>
      <c r="E132" t="str">
        <f t="shared" si="5"/>
        <v>［숙］fari falsan paŝon　하마터면 넘어질 뻔하다. (= preskaŭ fali)　Irante sur glita vojo, mi faris falsan paŝon.　미끄러운 길을 가다가 나는 하마터면 넘어질 뻔 했다.　</v>
      </c>
    </row>
    <row r="133" spans="1:5">
      <c r="A133" t="s">
        <v>7346</v>
      </c>
      <c r="B133" t="s">
        <v>7483</v>
      </c>
      <c r="D133" t="str">
        <f t="shared" si="4"/>
        <v>［숙］fari kun iu laŭ sia deziro　어떤 사람을 자기 마음대로 하다.　Se mi revenos sen Pare, faru kun mi laŭ via deziro.　만일 내가 Pare와 함께 돌아오지 않으면 나를 당신 마음대로 하시오.　</v>
      </c>
      <c r="E133" t="str">
        <f t="shared" si="5"/>
        <v>［숙］fari kun iu laŭ sia deziro　어떤 사람을 자기 마음대로 하다.　Se mi revenos sen Pare, faru kun mi laŭ via deziro.　만일 내가 Pare와 함께 돌아오지 않으면 나를 당신（…）</v>
      </c>
    </row>
    <row r="134" spans="1:5">
      <c r="A134" t="s">
        <v>7346</v>
      </c>
      <c r="B134" t="s">
        <v>7484</v>
      </c>
      <c r="D134" t="str">
        <f t="shared" si="4"/>
        <v>［숙］fari al iu plezuron　~에게 기쁜 일을 해 주다, 기쁘게 해 주다.　Se oni trovas min bela, tio faras al mi plezuron.　사람들이 나를 예쁘다고 생각하면 그것이 나를 기쁘게 해 줍니다.　Mia vizito faris al li plezuron.　나의 방문이 그를 기쁘게 해 주었습니다.　</v>
      </c>
      <c r="E134" t="str">
        <f t="shared" si="5"/>
        <v>［숙］fari al iu plezuron　~에게 기쁜 일을 해 주다, 기쁘게 해 주다.　Se oni trovas min bela, tio faras al mi plezuron.　사람들이 나를 예쁘다고 생각하면 그것이 나를 기쁘게 해 （…）</v>
      </c>
    </row>
    <row r="135" spans="1:5">
      <c r="A135" t="s">
        <v>7346</v>
      </c>
      <c r="B135" t="s">
        <v>7485</v>
      </c>
      <c r="D135" t="str">
        <f t="shared" si="4"/>
        <v>［숙］favore al　~에게 유리하게, ~에게 호의적으로, ~의 편의를 위하여　Entute estis faritaj precize 723 proponoj favore al UEA.　모두 723건의 제안들이 UEA에 호의적으로 행하여 졌다.　La komitato decidis la aferon favore al mia peto.　그 위원회는 나의 부탁에 호의적으로 그 일을 결정하였다.　Favore al la kongresanoj, la fotoservo liveros videobendon pri kongresaj aktivaĵoj por duonhoro.　대회참가자들의 편의를 위하여 사진부에서는 반시간 동안 대회의 이모저모를 담은 비디오 테잎을 (제작) 공급합니다.　</v>
      </c>
      <c r="E135" t="str">
        <f t="shared" si="5"/>
        <v>［숙］favore al　~에게 유리하게, ~에게 호의적으로, ~의 편의를 위하여　Entute estis faritaj precize 723 proponoj favore al UEA.　모두 723건의 제안들이 UEA에 호의적으로 행하여（…）</v>
      </c>
    </row>
    <row r="136" spans="1:5">
      <c r="A136" t="s">
        <v>7346</v>
      </c>
      <c r="B136" t="s">
        <v>7486</v>
      </c>
      <c r="D136" t="str">
        <f t="shared" si="4"/>
        <v>［숙］fermi la okulojn kontraŭ　~을 보고 눈 감아 주다. 봐주다.　Bonvole fermu la okulojn kontraŭ miaj eraroj.　내가 실수로 그랬으니 좀 보아 주십시오.　</v>
      </c>
      <c r="E136" t="str">
        <f t="shared" si="5"/>
        <v>［숙］fermi la okulojn kontraŭ　~을 보고 눈 감아 주다. 봐주다.　Bonvole fermu la okulojn kontraŭ miaj eraroj.　내가 실수로 그랬으니 좀 보아 주십시오.　</v>
      </c>
    </row>
    <row r="137" spans="1:5">
      <c r="A137" t="s">
        <v>7346</v>
      </c>
      <c r="B137" t="s">
        <v>7487</v>
      </c>
      <c r="D137" t="str">
        <f t="shared" si="4"/>
        <v>［숙］fermi pordon kontraŭ iu　~가 들어 오지 못하게 문을 닫다.　Fermu la pordon kontraŭ moskitoj kaj muŝoj.　모기와 파리가 들어오지 못하게 문을 닫으시오.　참고표현:　Fermu la pordon post vi　문을 닫고 들어 오시오.　Li fermis la pordon post mi.　그는 내가 들어온 뒤에 문을 닫았다.　</v>
      </c>
      <c r="E137" t="str">
        <f t="shared" si="5"/>
        <v>［숙］fermi pordon kontraŭ iu　~가 들어 오지 못하게 문을 닫다.　Fermu la pordon kontraŭ moskitoj kaj muŝoj.　모기와 파리가 들어오지 못하게 문을 닫으시오.　참고표현:　Fermu l（…）</v>
      </c>
    </row>
    <row r="138" spans="1:5">
      <c r="A138" t="s">
        <v>7346</v>
      </c>
      <c r="B138" t="s">
        <v>7488</v>
      </c>
      <c r="D138" t="str">
        <f t="shared" si="4"/>
        <v>［숙］fieri pri　~에 대하여 자랑하다.　Li ĉiam fieras pri sia akurateco.　그는 항상 자신의 정확성 (시간을 잘 지키는)에 대하여 자랑한다.　</v>
      </c>
      <c r="E138" t="str">
        <f t="shared" si="5"/>
        <v>［숙］fieri pri　~에 대하여 자랑하다.　Li ĉiam fieras pri sia akurateco.　그는 항상 자신의 정확성 (시간을 잘 지키는)에 대하여 자랑한다.　</v>
      </c>
    </row>
    <row r="139" spans="1:5">
      <c r="A139" t="s">
        <v>7346</v>
      </c>
      <c r="B139" t="s">
        <v>7489</v>
      </c>
      <c r="D139" t="str">
        <f t="shared" si="4"/>
        <v>［숙］fine de　~의 끝에　Mi esperas, ke mi povos revidi vin fine de tiu ĉi jaro.　금년 말에 당신을 다시 만날 수 있게 되기를 희망합니다.　</v>
      </c>
      <c r="E139" t="str">
        <f t="shared" si="5"/>
        <v>［숙］fine de　~의 끝에　Mi esperas, ke mi povos revidi vin fine de tiu ĉi jaro.　금년 말에 당신을 다시 만날 수 있게 되기를 희망합니다.　</v>
      </c>
    </row>
    <row r="140" spans="1:5">
      <c r="A140" t="s">
        <v>7346</v>
      </c>
      <c r="B140" t="s">
        <v>7490</v>
      </c>
      <c r="D140" t="str">
        <f t="shared" si="4"/>
        <v>［숙］flanko ĉe flanko　옆에 나란히　La du geamantoj paŝis flanko ĉe flanko.　그 두 연인들은 옆에 나란히 걸어갔다.　</v>
      </c>
      <c r="E140" t="str">
        <f t="shared" si="5"/>
        <v>［숙］flanko ĉe flanko　옆에 나란히　La du geamantoj paŝis flanko ĉe flanko.　그 두 연인들은 옆에 나란히 걸어갔다.　</v>
      </c>
    </row>
    <row r="141" spans="1:5">
      <c r="A141" t="s">
        <v>7346</v>
      </c>
      <c r="B141" t="s">
        <v>7491</v>
      </c>
      <c r="D141" t="str">
        <f t="shared" si="4"/>
        <v>［숙］flanke de　~옆에, ~말고도, ~에 추가하여　Flanke de ŝi kuŝis branĉo kun belegaj maturaj beroj.　그녀 옆에 잘 익은 열매가 붙은 가지가 늘어져 있었다.　Flanke de tiu fabriko oni fondis filion.　그 공장 말고도 지점을 설치해 놓고 있다.　</v>
      </c>
      <c r="E141" t="str">
        <f t="shared" si="5"/>
        <v>［숙］flanke de　~옆에, ~말고도, ~에 추가하여　Flanke de ŝi kuŝis branĉo kun belegaj maturaj beroj.　그녀 옆에 잘 익은 열매가 붙은 가지가 늘어져 있었다.　Flanke de tiu （…）</v>
      </c>
    </row>
    <row r="142" spans="1:5">
      <c r="A142" t="s">
        <v>7346</v>
      </c>
      <c r="B142" t="s">
        <v>7492</v>
      </c>
      <c r="D142" t="str">
        <f t="shared" si="4"/>
        <v>［숙］fojon post fojo　몇 번이고 거듭하여　Ludoviko fojon post fojo foliumis la libreton.　루도비코는 그 작은 책의 책장을 몇 번이고 거듭하여 넘겨 보았다.　</v>
      </c>
      <c r="E142" t="str">
        <f t="shared" si="5"/>
        <v>［숙］fojon post fojo　몇 번이고 거듭하여　Ludoviko fojon post fojo foliumis la libreton.　루도비코는 그 작은 책의 책장을 몇 번이고 거듭하여 넘겨 보았다.　</v>
      </c>
    </row>
    <row r="143" spans="1:5">
      <c r="A143" t="s">
        <v>7346</v>
      </c>
      <c r="B143" t="s">
        <v>7493</v>
      </c>
      <c r="D143" t="str">
        <f t="shared" si="4"/>
        <v>［숙］for de　~에서 먼　For de la okuloj, for de la koro.　눈으로 보지 않으면 마음도 멀어진다.　참고표현:　fore de　~에서 멀리　Junuloj preferas vivi pli fore de la hejmoj por forskui ĝiajn katenojn kaj pasigi, kiom eble, sendependan vivon.　젊은이들은 가정의 속박을 떨쳐버리고 가능한한 독립된 생활을 누리기 위하여 가정으로부터 멀리 떨어져 살기를 좋아한다.　</v>
      </c>
      <c r="E143" t="str">
        <f t="shared" si="5"/>
        <v>［숙］for de　~에서 먼　For de la okuloj, for de la koro.　눈으로 보지 않으면 마음도 멀어진다.　참고표현:　fore de　~에서 멀리　Junuloj preferas vivi pli fore de la h（…）</v>
      </c>
    </row>
    <row r="144" spans="1:5">
      <c r="A144" t="s">
        <v>7346</v>
      </c>
      <c r="B144" t="s">
        <v>7494</v>
      </c>
      <c r="D144" t="str">
        <f t="shared" si="4"/>
        <v>［숙］forgesi ion ie　~을 ~에 두고 잊다.　Mi forgesis la ŝlosilon en mia aŭto.　나는 열쇠를 차속에 두고 잊었다.　Ŝi forgesis hejme la gantojn.　그녀는 장갑을 집에 두고 잊고 왔다.　</v>
      </c>
      <c r="E144" t="str">
        <f t="shared" si="5"/>
        <v>［숙］forgesi ion ie　~을 ~에 두고 잊다.　Mi forgesis la ŝlosilon en mia aŭto.　나는 열쇠를 차속에 두고 잊었다.　Ŝi forgesis hejme la gantojn.　그녀는 장갑을 집에 두고（…）</v>
      </c>
    </row>
    <row r="145" spans="1:5">
      <c r="A145" t="s">
        <v>7346</v>
      </c>
      <c r="B145" t="s">
        <v>7495</v>
      </c>
      <c r="D145" t="str">
        <f t="shared" si="4"/>
        <v>［숙］forlasi ĉi tiun mondon　죽다, 세상을 떠나다.　Estas vere domaĝe, ke li forlasis ĉi tiun mondon tiel frue.　그가 그렇게 일찍 죽다니 정말 아까운 일이다.　</v>
      </c>
      <c r="E145" t="str">
        <f t="shared" si="5"/>
        <v>［숙］forlasi ĉi tiun mondon　죽다, 세상을 떠나다.　Estas vere domaĝe, ke li forlasis ĉi tiun mondon tiel frue.　그가 그렇게 일찍 죽다니 정말 아까운 일이다.　</v>
      </c>
    </row>
    <row r="146" spans="1:5">
      <c r="A146" t="s">
        <v>7346</v>
      </c>
      <c r="B146" t="s">
        <v>7496</v>
      </c>
      <c r="D146" t="str">
        <f t="shared" si="4"/>
        <v>［숙］frapi ion kontraŭ　~에 대고 두드리다.　Li prenis la ovon; ekfrapis ĝin delikate kontraŭ la tablo, kaj la ovo stariĝis sur la rompita loko.　그는 달걀을 집어서 테이블에 대고 톡톡 두드렸다. 그리고 그 달걀은 깨어진 부분위에서 세워졌다.　</v>
      </c>
      <c r="E146" t="str">
        <f t="shared" si="5"/>
        <v>［숙］frapi ion kontraŭ　~에 대고 두드리다.　Li prenis la ovon; ekfrapis ĝin delikate kontraŭ la tablo, kaj la ovo stariĝis sur la rompita lok（…）</v>
      </c>
    </row>
    <row r="147" spans="1:5">
      <c r="A147" t="s">
        <v>7346</v>
      </c>
      <c r="B147" t="s">
        <v>7497</v>
      </c>
      <c r="D147" t="str">
        <f t="shared" si="4"/>
        <v>［숙］frapi per la kapo kontraŭ la muro　불가능한 일을 시도해 보다. (provi la neeblon), 무모한 짓을 하다.　Estas pli bone ne frapi per la kapo kontraŭ la muro.　무모한 짓은 하지 않는 것이 좋다.　</v>
      </c>
      <c r="E147" t="str">
        <f t="shared" si="5"/>
        <v>［숙］frapi per la kapo kontraŭ la muro　불가능한 일을 시도해 보다. (provi la neeblon), 무모한 짓을 하다.　Estas pli bone ne frapi per la kapo kontraŭ la（…）</v>
      </c>
    </row>
    <row r="148" spans="1:5">
      <c r="A148" t="s">
        <v>7346</v>
      </c>
      <c r="B148" t="s">
        <v>7498</v>
      </c>
      <c r="D148" t="str">
        <f t="shared" si="4"/>
        <v>［숙］gardi iun kontraŭ　~을 조심하다.　Gardu vin kontraŭ la friponoj.　깡패들을 조심하거라.　</v>
      </c>
      <c r="E148" t="str">
        <f t="shared" si="5"/>
        <v>［숙］gardi iun kontraŭ　~을 조심하다.　Gardu vin kontraŭ la friponoj.　깡패들을 조심하거라.　</v>
      </c>
    </row>
    <row r="149" spans="1:5">
      <c r="A149" t="s">
        <v>7346</v>
      </c>
      <c r="B149" t="s">
        <v>7499</v>
      </c>
      <c r="D149" t="str">
        <f t="shared" si="4"/>
        <v>［숙］garni ion per　~으로 꾸미다, 장식하다.　Li garnis sian ĉapelon per plumoj　그는 자기 모자를 깃털로 장식했다.　Ŝi garnis la veston per butonoj.　그녀는 옷에다 단추를 달아 장식했다.　</v>
      </c>
      <c r="E149" t="str">
        <f t="shared" si="5"/>
        <v>［숙］garni ion per　~으로 꾸미다, 장식하다.　Li garnis sian ĉapelon per plumoj　그는 자기 모자를 깃털로 장식했다.　Ŝi garnis la veston per butonoj.　그녀는 옷에다 단추를（…）</v>
      </c>
    </row>
    <row r="150" spans="1:5">
      <c r="A150" t="s">
        <v>7346</v>
      </c>
      <c r="B150" t="s">
        <v>7500</v>
      </c>
      <c r="D150" t="str">
        <f t="shared" si="4"/>
        <v>［숙］glui ion al (sur)　~을 ~에 붙이다.　La ŝvito gluis lian ĉemizon al la dorso.　땀은 그의 셔츠를 등에 붙혔다. (땀이 나서 셔츠가 등에 달라 붙었다)　La patro gluis paperfolion sur la rompita vitro.　아버지는 깨어진 유리장에 종이를 붙이셨다.　</v>
      </c>
      <c r="E150" t="str">
        <f t="shared" si="5"/>
        <v>［숙］glui ion al (sur)　~을 ~에 붙이다.　La ŝvito gluis lian ĉemizon al la dorso.　땀은 그의 셔츠를 등에 붙혔다. (땀이 나서 셔츠가 등에 달라 붙었다)　La patro gluis pa（…）</v>
      </c>
    </row>
    <row r="151" spans="1:5">
      <c r="A151" t="s">
        <v>7346</v>
      </c>
      <c r="B151" t="s">
        <v>7501</v>
      </c>
      <c r="D151" t="str">
        <f t="shared" si="4"/>
        <v>［숙］grado post grado　차츰차츰, 점차로, 점진적으로　Lia sano boniĝas grado post grado.　그의 건강이 차츰 좋아지고 있다.　</v>
      </c>
      <c r="E151" t="str">
        <f t="shared" si="5"/>
        <v>［숙］grado post grado　차츰차츰, 점차로, 점진적으로　Lia sano boniĝas grado post grado.　그의 건강이 차츰 좋아지고 있다.　</v>
      </c>
    </row>
    <row r="152" spans="1:5">
      <c r="A152" t="s">
        <v>7346</v>
      </c>
      <c r="B152" t="s">
        <v>7502</v>
      </c>
      <c r="D152" t="str">
        <f t="shared" si="4"/>
        <v>［숙］gratuli iun pro　~에게 ~을 축하하다.　Mi gratulas vin pro la sukceso en la enira ekzameno de universitato.　나는 당신이 대학입학 시험에 합격한 것을 축하합니다.　</v>
      </c>
      <c r="E152" t="str">
        <f t="shared" si="5"/>
        <v>［숙］gratuli iun pro　~에게 ~을 축하하다.　Mi gratulas vin pro la sukceso en la enira ekzameno de universitato.　나는 당신이 대학입학 시험에 합격한 것을 축하합니다.（…）</v>
      </c>
    </row>
    <row r="153" spans="1:5">
      <c r="A153" t="s">
        <v>7346</v>
      </c>
      <c r="B153" t="s">
        <v>7503</v>
      </c>
      <c r="D153" t="str">
        <f t="shared" si="4"/>
        <v>［숙］gusti pli iom pli　썩 마음에 들어서 조금 더 먹고 (갖고, 하고) 싶다. (= tiel plaĉas, ke oni dezirus pli)　Tiu manĝaĵo gustas pri iom pli.　그 음식은 어떻게나 맛이 있는지 조금 더 먹고 싶다.　La ludo gustas plii iom pli　그 게임은 아주 재미있어서 좀 더 하고 싶다.　</v>
      </c>
      <c r="E153" t="str">
        <f t="shared" si="5"/>
        <v>［숙］gusti pli iom pli　썩 마음에 들어서 조금 더 먹고 (갖고, 하고) 싶다. (= tiel plaĉas, ke oni dezirus pli)　Tiu manĝaĵo gustas pri iom pli.　그 음식은 어떻게나（…）</v>
      </c>
    </row>
    <row r="154" spans="1:5">
      <c r="A154" t="s">
        <v>7346</v>
      </c>
      <c r="B154" t="s">
        <v>7504</v>
      </c>
      <c r="D154" t="str">
        <f t="shared" si="4"/>
        <v>［숙］guto al guto　한방울 한방울이　Se guto al guto aliĝas, maro fariĝas.　한방울 한방울이 모이면 바다가 된다.　</v>
      </c>
      <c r="E154" t="str">
        <f t="shared" si="5"/>
        <v>［숙］guto al guto　한방울 한방울이　Se guto al guto aliĝas, maro fariĝas.　한방울 한방울이 모이면 바다가 된다.　</v>
      </c>
    </row>
    <row r="155" spans="1:5">
      <c r="A155" t="s">
        <v>7346</v>
      </c>
      <c r="B155" t="s">
        <v>7505</v>
      </c>
      <c r="D155" t="str">
        <f t="shared" si="4"/>
        <v>［숙］guto en la maro　한강에 돌 던지기 (= io sen efiko)　Ĝi estas nenio krom guto en la maro.　그것은 한강에 돌 던지기에 불과하다.　</v>
      </c>
      <c r="E155" t="str">
        <f t="shared" si="5"/>
        <v>［숙］guto en la maro　한강에 돌 던지기 (= io sen efiko)　Ĝi estas nenio krom guto en la maro.　그것은 한강에 돌 던지기에 불과하다.　</v>
      </c>
    </row>
    <row r="156" spans="1:5">
      <c r="A156" t="s">
        <v>7346</v>
      </c>
      <c r="B156" t="s">
        <v>7506</v>
      </c>
      <c r="D156" t="str">
        <f t="shared" si="4"/>
        <v>［숙］guto post guto.　한방울 한방울씩　Feliĉo venas guto post guto, malfeliĉo venas flue.　행복은 한 방울 한 방울씩 (더디) 오고, 불행은 (물이) 쏟아지듯이 (신속히) 다가 온다.　Jam vesperiĝis, kaj pluvo komencis fali guto post guto.　이미 저녁이 되었고 비가 한방울 한방울씩 떨어지기 시작했다.　La plafono likas kaj akvero falas guto post guto.　천정이 새어 물이 한방울 한방울 떨어지고 있다.　</v>
      </c>
      <c r="E156" t="str">
        <f t="shared" si="5"/>
        <v>［숙］guto post guto.　한방울 한방울씩　Feliĉo venas guto post guto, malfeliĉo venas flue.　행복은 한 방울 한 방울씩 (더디) 오고, 불행은 (물이) 쏟아지듯이 (신속히) 다가 온다.（…）</v>
      </c>
    </row>
    <row r="157" spans="1:5">
      <c r="A157" t="s">
        <v>7346</v>
      </c>
      <c r="B157" t="s">
        <v>7507</v>
      </c>
      <c r="D157" t="str">
        <f t="shared" si="4"/>
        <v>［숙］geni sin -i　~하기를 주저하다, 부끄러움, 두려움으로 감히 용기를 내어 ~하지 못하다.　Ĉiu ofte sin ĝenas eldiri libere sian opinion, por ne kontraŭbatali publike la majstron.　모든 사람이 공공연하게 자기의 스승과 맞서 싸우지 않기 위하여 자유스럽게 자기 의견을 말하기를 주저하다.　Eble ili sin ĝenas fari al mi malagrablaĵon.　아마도 그들은 나에게 불쾌한 말을 하기를 꺼려하고 있을 것이다.　Li forte sin ĝenis saluti.　그는 어찌나 당황했던지 인사를 못했다.　(= Li estas tiel embarasita, ke li ne salutas).　Ĝis ia grado, mi povas fermi la okulojn kontraŭ viaj eraretoj.　어느 정도까지는 너의 사소한 잘못을 보아 줄 수 있다.　</v>
      </c>
      <c r="E157" t="str">
        <f t="shared" si="5"/>
        <v>［숙］geni sin -i　~하기를 주저하다, 부끄러움, 두려움으로 감히 용기를 내어 ~하지 못하다.　Ĉiu ofte sin ĝenas eldiri libere sian opinion, por ne kontraŭbatali publi（…）</v>
      </c>
    </row>
    <row r="158" spans="1:5">
      <c r="A158" t="s">
        <v>7346</v>
      </c>
      <c r="B158" t="s">
        <v>7508</v>
      </c>
      <c r="D158" t="str">
        <f t="shared" si="4"/>
        <v>［숙］havi bonan memoron　좋은 기억력을 갖다.　Li havas ne nur bonan memoron, sed ankaŭ klopodas tre diligente.　그는 좋은 기억력을 갖고 있을 뿐만 아니라 매우 열심히 노력을 하기도 한다.　</v>
      </c>
      <c r="E158" t="str">
        <f t="shared" si="5"/>
        <v>［숙］havi bonan memoron　좋은 기억력을 갖다.　Li havas ne nur bonan memoron, sed ankaŭ klopodas tre diligente.　그는 좋은 기억력을 갖고 있을 뿐만 아니라 매우 열심히 （…）</v>
      </c>
    </row>
    <row r="159" spans="1:5">
      <c r="A159" t="s">
        <v>7346</v>
      </c>
      <c r="B159" t="s">
        <v>7509</v>
      </c>
      <c r="D159" t="str">
        <f t="shared" si="4"/>
        <v>［숙］havi mallertan langon　말을 더듬다.　Li havas mallertan langon antaŭ bela virino.　그녀 예쁜 여자 앞에서는 말을 더듬는다.　</v>
      </c>
      <c r="E159" t="str">
        <f t="shared" si="5"/>
        <v>［숙］havi mallertan langon　말을 더듬다.　Li havas mallertan langon antaŭ bela virino.　그녀 예쁜 여자 앞에서는 말을 더듬는다.　</v>
      </c>
    </row>
    <row r="160" spans="1:5">
      <c r="A160" t="s">
        <v>7346</v>
      </c>
      <c r="B160" t="s">
        <v>7510</v>
      </c>
      <c r="D160" t="str">
        <f t="shared" si="4"/>
        <v>［숙］havi muŝon en la cerbo　머리가 좀 돌다 이상한 생각을 하다.　Laŭ liaj vortoj, ŝajnas, ke li havas muŝon en la cerbo.　그의 말을 들어보니 그는 머리가 좀 이상해 진 것 같다.　</v>
      </c>
      <c r="E160" t="str">
        <f t="shared" si="5"/>
        <v>［숙］havi muŝon en la cerbo　머리가 좀 돌다 이상한 생각을 하다.　Laŭ liaj vortoj, ŝajnas, ke li havas muŝon en la cerbo.　그의 말을 들어보니 그는 머리가 좀 이상해 진 것（…）</v>
      </c>
    </row>
    <row r="161" spans="1:5">
      <c r="A161" t="s">
        <v>7346</v>
      </c>
      <c r="B161" t="s">
        <v>7511</v>
      </c>
      <c r="D161" t="str">
        <f t="shared" si="4"/>
        <v>［숙］havi stelojn antaŭ la okuloj　(타격으로 인하여) 눈에서 별이 번쩍이다.　Lia pugno estis tiel forta, kiel mi havis stelojn antaŭ la okuloj.　그의 주먹은, 내 눈에서 별이 번쩍일만큼 강했다.　</v>
      </c>
      <c r="E161" t="str">
        <f t="shared" si="5"/>
        <v>［숙］havi stelojn antaŭ la okuloj　(타격으로 인하여) 눈에서 별이 번쩍이다.　Lia pugno estis tiel forta, kiel mi havis stelojn antaŭ la okuloj.　그의 주먹은,（…）</v>
      </c>
    </row>
    <row r="162" spans="1:5">
      <c r="A162" t="s">
        <v>7346</v>
      </c>
      <c r="B162" t="s">
        <v>7512</v>
      </c>
      <c r="D162" t="str">
        <f t="shared" si="4"/>
        <v>［숙］helpe de　~의 도움으로　Helpe de Esperanto, mi ekhavis ankaŭ la intereson pri angla lingvo.　에스페란토의 도움으로 나는 영어에 관한 흥미도 갖게 되었다.　</v>
      </c>
      <c r="E162" t="str">
        <f t="shared" si="5"/>
        <v>［숙］helpe de　~의 도움으로　Helpe de Esperanto, mi ekhavis ankaŭ la intereson pri angla lingvo.　에스페란토의 도움으로 나는 영어에 관한 흥미도 갖게 되었다.　</v>
      </c>
    </row>
    <row r="163" spans="1:5">
      <c r="A163" t="s">
        <v>7346</v>
      </c>
      <c r="B163" t="s">
        <v>7513</v>
      </c>
      <c r="D163" t="str">
        <f t="shared" si="4"/>
        <v>［숙］homo al homo　인간 대 인간으로　Ni premas al si reciproke la manojn ne kiel alinaciano al alinaciano, sed kiel homo al homo.　우리는 이방인 대 이방인이 아니라 인간 대 인간으로 서로 악수를 나누는 것입니다.　</v>
      </c>
      <c r="E163" t="str">
        <f t="shared" si="5"/>
        <v>［숙］homo al homo　인간 대 인간으로　Ni premas al si reciproke la manojn ne kiel alinaciano al alinaciano, sed kiel homo al homo.　우리는 이방인 대 이（…）</v>
      </c>
    </row>
    <row r="164" spans="1:5">
      <c r="A164" t="s">
        <v>7346</v>
      </c>
      <c r="B164" t="s">
        <v>7514</v>
      </c>
      <c r="D164" t="str">
        <f t="shared" si="4"/>
        <v>［숙］honore al 　~를 영화롭게 하기 위하여　Ni okazigas akcepton honore al reprezentantoj de la kongresanoj.　우리는 대회참석자들의 대표자들을 영화롭게 하기 위하여 리셉션을 개최하고 있습니다.　</v>
      </c>
      <c r="E164" t="str">
        <f t="shared" si="5"/>
        <v>［숙］honore al 　~를 영화롭게 하기 위하여　Ni okazigas akcepton honore al reprezentantoj de la kongresanoj.　우리는 대회참석자들의 대표자들을 영화롭게 하기 위하여 리셉션을 개（…）</v>
      </c>
    </row>
    <row r="165" spans="1:5">
      <c r="A165" t="s">
        <v>7346</v>
      </c>
      <c r="B165" t="s">
        <v>7515</v>
      </c>
      <c r="D165" t="str">
        <f t="shared" si="4"/>
        <v>［숙］ia malordo havas lokon en　~에 이상이 생기다.　Ia malordo havas lokon en la dinamo kaj la komunikilaro.　발전기와 통신기기에 어떤 이상이 생겼다.　</v>
      </c>
      <c r="E165" t="str">
        <f t="shared" si="5"/>
        <v>［숙］ia malordo havas lokon en　~에 이상이 생기다.　Ia malordo havas lokon en la dinamo kaj la komunikilaro.　발전기와 통신기기에 어떤 이상이 생겼다.　</v>
      </c>
    </row>
    <row r="166" spans="1:5">
      <c r="A166" t="s">
        <v>7346</v>
      </c>
      <c r="B166" t="s">
        <v>7516</v>
      </c>
      <c r="D166" t="str">
        <f t="shared" si="4"/>
        <v>［숙］ideali por　~을 위하여 안성맞춤이다.　Tiu lago idealas por boatado.　그 호수는 뱃놀이 하기에 안성맞춤이다.　</v>
      </c>
      <c r="E166" t="str">
        <f t="shared" si="5"/>
        <v>［숙］ideali por　~을 위하여 안성맞춤이다.　Tiu lago idealas por boatado.　그 호수는 뱃놀이 하기에 안성맞춤이다.　</v>
      </c>
    </row>
    <row r="167" spans="1:5">
      <c r="A167" t="s">
        <v>7346</v>
      </c>
      <c r="B167" t="s">
        <v>7517</v>
      </c>
      <c r="D167" t="str">
        <f t="shared" si="4"/>
        <v>［숙］imiti ies ekzemplon.　~의 본을 받다.　Oni devas imiti la ekzemplon de herooj.　사람들은 위인들의 본을 받아야 한다.　Paŭlo, apostolo, diris: "Imitu mian ekzemplon!"　사도 바울은 "나를 본받으시오"라고 말했다.　</v>
      </c>
      <c r="E167" t="str">
        <f t="shared" si="5"/>
        <v>［숙］imiti ies ekzemplon.　~의 본을 받다.　Oni devas imiti la ekzemplon de herooj.　사람들은 위인들의 본을 받아야 한다.　Paŭlo, apostolo, diris: "Imitu mian（…）</v>
      </c>
    </row>
    <row r="168" spans="1:5">
      <c r="A168" t="s">
        <v>7346</v>
      </c>
      <c r="B168" t="s">
        <v>7518</v>
      </c>
      <c r="D168" t="str">
        <f t="shared" si="4"/>
        <v>［숙］inciti al iu la galon　~를 노하게 하다. 매우 기분 나쁘게 하다.　Al la diablo! Ne incitu al mi la galon!　꺼져! 나를 화나게 하지 말라구!　</v>
      </c>
      <c r="E168" t="str">
        <f t="shared" si="5"/>
        <v>［숙］inciti al iu la galon　~를 노하게 하다. 매우 기분 나쁘게 하다.　Al la diablo! Ne incitu al mi la galon!　꺼져! 나를 화나게 하지 말라구!　</v>
      </c>
    </row>
    <row r="169" spans="1:5">
      <c r="A169" t="s">
        <v>7346</v>
      </c>
      <c r="B169" t="s">
        <v>7519</v>
      </c>
      <c r="D169" t="str">
        <f t="shared" si="4"/>
        <v>［숙］indiferenta pri　~을 개의치 않는, 냉담한　Li pene ŝajnigis sin indiferenta pri tio.　그는 그 문제에 대하여 애써 태연한 척 했다.　</v>
      </c>
      <c r="E169" t="str">
        <f t="shared" si="5"/>
        <v>［숙］indiferenta pri　~을 개의치 않는, 냉담한　Li pene ŝajnigis sin indiferenta pri tio.　그는 그 문제에 대하여 애써 태연한 척 했다.　</v>
      </c>
    </row>
    <row r="170" spans="1:5">
      <c r="A170" t="s">
        <v>7346</v>
      </c>
      <c r="B170" t="s">
        <v>7520</v>
      </c>
      <c r="D170" t="str">
        <f t="shared" si="4"/>
        <v>［숙］informi iun pri　~에 ~을 알려주다.　Ŝi informis min pri la akcidenta morto de lia filo.　그녀는 그 사람의 아들의 횡사를 나에게 알려주었다.　참고표현:　bone informita homo　정보에 환한 사람, 지식을 충분히 갖고 있는 사람.　</v>
      </c>
      <c r="E170" t="str">
        <f t="shared" si="5"/>
        <v>［숙］informi iun pri　~에 ~을 알려주다.　Ŝi informis min pri la akcidenta morto de lia filo.　그녀는 그 사람의 아들의 횡사를 나에게 알려주었다.　참고표현:　bone informi（…）</v>
      </c>
    </row>
    <row r="171" spans="1:5">
      <c r="A171" t="s">
        <v>7346</v>
      </c>
      <c r="B171" t="s">
        <v>7521</v>
      </c>
      <c r="D171" t="str">
        <f t="shared" si="4"/>
        <v>［숙］inkluzive de　~를 포함하여　Por la tria fojo, mi partoprenas la UK-on inkluzive de la ĉi-foja.　이번 대회를 포함하여 나는 세번째로 세계에스페란토 대회에 참가 하는 것이다.　</v>
      </c>
      <c r="E171" t="str">
        <f t="shared" si="5"/>
        <v>［숙］inkluzive de　~를 포함하여　Por la tria fojo, mi partoprenas la UK-on inkluzive de la ĉi-foja.　이번 대회를 포함하여 나는 세번째로 세계에스페란토 대회에 참가 하는 것（…）</v>
      </c>
    </row>
    <row r="172" spans="1:5">
      <c r="A172" t="s">
        <v>7346</v>
      </c>
      <c r="B172" t="s">
        <v>7522</v>
      </c>
      <c r="D172" t="str">
        <f t="shared" si="4"/>
        <v>［숙］inspiri al 　~에게 영감을 주다, (사상, 감정등을) 불어 넣다.　Mi inspiris al ŝi la temon por la poemo.　나는 그녀에게 시의 테마가 떠오르도록 영감을 불어 넣어 주었다.　참고표현:　inspirite de　~에 격려를 받아, ~에서 영감을 얻어서:　Inspirite de la slogano "per Esperanto por mondpaco", ni spronis nian Esperanto-movadon.　"에스페란토로 세계 평화를"이라는 슬로건에 격려를 받아 우리는 더욱 에스페란토 운동에 박차를 가했다.　</v>
      </c>
      <c r="E172" t="str">
        <f t="shared" si="5"/>
        <v>［숙］inspiri al 　~에게 영감을 주다, (사상, 감정등을) 불어 넣다.　Mi inspiris al ŝi la temon por la poemo.　나는 그녀에게 시의 테마가 떠오르도록 영감을 불어 넣어 주었다.　참고표현:　in（…）</v>
      </c>
    </row>
    <row r="173" spans="1:5">
      <c r="A173" t="s">
        <v>7346</v>
      </c>
      <c r="B173" t="s">
        <v>7523</v>
      </c>
      <c r="D173" t="str">
        <f t="shared" si="4"/>
        <v>［숙］inter aliaj aferoj　그 중에도, 특히 (= interalie)　... inter aliaj aferoj, propagandi Esperanton kaj ĝin praktiki plej allogas min.　... 그 중에서도 에스페란토를 보급하고 활용하는 것이 나에게 가장 매력이 있었다.　</v>
      </c>
      <c r="E173" t="str">
        <f t="shared" si="5"/>
        <v>［숙］inter aliaj aferoj　그 중에도, 특히 (= interalie)　... inter aliaj aferoj, propagandi Esperanton kaj ĝin praktiki plej allogas min.　...（…）</v>
      </c>
    </row>
    <row r="174" spans="1:5">
      <c r="A174" t="s">
        <v>7346</v>
      </c>
      <c r="B174" t="s">
        <v>7524</v>
      </c>
      <c r="D174" t="str">
        <f t="shared" si="4"/>
        <v>［숙］inter ni dirite　우리끼리 얘기지만　Inter ni dirite, estus pli bone, ke vi ne vivu kun li en intima amikeco.　우리끼리 얘긴데 너 그 친구하고 친하게 지내지 않는 것이 좋을거야.　참고표현:　bone dirite!　말 잘 했다!　</v>
      </c>
      <c r="E174" t="str">
        <f t="shared" si="5"/>
        <v>［숙］inter ni dirite　우리끼리 얘기지만　Inter ni dirite, estus pli bone, ke vi ne vivu kun li en intima amikeco.　우리끼리 얘긴데 너 그 친구하고 친하게 지내지 않는（…）</v>
      </c>
    </row>
    <row r="175" spans="1:5">
      <c r="A175" t="s">
        <v>7346</v>
      </c>
      <c r="B175" t="s">
        <v>7525</v>
      </c>
      <c r="D175" t="str">
        <f t="shared" si="4"/>
        <v>［숙］inter si　서로 교대로, 양쪽 모두, 서로가 (=reciproke)　Tiujn malsamajn objektojn miksi inter si oni neniel devas.　그러한 다른 물건들을 서로 섞어서는 안된다.　</v>
      </c>
      <c r="E175" t="str">
        <f t="shared" si="5"/>
        <v>［숙］inter si　서로 교대로, 양쪽 모두, 서로가 (=reciproke)　Tiujn malsamajn objektojn miksi inter si oni neniel devas.　그러한 다른 물건들을 서로 섞어서는 안된다.　</v>
      </c>
    </row>
    <row r="176" spans="1:5">
      <c r="A176" t="s">
        <v>7346</v>
      </c>
      <c r="B176" t="s">
        <v>7526</v>
      </c>
      <c r="D176" t="str">
        <f t="shared" si="4"/>
        <v>［숙］inter vivo kaj morto　생사의 기로에서　Dum du tagoj li restis inter vivo kaj morto.　이틀 동안 그는 생사의 기로에서 헤매고 있었다.　</v>
      </c>
      <c r="E176" t="str">
        <f t="shared" si="5"/>
        <v>［숙］inter vivo kaj morto　생사의 기로에서　Dum du tagoj li restis inter vivo kaj morto.　이틀 동안 그는 생사의 기로에서 헤매고 있었다.　</v>
      </c>
    </row>
    <row r="177" spans="1:5">
      <c r="A177" t="s">
        <v>7346</v>
      </c>
      <c r="B177" t="s">
        <v>7527</v>
      </c>
      <c r="D177" t="str">
        <f t="shared" si="4"/>
        <v>［숙］interne de　~의 속에, 내부에　Interne de la preĝejo staris la pastro.　교회 안에 목사님이 서 계시다.　</v>
      </c>
      <c r="E177" t="str">
        <f t="shared" si="5"/>
        <v>［숙］interne de　~의 속에, 내부에　Interne de la preĝejo staris la pastro.　교회 안에 목사님이 서 계시다.　</v>
      </c>
    </row>
    <row r="178" spans="1:5">
      <c r="A178" t="s">
        <v>7346</v>
      </c>
      <c r="B178" t="s">
        <v>7528</v>
      </c>
      <c r="D178" t="str">
        <f t="shared" si="4"/>
        <v>［숙］interne kaj ekstere　안팎으로　La rulaĵo estis skribkovrita interne kaj ekstere.　안팎으로 그 두루마리는 글씨로 덮혀져 있다.　</v>
      </c>
      <c r="E178" t="str">
        <f t="shared" si="5"/>
        <v>［숙］interne kaj ekstere　안팎으로　La rulaĵo estis skribkovrita interne kaj ekstere.　안팎으로 그 두루마리는 글씨로 덮혀져 있다.　</v>
      </c>
    </row>
    <row r="179" spans="1:5">
      <c r="A179" t="s">
        <v>7346</v>
      </c>
      <c r="B179" t="s">
        <v>7529</v>
      </c>
      <c r="D179" t="str">
        <f t="shared" si="4"/>
        <v>［숙］interrilati kun　~과 상종하다.　Izraelianoj ankoraŭ ne interrilatas kun Araboj.　이스라엘인들은 아직도 아랍인들과 상종을 하지 않는다.　</v>
      </c>
      <c r="E179" t="str">
        <f t="shared" si="5"/>
        <v>［숙］interrilati kun　~과 상종하다.　Izraelianoj ankoraŭ ne interrilatas kun Araboj.　이스라엘인들은 아직도 아랍인들과 상종을 하지 않는다.　</v>
      </c>
    </row>
    <row r="180" spans="1:5">
      <c r="A180" t="s">
        <v>7346</v>
      </c>
      <c r="B180" t="s">
        <v>7530</v>
      </c>
      <c r="D180" t="str">
        <f t="shared" si="4"/>
        <v>［숙］inviti iun -i　친절히 (정중하게) ~하기를 부탁하다.　Oni invitis min fari paroladon.　사람들은 나에게 연설해 주기를 부탁했다.　Mi invitis lin rakonti siajn vojaĝojn.　나는 그에게 여행한 이야기를 해 달라고 부탁했다.　</v>
      </c>
      <c r="E180" t="str">
        <f t="shared" si="5"/>
        <v>［숙］inviti iun -i　친절히 (정중하게) ~하기를 부탁하다.　Oni invitis min fari paroladon.　사람들은 나에게 연설해 주기를 부탁했다.　Mi invitis lin rakonti siajn vojaĝoj（…）</v>
      </c>
    </row>
    <row r="181" spans="1:5">
      <c r="A181" t="s">
        <v>7346</v>
      </c>
      <c r="B181" t="s">
        <v>7531</v>
      </c>
      <c r="D181" t="str">
        <f t="shared" si="4"/>
        <v>［숙］iom pos iom　점점, 조금씩　Kun la tempo la formo nova iom post iom elpuŝos la formon malnovan, kiu fariĝos arĥaismo.　세월이 감에 따라 새로운 형태는 고어가 되어가는 낡은 형태를 축출할 것이다.　참고 표현:　iom-post-ioma 점진적인　</v>
      </c>
      <c r="E181" t="str">
        <f t="shared" si="5"/>
        <v>［숙］iom pos iom　점점, 조금씩　Kun la tempo la formo nova iom post iom elpuŝos la formon malnovan, kiu fariĝos arĥaismo.　세월이 감에 따라 새로운 형태는（…）</v>
      </c>
    </row>
    <row r="182" spans="1:5">
      <c r="A182" t="s">
        <v>7346</v>
      </c>
      <c r="B182" t="s">
        <v>7532</v>
      </c>
      <c r="D182" t="str">
        <f t="shared" si="4"/>
        <v>［숙］iri al iu preter la buŝon　~에게 아무 이득이 없다.　Ĝi iris al li preter la buŝon. (= ĝi ne profitis al li)　그것은 그에게 아무 이득이 없었다.　</v>
      </c>
      <c r="E182" t="str">
        <f t="shared" si="5"/>
        <v>［숙］iri al iu preter la buŝon　~에게 아무 이득이 없다.　Ĝi iris al li preter la buŝon. (= ĝi ne profitis al li)　그것은 그에게 아무 이득이 없었다.　</v>
      </c>
    </row>
    <row r="183" spans="1:5">
      <c r="A183" t="s">
        <v>7346</v>
      </c>
      <c r="B183" t="s">
        <v>7533</v>
      </c>
      <c r="D183" t="str">
        <f t="shared" si="4"/>
        <v>［숙］jam de longe　벌써 오래 전부터　La domo staris jam de longe ne okupita.　그 집은 이미 오래 전부터 빈 채로 있다.　</v>
      </c>
      <c r="E183" t="str">
        <f t="shared" si="5"/>
        <v>［숙］jam de longe　벌써 오래 전부터　La domo staris jam de longe ne okupita.　그 집은 이미 오래 전부터 빈 채로 있다.　</v>
      </c>
    </row>
    <row r="184" spans="1:5">
      <c r="A184" t="s">
        <v>7346</v>
      </c>
      <c r="B184" t="s">
        <v>7534</v>
      </c>
      <c r="D184" t="str">
        <f t="shared" si="4"/>
        <v>［숙］jam ne esti malproksime de　~로부터 멀리 가 본 적이 없다.　Li jam ne estis malproksime de sia domo.　그는 자기 집으로부터 멀리 가 본 적이 없다.　</v>
      </c>
      <c r="E184" t="str">
        <f t="shared" si="5"/>
        <v>［숙］jam ne esti malproksime de　~로부터 멀리 가 본 적이 없다.　Li jam ne estis malproksime de sia domo.　그는 자기 집으로부터 멀리 가 본 적이 없다.　</v>
      </c>
    </row>
    <row r="185" spans="1:5">
      <c r="A185" t="s">
        <v>7346</v>
      </c>
      <c r="B185" t="s">
        <v>7535</v>
      </c>
      <c r="D185" t="str">
        <f t="shared" si="4"/>
        <v>［숙］jam ne parolante pri　~는 말 할 것도 없이　Jam ne parolante pri ŝi, ili ĉiuj volonte aliĝis al Ŝi kutimas havi ĉe sia zono jen rozon, jen diamanton.　그녀는 자기의 벨트에 어떤 때는 장미꽃을 어떤 때는 금강석을 다는 습관이 있다.　Li estas jen vigla, jen malbonhumora.　그는 어떤 때는 명랑하고 어떤 때는 우울하다.　</v>
      </c>
      <c r="E185" t="str">
        <f t="shared" si="5"/>
        <v>［숙］jam ne parolante pri　~는 말 할 것도 없이　Jam ne parolante pri ŝi, ili ĉiuj volonte aliĝis al Ŝi kutimas havi ĉe sia zono jen rozon, je（…）</v>
      </c>
    </row>
    <row r="186" spans="1:5">
      <c r="A186" t="s">
        <v>7346</v>
      </c>
      <c r="B186" t="s">
        <v>7536</v>
      </c>
      <c r="D186" t="str">
        <f t="shared" si="4"/>
        <v>［숙］ju pli... des pli...　~하면 할수록 더욱 더 ~하다.　Ju pli peza la aveno estas, des pli profunde ĝi kliniĝas.　벼(귀리)는 익을 수록 고개를 숙인다.　Ju cerbo pli prudenta, des lango pli silenta.　신중한 사람일 수록 말이 적다.　Ju pli malmulte oni manĝas, des pli bone estas por la sano.　적게 먹을 수록 건강에 좋다.　</v>
      </c>
      <c r="E186" t="str">
        <f t="shared" si="5"/>
        <v>［숙］ju pli... des pli...　~하면 할수록 더욱 더 ~하다.　Ju pli peza la aveno estas, des pli profunde ĝi kliniĝas.　벼(귀리)는 익을 수록 고개를 숙인다.　Ju cerbo（…）</v>
      </c>
    </row>
    <row r="187" spans="1:5">
      <c r="A187" t="s">
        <v>7346</v>
      </c>
      <c r="B187" t="s">
        <v>7537</v>
      </c>
      <c r="D187" t="str">
        <f t="shared" si="4"/>
        <v>［숙］..., kaj inverse　그리고 그 반대도 마찬가지 이다.　Ni vojaĝos al Parizo tra Tokio, Novjorko kaj Londono, kaj inverse.　우리는 파리로 여행을 하는데 동경, 뉴욕 그리고 런던을 거쳐서 가며 돌아올 때도 마찬가지로 그 코스를 따라 올 것이다.　</v>
      </c>
      <c r="E187" t="str">
        <f t="shared" si="5"/>
        <v>［숙］..., kaj inverse　그리고 그 반대도 마찬가지 이다.　Ni vojaĝos al Parizo tra Tokio, Novjorko kaj Londono, kaj inverse.　우리는 파리로 여행을 하는데 동경, 뉴욕 그（…）</v>
      </c>
    </row>
    <row r="188" spans="1:5">
      <c r="A188" t="s">
        <v>7346</v>
      </c>
      <c r="B188" t="s">
        <v>7538</v>
      </c>
      <c r="D188" t="str">
        <f t="shared" si="4"/>
        <v>［숙］kaj tiel plu　등등　En mia universitato troviĝas diversaj fakultatoj: fakultato pri literaturo kaj scienco, fakultato pri juro, fakultato pri komerco kaj tiel plu.　우리 대학교에는 문리대, 법대, 상대 등등이 있다.　</v>
      </c>
      <c r="E188" t="str">
        <f t="shared" si="5"/>
        <v>［숙］kaj tiel plu　등등　En mia universitato troviĝas diversaj fakultatoj: fakultato pri literaturo kaj scienco, fakultato pri juro, fak（…）</v>
      </c>
    </row>
    <row r="189" spans="1:5">
      <c r="A189" t="s">
        <v>7346</v>
      </c>
      <c r="B189" t="s">
        <v>7539</v>
      </c>
      <c r="D189" t="str">
        <f t="shared" si="4"/>
        <v>［숙］kalkuli muŝon　사소한 일에 헛된 노력을 쏟다. 쓸데 없는 짓을 하다.　Iu-foje nia ago povas aspekti kiel nur kalkuli muŝon.　어떤 때는 우리 행동이 다만 (파리 새끼나 세고 있는 것 같이) 쓸 데 없는 짓을 하고 있는 것 처럼 보일 수가 있다.　</v>
      </c>
      <c r="E189" t="str">
        <f t="shared" si="5"/>
        <v>［숙］kalkuli muŝon　사소한 일에 헛된 노력을 쏟다. 쓸데 없는 짓을 하다.　Iu-foje nia ago povas aspekti kiel nur kalkuli muŝon.　어떤 때는 우리 행동이 다만 (파리 새끼나 세고 있（…）</v>
      </c>
    </row>
    <row r="190" spans="1:5">
      <c r="A190" t="s">
        <v>7346</v>
      </c>
      <c r="B190" t="s">
        <v>7540</v>
      </c>
      <c r="D190" t="str">
        <f t="shared" si="4"/>
        <v>［숙］kampanjo kontraŭ　~반대운동, ~퇴치운동　Nuntempe en kelkaj landoj en Eŭropo, la kampanjo kontraŭ nuklea armilo kulminas (estas ĉe sia kulmino).　요즈음 유럽의 몇몇 나라에서는 핵무기 반대운동이 한창이다.　</v>
      </c>
      <c r="E190" t="str">
        <f t="shared" si="5"/>
        <v>［숙］kampanjo kontraŭ　~반대운동, ~퇴치운동　Nuntempe en kelkaj landoj en Eŭropo, la kampanjo kontraŭ nuklea armilo kulminas (estas ĉe sia kul（…）</v>
      </c>
    </row>
    <row r="191" spans="1:5">
      <c r="A191" t="s">
        <v>7346</v>
      </c>
      <c r="B191" t="s">
        <v>7541</v>
      </c>
      <c r="D191" t="str">
        <f t="shared" si="4"/>
        <v>［숙］kape de　~의 서두에　Tion mi presis kape de tiu ĉi libro.　나는 그것을 이 책의 서두에 인쇄했다.　</v>
      </c>
      <c r="E191" t="str">
        <f t="shared" si="5"/>
        <v>［숙］kape de　~의 서두에　Tion mi presis kape de tiu ĉi libro.　나는 그것을 이 책의 서두에 인쇄했다.　</v>
      </c>
    </row>
    <row r="192" spans="1:5">
      <c r="A192" t="s">
        <v>7346</v>
      </c>
      <c r="B192" t="s">
        <v>7542</v>
      </c>
      <c r="D192" t="str">
        <f t="shared" si="4"/>
        <v>［숙］kapon ĉe kapo　머리를 맞대고　Ni dormis kapon ĉe kapo.　우리는 머리를 맞대고 잠을 잤다.　</v>
      </c>
      <c r="E192" t="str">
        <f t="shared" si="5"/>
        <v>［숙］kapon ĉe kapo　머리를 맞대고　Ni dormis kapon ĉe kapo.　우리는 머리를 맞대고 잠을 잤다.　</v>
      </c>
    </row>
    <row r="193" spans="1:5">
      <c r="A193" t="s">
        <v>7346</v>
      </c>
      <c r="B193" t="s">
        <v>7543</v>
      </c>
      <c r="D193" t="str">
        <f t="shared" si="4"/>
        <v>［숙］kapon malsupren　거꾸로　Li sin ĵetis en la akvon, la kapon malsupren.　그는 거꾸로 물속에 뛰어 들었다.　</v>
      </c>
      <c r="E193" t="str">
        <f t="shared" si="5"/>
        <v>［숙］kapon malsupren　거꾸로　Li sin ĵetis en la akvon, la kapon malsupren.　그는 거꾸로 물속에 뛰어 들었다.　</v>
      </c>
    </row>
    <row r="194" spans="1:5">
      <c r="A194" t="s">
        <v>7346</v>
      </c>
      <c r="B194" t="s">
        <v>7544</v>
      </c>
      <c r="D194" t="str">
        <f t="shared" ref="D194:D257" si="6">"［"&amp;A194&amp;"］"&amp;B194&amp;"　"&amp;C194</f>
        <v>［숙］kase de aliaj　다른 사람들 몰래　Dum la prelego, li eliris kaŝe de aliaj.　강연이 진행되는 동안, 그는 남몰래 나가 버렸다.　</v>
      </c>
      <c r="E194" t="str">
        <f t="shared" ref="E194:E257" si="7">LEFT(D194,130)&amp;IF(LEN(D194)&gt;130,"（…）","")</f>
        <v>［숙］kase de aliaj　다른 사람들 몰래　Dum la prelego, li eliris kaŝe de aliaj.　강연이 진행되는 동안, 그는 남몰래 나가 버렸다.　</v>
      </c>
    </row>
    <row r="195" spans="1:5">
      <c r="A195" t="s">
        <v>7346</v>
      </c>
      <c r="B195" t="s">
        <v>7545</v>
      </c>
      <c r="D195" t="str">
        <f t="shared" si="6"/>
        <v>［숙］kaŭze de　~으로 인하여, ~의 이유로　Oni ne multe povis kompreni kaŭze de konstanta tusado de lia sekvanto.　사람들은, 그의 수행원이 쉬지 않고 기침을 하는 바람에 많이 알아 들을 수가 없었다.　</v>
      </c>
      <c r="E195" t="str">
        <f t="shared" si="7"/>
        <v>［숙］kaŭze de　~으로 인하여, ~의 이유로　Oni ne multe povis kompreni kaŭze de konstanta tusado de lia sekvanto.　사람들은, 그의 수행원이 쉬지 않고 기침을 하는 바람에 （…）</v>
      </c>
    </row>
    <row r="196" spans="1:5">
      <c r="A196" t="s">
        <v>7346</v>
      </c>
      <c r="B196" t="s">
        <v>7546</v>
      </c>
      <c r="D196" t="str">
        <f t="shared" si="6"/>
        <v>［숙］Kia estas inter A kaj B, tia estas inter C kaj D　A 와 B의 관계는 C와 D의 관계와 같다.　Kia estas inter li kaj ŝi, tia estas inter fadeno kaj kudrilo.　그 사람과 그 여자의 관계는 실과 바늘의 관계와 같다.　Kia estas inter studento kaj libro, tia estas inter soldato kaj armilo.　학생과 책의 관계는 군인과 무기의 관계와 같다.　</v>
      </c>
      <c r="E196" t="str">
        <f t="shared" si="7"/>
        <v>［숙］Kia estas inter A kaj B, tia estas inter C kaj D　A 와 B의 관계는 C와 D의 관계와 같다.　Kia estas inter li kaj ŝi, tia estas inter fadeno kaj（…）</v>
      </c>
    </row>
    <row r="197" spans="1:5">
      <c r="A197" t="s">
        <v>7346</v>
      </c>
      <c r="B197" t="s">
        <v>7547</v>
      </c>
      <c r="D197" t="str">
        <f t="shared" si="6"/>
        <v>［숙］kie... tie...　~하는 곳에 ~이 있다.　Kie estas volo, tie estas vojo.　뜻이 있는 곳에 길이 있다.　Kie estas sufero, tie estas ankaŭ espero.　고통이 있는 곳에 희망도 있다.　</v>
      </c>
      <c r="E197" t="str">
        <f t="shared" si="7"/>
        <v>［숙］kie... tie...　~하는 곳에 ~이 있다.　Kie estas volo, tie estas vojo.　뜻이 있는 곳에 길이 있다.　Kie estas sufero, tie estas ankaŭ espero.　고통이 있는 곳에（…）</v>
      </c>
    </row>
    <row r="198" spans="1:5">
      <c r="A198" t="s">
        <v>7346</v>
      </c>
      <c r="B198" t="s">
        <v>7548</v>
      </c>
      <c r="D198" t="str">
        <f t="shared" si="6"/>
        <v>［숙］kiel ajn　어떻게 ~하든　Mi jam provos, kiel ajn ĝi iros.　나는 그것이 어떻게 되어 가든 해 보겠다.　Ŝi, kiel ajn ne bela ŝi estas, efektive fariĝis tre simpatia.　그녀는 아무리 예쁘지는 않다고 해도 실제로 공감을 얻게 되었다.　Viroj, kiel ajn ridindaj ili ŝajnas, estas homoj tre utilaj.　사내들이란, 그들이 아무리 우습게 보일지라도 매우 쓸모있는 사람들이다.　</v>
      </c>
      <c r="E198" t="str">
        <f t="shared" si="7"/>
        <v>［숙］kiel ajn　어떻게 ~하든　Mi jam provos, kiel ajn ĝi iros.　나는 그것이 어떻게 되어 가든 해 보겠다.　Ŝi, kiel ajn ne bela ŝi estas, efektive fariĝis tre s（…）</v>
      </c>
    </row>
    <row r="199" spans="1:5">
      <c r="A199" t="s">
        <v>7346</v>
      </c>
      <c r="B199" t="s">
        <v>7549</v>
      </c>
      <c r="D199" t="str">
        <f t="shared" si="6"/>
        <v>［숙］kiel eble pelj　가능한 한　Venu kiel eble plej rapide!　가능한 한 빨리 오시오!　Mi deziras ĉapelon kiel eble plej malpezan.　나는 가능한 한 가벼운 모자를 원한다.　</v>
      </c>
      <c r="E199" t="str">
        <f t="shared" si="7"/>
        <v>［숙］kiel eble pelj　가능한 한　Venu kiel eble plej rapide!　가능한 한 빨리 오시오!　Mi deziras ĉapelon kiel eble plej malpezan.　나는 가능한 한 가벼운 모자를 원한다（…）</v>
      </c>
    </row>
    <row r="200" spans="1:5">
      <c r="A200" t="s">
        <v>7346</v>
      </c>
      <c r="B200" t="s">
        <v>7550</v>
      </c>
      <c r="D200" t="str">
        <f t="shared" si="6"/>
        <v>［숙］kiel estas eble - i (, ke) ?　~하다니 그러 수가?　Kiel estas eble disipi tiel karan heredon por tiaj diboĉoj?　그런 방탕한 짓을 하느냐고 그 귀중한 유산을 탕진하다니 그럴 수가 있나?　</v>
      </c>
      <c r="E200" t="str">
        <f t="shared" si="7"/>
        <v>［숙］kiel estas eble - i (, ke) ?　~하다니 그러 수가?　Kiel estas eble disipi tiel karan heredon por tiaj diboĉoj?　그런 방탕한 짓을 하느냐고 그 귀중한 유산을 탕（…）</v>
      </c>
    </row>
    <row r="201" spans="1:5">
      <c r="A201" t="s">
        <v>7346</v>
      </c>
      <c r="B201" t="s">
        <v>7551</v>
      </c>
      <c r="D201" t="str">
        <f t="shared" si="6"/>
        <v>［숙］kiel longe　얼마나 오랫동안 (= dum kiom da tempo)　Kiel longe vi intencas resti ĉi tie ?　여기에 얼마간이나 머물러 있을 예정입니까?　Li precize elkalkulis, kiel longe daŭros la laboro.　그는 그 일이 얼마나 오래 지속될 것인가를 상세히 계산해 내었다.　</v>
      </c>
      <c r="E201" t="str">
        <f t="shared" si="7"/>
        <v>［숙］kiel longe　얼마나 오랫동안 (= dum kiom da tempo)　Kiel longe vi intencas resti ĉi tie ?　여기에 얼마간이나 머물러 있을 예정입니까?　Li precize elkalkulis, （…）</v>
      </c>
    </row>
    <row r="202" spans="1:5">
      <c r="A202" t="s">
        <v>7346</v>
      </c>
      <c r="B202" t="s">
        <v>7552</v>
      </c>
      <c r="D202" t="str">
        <f t="shared" si="6"/>
        <v>［숙］kiel se　가령 ~하는 것 같은(이)　Se li diras: mi volas fari tion, ĝi estas tio sama, kiel se iu el ni tion jam faris.　만일 그가 "내가 그것을 하고 싶다" 라고 말을 한다면, 그것은 가령 우리 중에 어떤 사람이 벌써 그것을 했다는 것과 같(은 의미 이)다.　</v>
      </c>
      <c r="E202" t="str">
        <f t="shared" si="7"/>
        <v>［숙］kiel se　가령 ~하는 것 같은(이)　Se li diras: mi volas fari tion, ĝi estas tio sama, kiel se iu el ni tion jam faris.　만일 그가 "내가 그것을 하고 싶다（…）</v>
      </c>
    </row>
    <row r="203" spans="1:5">
      <c r="A203" t="s">
        <v>7346</v>
      </c>
      <c r="B203" t="s">
        <v>7553</v>
      </c>
      <c r="D203" t="str">
        <f t="shared" si="6"/>
        <v>［숙］kiel ... tiel ankaŭ　~뿐만 아니라 ~도 역시 (= ne nur ... sed ankaŭ)　Kiel la porkopaŝitiston, tiel ankaŭ la reĝidinon li forpelis.　그는 그 돼지치는 사람은 물론 공주도 역시 쫓아 버렸다.　Ili prenis la tutan rabitaĵon, kiel la homojn, tiel ankaŭ la brutojn.　그들은, 사람들은 물론 짐승까지 모든 약탈한 물건들을 가져갔다.　</v>
      </c>
      <c r="E203" t="str">
        <f t="shared" si="7"/>
        <v>［숙］kiel ... tiel ankaŭ　~뿐만 아니라 ~도 역시 (= ne nur ... sed ankaŭ)　Kiel la porkopaŝitiston, tiel ankaŭ la reĝidinon li forpelis.　그는 그 돼（…）</v>
      </c>
    </row>
    <row r="204" spans="1:5">
      <c r="A204" t="s">
        <v>7346</v>
      </c>
      <c r="B204" t="s">
        <v>7554</v>
      </c>
      <c r="D204" t="str">
        <f t="shared" si="6"/>
        <v>［숙］Kio estas A, ke B ?　A가 무엇이길래 B 하느냐?　Kio estas amo, ke ĝi turmentas min tiel multe?　사랑이 무엇이길래 이토록 나에게 고통을 주는가?　Kio estas esperanto, ke vi estas tiel afabla al mi?　에스페란토가 무엇이길래 당신은 나에게 그토록 친절하십니까?　Kio estas vi, ke vi arestas min?　당신이 뭔데 나를 체포하십니까?　</v>
      </c>
      <c r="E204" t="str">
        <f t="shared" si="7"/>
        <v>［숙］Kio estas A, ke B ?　A가 무엇이길래 B 하느냐?　Kio estas amo, ke ĝi turmentas min tiel multe?　사랑이 무엇이길래 이토록 나에게 고통을 주는가?　Kio estas esperan（…）</v>
      </c>
    </row>
    <row r="205" spans="1:5">
      <c r="A205" t="s">
        <v>7346</v>
      </c>
      <c r="B205" t="s">
        <v>7555</v>
      </c>
      <c r="D205" t="str">
        <f t="shared" si="6"/>
        <v>［숙］Kio okazis, ke - ?　~하다니 어찌된 일이냐?　Kio okazis, ke vi faris tion?　네가 그런 짓을 하다니 어찌된 일이냐?　Kio okazis, ke estas kiel varme en mezo de vintro?　한겨울인데도 이렇게 따뜻하다니 어찌된 일인가?　Kio okazis, ke vi ankoraŭ ne ellitiĝis?　네가 아직도 일어나지 않다니 어찌된 일이냐?　</v>
      </c>
      <c r="E205" t="str">
        <f t="shared" si="7"/>
        <v>［숙］Kio okazis, ke - ?　~하다니 어찌된 일이냐?　Kio okazis, ke vi faris tion?　네가 그런 짓을 하다니 어찌된 일이냐?　Kio okazis, ke estas kiel varme en mezo de（…）</v>
      </c>
    </row>
    <row r="206" spans="1:5">
      <c r="A206" t="s">
        <v>7346</v>
      </c>
      <c r="B206" t="s">
        <v>7556</v>
      </c>
      <c r="D206" t="str">
        <f t="shared" si="6"/>
        <v>［숙］kiom ajn　아무리 ~한다 할지라도　La azeno jam ne iros pli rapide, kiom ajn vi lin batos.　당신이 아무리 당나귀를 때린다 할지라도 그(당나귀)는 더 빨리 가지는 않을 것이다.　Kiom ajn vi penos, nenio elvenos.　네가 아무리 애를 쓴다 해도 아무 소용이 없을 것이다.　Kiom ajn ni rompis al ni la kapon, ni ne povis kompreni.　우리는 아무리 머리를 써 봐도 이해할 수가 없었다.　rimpi al iu la kapon = cerbumi.　</v>
      </c>
      <c r="E206" t="str">
        <f t="shared" si="7"/>
        <v>［숙］kiom ajn　아무리 ~한다 할지라도　La azeno jam ne iros pli rapide, kiom ajn vi lin batos.　당신이 아무리 당나귀를 때린다 할지라도 그(당나귀)는 더 빨리 가지는 않을 것이다.　Ki（…）</v>
      </c>
    </row>
    <row r="207" spans="1:5">
      <c r="A207" t="s">
        <v>7346</v>
      </c>
      <c r="B207" t="s">
        <v>7557</v>
      </c>
      <c r="D207" t="str">
        <f t="shared" si="6"/>
        <v>［숙］komence de　~의 초창기에, (한달의) 초순에　Ili venis komence de la rikolto de hordeo.　그들은 보리 수확을 할 무렵에 왔다.　Komence de Aŭgusto, mi ekskribis tiun ĉi libron.　팔월 초순에 나는 이 책을 집필하기 시작했다.　</v>
      </c>
      <c r="E207" t="str">
        <f t="shared" si="7"/>
        <v>［숙］komence de　~의 초창기에, (한달의) 초순에　Ili venis komence de la rikolto de hordeo.　그들은 보리 수확을 할 무렵에 왔다.　Komence de Aŭgusto, mi ekskribis （…）</v>
      </c>
    </row>
    <row r="208" spans="1:5">
      <c r="A208" t="s">
        <v>7346</v>
      </c>
      <c r="B208" t="s">
        <v>7558</v>
      </c>
      <c r="D208" t="str">
        <f t="shared" si="6"/>
        <v>［숙］komisie de　~의 이름으로, ~의 위임을 받아　Mi nun parolas komisie de mia grupo.　나는 우리 단체의 이름으로 지금 이야기하고 있는 것입니다.　</v>
      </c>
      <c r="E208" t="str">
        <f t="shared" si="7"/>
        <v>［숙］komisie de　~의 이름으로, ~의 위임을 받아　Mi nun parolas komisie de mia grupo.　나는 우리 단체의 이름으로 지금 이야기하고 있는 것입니다.　</v>
      </c>
    </row>
    <row r="209" spans="1:5">
      <c r="A209" t="s">
        <v>7346</v>
      </c>
      <c r="B209" t="s">
        <v>7559</v>
      </c>
      <c r="D209" t="str">
        <f t="shared" si="6"/>
        <v>［숙］komisii ion al　~을 ~에게 위임하다.　Ili komisiis al la sekretario publikigon de protokolo.　그들은 의정서의 발표를 비서에게 위임했다.　</v>
      </c>
      <c r="E209" t="str">
        <f t="shared" si="7"/>
        <v>［숙］komisii ion al　~을 ~에게 위임하다.　Ili komisiis al la sekretario publikigon de protokolo.　그들은 의정서의 발표를 비서에게 위임했다.　</v>
      </c>
    </row>
    <row r="210" spans="1:5">
      <c r="A210" t="s">
        <v>7346</v>
      </c>
      <c r="B210" t="s">
        <v>7560</v>
      </c>
      <c r="D210" t="str">
        <f t="shared" si="6"/>
        <v>［숙］kompare kun　~과 비교하면　Kompare kun la nikso, ĝi estas nur infano.　물의 요정에 비교하면 그것은 어린아이에 불과하다.　</v>
      </c>
      <c r="E210" t="str">
        <f t="shared" si="7"/>
        <v>［숙］kompare kun　~과 비교하면　Kompare kun la nikso, ĝi estas nur infano.　물의 요정에 비교하면 그것은 어린아이에 불과하다.　</v>
      </c>
    </row>
    <row r="211" spans="1:5">
      <c r="A211" t="s">
        <v>7346</v>
      </c>
      <c r="B211" t="s">
        <v>7561</v>
      </c>
      <c r="D211" t="str">
        <f t="shared" si="6"/>
        <v>［숙］kompari ion kun　~을 ~에 비교(비유)하다.　Oni ofte komparas la junecon kun printempo.　사람들은 흔히 젊음을 봄에 비유한다.　Homero komparas la homojn kun la falantaj folioj de arbaro.　호머는 인간을 숲속의 낙엽들과 비교한다.　</v>
      </c>
      <c r="E211" t="str">
        <f t="shared" si="7"/>
        <v>［숙］kompari ion kun　~을 ~에 비교(비유)하다.　Oni ofte komparas la junecon kun printempo.　사람들은 흔히 젊음을 봄에 비유한다.　Homero komparas la homojn kun （…）</v>
      </c>
    </row>
    <row r="212" spans="1:5">
      <c r="A212" t="s">
        <v>7346</v>
      </c>
      <c r="B212" t="s">
        <v>7562</v>
      </c>
      <c r="D212" t="str">
        <f t="shared" si="6"/>
        <v>［숙］kondiĉe ke　~하는 조건으로　Mi venos, kondiĉe ke la vetero estos bela.　나는 날씨가 좋으면 (좋다고 하는 조건으로) 오겠다.　Mi pardonas, kondiĉe ke vi neniam plu kulpu tian kulpon.　나는 네가 그러한 과실을 다시 저지르지 않겠다는 조건으로 용서한다.　</v>
      </c>
      <c r="E212" t="str">
        <f t="shared" si="7"/>
        <v>［숙］kondiĉe ke　~하는 조건으로　Mi venos, kondiĉe ke la vetero estos bela.　나는 날씨가 좋으면 (좋다고 하는 조건으로) 오겠다.　Mi pardonas, kondiĉe ke vi neniam （…）</v>
      </c>
    </row>
    <row r="213" spans="1:5">
      <c r="A213" t="s">
        <v>7346</v>
      </c>
      <c r="B213" t="s">
        <v>7563</v>
      </c>
      <c r="D213" t="str">
        <f t="shared" si="6"/>
        <v>［숙］konduki iun (ion) al　~를 ~로 인도하다. ~로 끌고 가다.　Li kondukis ŝin al la stacidomo je la mano.　그는 그녀를 손을 잡고 역사로 데리고 갔다.　La vojo kondukas al dezerto.　그 길은 사막 쪽으로 나 있다.　* dezerto : 후식, 디저트　Tiu prezidanto kondukis la landon al pereo.　그 대통령은 그 나라를 멸망으로 끌고 갔다.　Li kondukis la aferon al sukceso.　그는 그 일을 성공으로 이끌어 갔다. (성공시켰다)　Diboĉado kondukas homon al malsano.　방탕한 생활은 인간을 병들게 한다.　Tro da libero kondukis la popolon al mizero.　지나친 자유가 그 국민을 비참하게 만들었다.　</v>
      </c>
      <c r="E213" t="str">
        <f t="shared" si="7"/>
        <v>［숙］konduki iun (ion) al　~를 ~로 인도하다. ~로 끌고 가다.　Li kondukis ŝin al la stacidomo je la mano.　그는 그녀를 손을 잡고 역사로 데리고 갔다.　La vojo konduka（…）</v>
      </c>
    </row>
    <row r="214" spans="1:5">
      <c r="A214" t="s">
        <v>7346</v>
      </c>
      <c r="B214" t="s">
        <v>7564</v>
      </c>
      <c r="D214" t="str">
        <f t="shared" si="6"/>
        <v>［숙］konfidi al 　믿고 ~의 보호 아래 맡기다.　Forveturante, la gepatroj konfidis la infanon al la vartistino.　그 부모는 여행을 떠나면서 아이를 보모에게 믿고 맡겼다.　La al mi konfiditan havon mi bone administris.　믿고 나에게 맡긴 그 재산을 나는 잘 관리했다.　* La al mi konfiditan havon 은 La havon konfiditan al mi 의 도치형임.　</v>
      </c>
      <c r="E214" t="str">
        <f t="shared" si="7"/>
        <v>［숙］konfidi al 　믿고 ~의 보호 아래 맡기다.　Forveturante, la gepatroj konfidis la infanon al la vartistino.　그 부모는 여행을 떠나면서 아이를 보모에게 믿고 맡겼다.　La（…）</v>
      </c>
    </row>
    <row r="215" spans="1:5">
      <c r="A215" t="s">
        <v>7346</v>
      </c>
      <c r="B215" t="s">
        <v>7565</v>
      </c>
      <c r="D215" t="str">
        <f t="shared" si="6"/>
        <v>［숙］konforme al 　~에 어울리게, ~에 맞게　Oni devas ordoni konforme al la kutimoj kaj moroj.　사람은 그 습관과 풍속에 맞게 명령을 해야 한다.　</v>
      </c>
      <c r="E215" t="str">
        <f t="shared" si="7"/>
        <v>［숙］konforme al 　~에 어울리게, ~에 맞게　Oni devas ordoni konforme al la kutimoj kaj moroj.　사람은 그 습관과 풍속에 맞게 명령을 해야 한다.　</v>
      </c>
    </row>
    <row r="216" spans="1:5">
      <c r="A216" t="s">
        <v>7346</v>
      </c>
      <c r="B216" t="s">
        <v>7566</v>
      </c>
      <c r="D216" t="str">
        <f t="shared" si="6"/>
        <v>［숙］kongrui kun　~과 부합하다. ~과 일치하다.　La atesto kongruas kun la asertoj de la akuzito.　그 증거는 그 피고의 주장과 일치한다.　La faktoj ne kongruas kun tiu hipotezo.　그 사실들은 그 가설과 부합되지 않는다.　</v>
      </c>
      <c r="E216" t="str">
        <f t="shared" si="7"/>
        <v>［숙］kongrui kun　~과 부합하다. ~과 일치하다.　La atesto kongruas kun la asertoj de la akuzito.　그 증거는 그 피고의 주장과 일치한다.　La faktoj ne kongruas kun （…）</v>
      </c>
    </row>
    <row r="217" spans="1:5">
      <c r="A217" t="s">
        <v>7346</v>
      </c>
      <c r="B217" t="s">
        <v>7567</v>
      </c>
      <c r="D217" t="str">
        <f t="shared" si="6"/>
        <v>［숙］konservi ion en ies memoro　~을 잘 기억해 두다.　Mi konservos tion en mia memoro.　나는 그것을 잘 기억해 두겠습니다.　</v>
      </c>
      <c r="E217" t="str">
        <f t="shared" si="7"/>
        <v>［숙］konservi ion en ies memoro　~을 잘 기억해 두다.　Mi konservos tion en mia memoro.　나는 그것을 잘 기억해 두겠습니다.　</v>
      </c>
    </row>
    <row r="218" spans="1:5">
      <c r="A218" t="s">
        <v>7346</v>
      </c>
      <c r="B218" t="s">
        <v>7568</v>
      </c>
      <c r="D218" t="str">
        <f t="shared" si="6"/>
        <v>［숙］konsideri iun kiel　어떤 사람을 ~으로 간주하다.　Mi konsideras ŝin nur kiel amikinon.　나는 그녀를 다만 여자친구로 간주할 뿐이다.　</v>
      </c>
      <c r="E218" t="str">
        <f t="shared" si="7"/>
        <v>［숙］konsideri iun kiel　어떤 사람을 ~으로 간주하다.　Mi konsideras ŝin nur kiel amikinon.　나는 그녀를 다만 여자친구로 간주할 뿐이다.　</v>
      </c>
    </row>
    <row r="219" spans="1:5">
      <c r="A219" t="s">
        <v>7346</v>
      </c>
      <c r="B219" t="s">
        <v>7569</v>
      </c>
      <c r="D219" t="str">
        <f t="shared" si="6"/>
        <v>［숙］konsisti el　~으로 구성되다.　Mia skribilaro konsistas el inkujo, sublujo, kelke da plumoj kaj krajonoj.　나의 문방구는 잉크병, 잉크흡수 주머니, 몇개의 펜 그리고 연필들로 구성되어 있다.　Mia familio konsistas el mi, mia edzino kaj sep infanoj.　나의 가족은 나, 나의 아내 그리고 일곱 아이들로 구성되어 있다.　</v>
      </c>
      <c r="E219" t="str">
        <f t="shared" si="7"/>
        <v>［숙］konsisti el　~으로 구성되다.　Mia skribilaro konsistas el inkujo, sublujo, kelke da plumoj kaj krajonoj.　나의 문방구는 잉크병, 잉크흡수 주머니, 몇개의 펜 그（…）</v>
      </c>
    </row>
    <row r="220" spans="1:5">
      <c r="A220" t="s">
        <v>7346</v>
      </c>
      <c r="B220" t="s">
        <v>7570</v>
      </c>
      <c r="D220" t="str">
        <f t="shared" si="6"/>
        <v>［숙］kontraste al 　~과 대조하여, ~과는 대조적으로　Kontraste al sia edzo, ŝi estis tre malalta.　자기의 남편과는 대조적으로 그녀는 매우 키가 작다.　Orientanoj ne estas tiel babilemaj, kontraste al okcidentanoj.　서양인들과는 대조적으로 동양인들은 그렇게 수다스럽지 않다.　</v>
      </c>
      <c r="E220" t="str">
        <f t="shared" si="7"/>
        <v>［숙］kontraste al 　~과 대조하여, ~과는 대조적으로　Kontraste al sia edzo, ŝi estis tre malalta.　자기의 남편과는 대조적으로 그녀는 매우 키가 작다.　Orientanoj ne estas （…）</v>
      </c>
    </row>
    <row r="221" spans="1:5">
      <c r="A221" t="s">
        <v>7346</v>
      </c>
      <c r="B221" t="s">
        <v>7571</v>
      </c>
      <c r="D221" t="str">
        <f t="shared" si="6"/>
        <v>［숙］kontrasti kun　~과 대조를 이루다.　Ŝia frunto tre pala kontrastis kun la ruĝo sur la vangoj.　그녀의 매우 창백한 이마는 뺨의 붉은 색과 대조를 이루었다.　La ringo sur sia fingro bone kontrastas kun la mizera eksteraĵo.　그녀의 손가락에 낀 반지는 볼 품 없는 겉 모습(비참한 외양)과 잘 대조를 이루었다.　</v>
      </c>
      <c r="E221" t="str">
        <f t="shared" si="7"/>
        <v>［숙］kontrasti kun　~과 대조를 이루다.　Ŝia frunto tre pala kontrastis kun la ruĝo sur la vangoj.　그녀의 매우 창백한 이마는 뺨의 붉은 색과 대조를 이루었다.　La ringo （…）</v>
      </c>
    </row>
    <row r="222" spans="1:5">
      <c r="A222" t="s">
        <v>7346</v>
      </c>
      <c r="B222" t="s">
        <v>7572</v>
      </c>
      <c r="D222" t="str">
        <f t="shared" si="6"/>
        <v>［숙］kontraŭ la eventuala okazo　만약의 경우를 대비하여　Ni kunportu unu pli, kontraŭ la eventuala okazo.　만약의 경우를 대비하여 한개 더 가져 갑시다.　</v>
      </c>
      <c r="E222" t="str">
        <f t="shared" si="7"/>
        <v>［숙］kontraŭ la eventuala okazo　만약의 경우를 대비하여　Ni kunportu unu pli, kontraŭ la eventuala okazo.　만약의 경우를 대비하여 한개 더 가져 갑시다.　</v>
      </c>
    </row>
    <row r="223" spans="1:5">
      <c r="A223" t="s">
        <v>7346</v>
      </c>
      <c r="B223" t="s">
        <v>7573</v>
      </c>
      <c r="D223" t="str">
        <f t="shared" si="6"/>
        <v>［숙］kontraŭe al　~과는 반대로　Kontraŭe al viaj leĝoj, en mia lando oni ne fortranĉas la manojn de ŝtelistoj.　당신네 법과는 반대로 우리나라에서는 도둑놈들의 손을 자르지 않는다.　Li agas kontraŭe al ĉia konveneco.　그는 모든 종류의 예의범절과는 반대로 행동한다.　</v>
      </c>
      <c r="E223" t="str">
        <f t="shared" si="7"/>
        <v>［숙］kontraŭe al　~과는 반대로　Kontraŭe al viaj leĝoj, en mia lando oni ne fortranĉas la manojn de ŝtelistoj.　당신네 법과는 반대로 우리나라에서는 도둑놈들의 손을（…）</v>
      </c>
    </row>
    <row r="224" spans="1:5">
      <c r="A224" t="s">
        <v>7346</v>
      </c>
      <c r="B224" t="s">
        <v>7574</v>
      </c>
      <c r="D224" t="str">
        <f t="shared" si="6"/>
        <v>［숙］konvikti iun pri krimo　~에게 유죄를 선고하다.　La ĉefjugisto konviktis lin pri krimo.　그 재판장은 그 사람에게 유죄를 선고했다.　</v>
      </c>
      <c r="E224" t="str">
        <f t="shared" si="7"/>
        <v>［숙］konvikti iun pri krimo　~에게 유죄를 선고하다.　La ĉefjugisto konviktis lin pri krimo.　그 재판장은 그 사람에게 유죄를 선고했다.　</v>
      </c>
    </row>
    <row r="225" spans="1:5">
      <c r="A225" t="s">
        <v>7346</v>
      </c>
      <c r="B225" t="s">
        <v>7575</v>
      </c>
      <c r="D225" t="str">
        <f t="shared" si="6"/>
        <v>［숙］konvinkiĝi pri　~에 대하여 확신하다.　Mi plene konvinkiĝis pri la venko de koreaj atletoj.　나는 한국 선수들의 승리를 전적으로 확신했다.　</v>
      </c>
      <c r="E225" t="str">
        <f t="shared" si="7"/>
        <v>［숙］konvinkiĝi pri　~에 대하여 확신하다.　Mi plene konvinkiĝis pri la venko de koreaj atletoj.　나는 한국 선수들의 승리를 전적으로 확신했다.　</v>
      </c>
    </row>
    <row r="226" spans="1:5">
      <c r="A226" t="s">
        <v>7346</v>
      </c>
      <c r="B226" t="s">
        <v>7576</v>
      </c>
      <c r="D226" t="str">
        <f t="shared" si="6"/>
        <v>［숙］koro ĉe koro　흉금을 털어놓고　Se ni ne parolas koro ĉe koro, ni neniam povos kompreni unu la alian.　만일 우리가 흉금을 털어놓고 대화를 하지 않는다면, 우리는 결코 서로를 이해할 수 없을 것이다.　</v>
      </c>
      <c r="E226" t="str">
        <f t="shared" si="7"/>
        <v>［숙］koro ĉe koro　흉금을 털어놓고　Se ni ne parolas koro ĉe koro, ni neniam povos kompreni unu la alian.　만일 우리가 흉금을 털어놓고 대화를 하지 않는다면, 우리는 결코（…）</v>
      </c>
    </row>
    <row r="227" spans="1:5">
      <c r="A227" t="s">
        <v>7346</v>
      </c>
      <c r="B227" t="s">
        <v>7577</v>
      </c>
      <c r="D227" t="str">
        <f t="shared" si="6"/>
        <v>［숙］koste de　~의 대가로　Lia familio liberiĝis de la senhonoriĝo koste de lia vivo.　그 가족은 그의 생명을 희생한 대가로 불명예로부터 벗어났다.　Koste de la vivoj de multaj soldatoj, ni reakiris la pacon de nia patrujo.　많은 병사들이 생명을 바친 대가로 우리는 우리 조국의 평화를 되찾았다.　</v>
      </c>
      <c r="E227" t="str">
        <f t="shared" si="7"/>
        <v>［숙］koste de　~의 대가로　Lia familio liberiĝis de la senhonoriĝo koste de lia vivo.　그 가족은 그의 생명을 희생한 대가로 불명예로부터 벗어났다.　Koste de la vivoj （…）</v>
      </c>
    </row>
    <row r="228" spans="1:5">
      <c r="A228" t="s">
        <v>7346</v>
      </c>
      <c r="B228" t="s">
        <v>7578</v>
      </c>
      <c r="D228" t="str">
        <f t="shared" si="6"/>
        <v>［숙］kredu-ne-kredu　믿든지 말든지　Kredu-ne-kredu, sed tiea vetero estas tiel kaprica (ŝanĝiĝema), ke en unu tago jen pluvas, jen neĝas, kaj jen subite la ĉielo klariĝas.　믿든지 안믿든지 자유이지만, 그곳의 날씨는 어찌나 변덕스러운지 하루 동안에도 어떤 때는 비가 오고 어떤 때는 눈이 오고 또 어떤 때는 느닷없이 하늘이 개이곤 한다.　</v>
      </c>
      <c r="E228" t="str">
        <f t="shared" si="7"/>
        <v>［숙］kredu-ne-kredu　믿든지 말든지　Kredu-ne-kredu, sed tiea vetero estas tiel kaprica (ŝanĝiĝema), ke en unu tago jen pluvas, jen neĝas, ka（…）</v>
      </c>
    </row>
    <row r="229" spans="1:5">
      <c r="A229" t="s">
        <v>7346</v>
      </c>
      <c r="B229" t="s">
        <v>7579</v>
      </c>
      <c r="D229" t="str">
        <f t="shared" si="6"/>
        <v>［숙］kun la tempo　시간이 흐름에 따라, 세월과 함께, (= kun paso de la tempo)　Kun la tempo, la domo fariĝis tre kaduka.　세월과 함께 그 집은 매우 낡아졌다.　</v>
      </c>
      <c r="E229" t="str">
        <f t="shared" si="7"/>
        <v>［숙］kun la tempo　시간이 흐름에 따라, 세월과 함께, (= kun paso de la tempo)　Kun la tempo, la domo fariĝis tre kaduka.　세월과 함께 그 집은 매우 낡아졌다.　</v>
      </c>
    </row>
    <row r="230" spans="1:5">
      <c r="A230" t="s">
        <v>7346</v>
      </c>
      <c r="B230" t="s">
        <v>7580</v>
      </c>
      <c r="D230" t="str">
        <f t="shared" si="6"/>
        <v>［숙］kun okuloj fermitaj　눈을 딱 감고, 완전히 신임을 하고　Ĉiuj povas aliĝi al tiu organizo kun okuloj fermitaj.　그 단체라면 누구든지 눈을 딱 감고 가입해도 된다.　</v>
      </c>
      <c r="E230" t="str">
        <f t="shared" si="7"/>
        <v>［숙］kun okuloj fermitaj　눈을 딱 감고, 완전히 신임을 하고　Ĉiuj povas aliĝi al tiu organizo kun okuloj fermitaj.　그 단체라면 누구든지 눈을 딱 감고 가입해도 된다.　</v>
      </c>
    </row>
    <row r="231" spans="1:5">
      <c r="A231" t="s">
        <v>7346</v>
      </c>
      <c r="B231" t="s">
        <v>7581</v>
      </c>
      <c r="D231" t="str">
        <f t="shared" si="6"/>
        <v>［숙］kun rapideco de sago　쏜살 같이　Li kuregis kun rapideco de sago sur kurejo.　그는 쏜살 같이 트랙을 달려갔다.　</v>
      </c>
      <c r="E231" t="str">
        <f t="shared" si="7"/>
        <v>［숙］kun rapideco de sago　쏜살 같이　Li kuregis kun rapideco de sago sur kurejo.　그는 쏜살 같이 트랙을 달려갔다.　</v>
      </c>
    </row>
    <row r="232" spans="1:5">
      <c r="A232" t="s">
        <v>7346</v>
      </c>
      <c r="B232" t="s">
        <v>7582</v>
      </c>
      <c r="D232" t="str">
        <f t="shared" si="6"/>
        <v>［숙］kune kun　~과 함께, ~과 더불어　* kun 과 같은 관계를 의미하지만 kun 보다는 좀 좁은 의미를 갖고 있어서 동일한 장소, 시간, 목적을 보다 상세히 가리켜 줌.　La fundamento devas resti severe netuŝebla eĉ kune kun siaj eraroj. 　Fundamento (에스페란토의 기본문선)는 그 속에 틀린 것이 있다고 해도 엄격히 변경을 금지시킨 상태로 존속해야 한다.　La junuloj kuraĝe batalis kune kun ni kontraŭ malamikoj.　그 젊은이들은 우리와 함께 적들과 대적하여 용감하게 싸웠다.　La kuraĝo kreskas kune kun la danĝero.　용기란 위험과 더불어 자라난다.　</v>
      </c>
      <c r="E232" t="str">
        <f t="shared" si="7"/>
        <v>［숙］kune kun　~과 함께, ~과 더불어　* kun 과 같은 관계를 의미하지만 kun 보다는 좀 좁은 의미를 갖고 있어서 동일한 장소, 시간, 목적을 보다 상세히 가리켜 줌.　La fundamento devas resti sev（…）</v>
      </c>
    </row>
    <row r="233" spans="1:5">
      <c r="A233" t="s">
        <v>7346</v>
      </c>
      <c r="B233" t="s">
        <v>7583</v>
      </c>
      <c r="D233" t="str">
        <f t="shared" si="6"/>
        <v>［숙］Kunlabore kun　~과 협력하여　Ili aranĝos kunlabore kun ilia registaro ses postkongresajn ekskursojn.　그들은 그들의 정부와 협력하여 여섯개의 대회후 관광코스를 준비할 것이다.　</v>
      </c>
      <c r="E233" t="str">
        <f t="shared" si="7"/>
        <v>［숙］Kunlabore kun　~과 협력하여　Ili aranĝos kunlabore kun ilia registaro ses postkongresajn ekskursojn.　그들은 그들의 정부와 협력하여 여섯개의 대회후 관광코스를 준（…）</v>
      </c>
    </row>
    <row r="234" spans="1:5">
      <c r="A234" t="s">
        <v>7346</v>
      </c>
      <c r="B234" t="s">
        <v>7584</v>
      </c>
      <c r="D234" t="str">
        <f t="shared" si="6"/>
        <v>［숙］Kunlabori al　협력하여 ~이 되다.　Por tiuj, kiuj amas Dion, ĉio kunlaboras al bono.　하나님을 사랑하는 자에게는 모든 것이 협력하여 선을 이룬다.　</v>
      </c>
      <c r="E234" t="str">
        <f t="shared" si="7"/>
        <v>［숙］Kunlabori al　협력하여 ~이 되다.　Por tiuj, kiuj amas Dion, ĉio kunlaboras al bono.　하나님을 사랑하는 자에게는 모든 것이 협력하여 선을 이룬다.　</v>
      </c>
    </row>
    <row r="235" spans="1:5">
      <c r="A235" t="s">
        <v>7346</v>
      </c>
      <c r="B235" t="s">
        <v>7585</v>
      </c>
      <c r="D235" t="str">
        <f t="shared" si="6"/>
        <v>［숙］Kuntuŝiĝi kun　~과 접촉하다, 충돌하다.　La kosmoŝipo ŝajne kuntuŝiĝis kun aerolito, kaj ricevis teruran skuon.　그 우주선은 운석과 충돌한 것같이 크게 요동을 했다.　</v>
      </c>
      <c r="E235" t="str">
        <f t="shared" si="7"/>
        <v>［숙］Kuntuŝiĝi kun　~과 접촉하다, 충돌하다.　La kosmoŝipo ŝajne kuntuŝiĝis kun aerolito, kaj ricevis teruran skuon.　그 우주선은 운석과 충돌한 것같이 크게 요동을 했（…）</v>
      </c>
    </row>
    <row r="236" spans="1:5">
      <c r="A236" t="s">
        <v>7346</v>
      </c>
      <c r="B236" t="s">
        <v>7586</v>
      </c>
      <c r="D236" t="str">
        <f t="shared" si="6"/>
        <v>［숙］kutimiĝi al　~이 점차 습관화되다.　Post kelkaj provoj, oni povas jam kutimiĝi al tio.　몇번 해보면 그것에 습관이 된다.　</v>
      </c>
      <c r="E236" t="str">
        <f t="shared" si="7"/>
        <v>［숙］kutimiĝi al　~이 점차 습관화되다.　Post kelkaj provoj, oni povas jam kutimiĝi al tio.　몇번 해보면 그것에 습관이 된다.　</v>
      </c>
    </row>
    <row r="237" spans="1:5">
      <c r="A237" t="s">
        <v>7346</v>
      </c>
      <c r="B237" t="s">
        <v>7587</v>
      </c>
      <c r="D237" t="str">
        <f t="shared" si="6"/>
        <v>［숙］laŭ la de vi irata vojo　당신이 간 길을 딸라서 : 이 말은 laŭ la vojo irata de vi의 도치형으로 직역을 하면 "당신에 의하여 통행을 당한 길을 따라서"임.　Se vi ne revenos al tero ĝis la dato atendita, la kosma savtrupo ekstartos serĉi vin laŭ la de vi irata vojo.　당신이 예정된 날짜까지 지구로 돌아오지 않으면, 우주 구조대가 당신이 간 길을 따라서 당신을 찾으러 갈 것이다.　</v>
      </c>
      <c r="E237" t="str">
        <f t="shared" si="7"/>
        <v>［숙］laŭ la de vi irata vojo　당신이 간 길을 딸라서 : 이 말은 laŭ la vojo irata de vi의 도치형으로 직역을 하면 "당신에 의하여 통행을 당한 길을 따라서"임.　Se vi ne revenos al（…）</v>
      </c>
    </row>
    <row r="238" spans="1:5">
      <c r="A238" t="s">
        <v>7346</v>
      </c>
      <c r="B238" t="s">
        <v>7588</v>
      </c>
      <c r="D238" t="str">
        <f t="shared" si="6"/>
        <v>［숙］laŭ la ordo de alveno　선착순으로　La enir-biletoj estis elvenditaj laŭ la ordo de alveno.　입장권이 선착순으로 매진되었다.　</v>
      </c>
      <c r="E238" t="str">
        <f t="shared" si="7"/>
        <v>［숙］laŭ la ordo de alveno　선착순으로　La enir-biletoj estis elvenditaj laŭ la ordo de alveno.　입장권이 선착순으로 매진되었다.　</v>
      </c>
    </row>
    <row r="239" spans="1:5">
      <c r="A239" t="s">
        <v>7346</v>
      </c>
      <c r="B239" t="s">
        <v>7589</v>
      </c>
      <c r="D239" t="str">
        <f t="shared" si="6"/>
        <v>［숙］laŭ sia bontrovo　자기의 (좋은) 판단대로, (자기에게) 알맞게, 좋을대로　Mi nenion konsilas al vi, agu laŭ via bontrovo.　나는 당신에게 충고할 것이 아무것도 없어요. 좋으실 대로 하십시오.　Mi lasos tion al via bontrovo.　나는 그것을 당신의 처분에 맡긴다.　</v>
      </c>
      <c r="E239" t="str">
        <f t="shared" si="7"/>
        <v>［숙］laŭ sia bontrovo　자기의 (좋은) 판단대로, (자기에게) 알맞게, 좋을대로　Mi nenion konsilas al vi, agu laŭ via bontrovo.　나는 당신에게 충고할 것이 아무것도 없어요. 좋으실 대（…）</v>
      </c>
    </row>
    <row r="240" spans="1:5">
      <c r="A240" t="s">
        <v>7346</v>
      </c>
      <c r="B240" t="s">
        <v>7590</v>
      </c>
      <c r="D240" t="str">
        <f t="shared" si="6"/>
        <v>［숙］laŭdi A kiel B　A를 B라고 하며 칭찬하다.　Marco Polo laŭdis tiun urbon kiel "la plej belan kaj grandiozan urbon en la mondo."　마르코 폴로는 그 도시를 "이 세상에서 가장 아름답고 웅장한 도시"라고 하면서 찬미했다.　</v>
      </c>
      <c r="E240" t="str">
        <f t="shared" si="7"/>
        <v>［숙］laŭdi A kiel B　A를 B라고 하며 칭찬하다.　Marco Polo laŭdis tiun urbon kiel "la plej belan kaj grandiozan urbon en la mondo."　마르코 폴로는 그 도시（…）</v>
      </c>
    </row>
    <row r="241" spans="1:5">
      <c r="A241" t="s">
        <v>7346</v>
      </c>
      <c r="B241" t="s">
        <v>7591</v>
      </c>
      <c r="D241" t="str">
        <f t="shared" si="6"/>
        <v>［숙］laŭlonge de　~을 (길이로 주욱) 따라서　La pasejo Jurong estas unu el la gravaj pasejoj laŭlonge de la Granda Muro.　쥬롱 길(통행로)는 만리장성을 따라서 나 있는 주요 통행로 중의 하나이다.　</v>
      </c>
      <c r="E241" t="str">
        <f t="shared" si="7"/>
        <v>［숙］laŭlonge de　~을 (길이로 주욱) 따라서　La pasejo Jurong estas unu el la gravaj pasejoj laŭlonge de la Granda Muro.　쥬롱 길(통행로)는 만리장성을 따라서 나 （…）</v>
      </c>
    </row>
    <row r="242" spans="1:5">
      <c r="A242" t="s">
        <v>7346</v>
      </c>
      <c r="B242" t="s">
        <v>7592</v>
      </c>
      <c r="D242" t="str">
        <f t="shared" si="6"/>
        <v>［숙］loĝata de　~이 거주하다.　Ĝangalo estas Hinda regiono, kovrita de densa vepraro kaj loĝata de multaj sovaĝaj bestoj.　정글은, 관목으로 덮혀져 있고 야생동물들이 살고 있는 인도의 지역이다.　</v>
      </c>
      <c r="E242" t="str">
        <f t="shared" si="7"/>
        <v>［숙］loĝata de　~이 거주하다.　Ĝangalo estas Hinda regiono, kovrita de densa vepraro kaj loĝata de multaj sovaĝaj bestoj.　정글은, 관목으로 덮혀져 있고 （…）</v>
      </c>
    </row>
    <row r="243" spans="1:5">
      <c r="A243" t="s">
        <v>7346</v>
      </c>
      <c r="B243" t="s">
        <v>7593</v>
      </c>
      <c r="D243" t="str">
        <f t="shared" si="6"/>
        <v>［숙］makulo en diamanto　옥의 티　Por ŝi, tio estas makulo en diamanto.　그녀한테는 그것이 옥의 티이다.　</v>
      </c>
      <c r="E243" t="str">
        <f t="shared" si="7"/>
        <v>［숙］makulo en diamanto　옥의 티　Por ŝi, tio estas makulo en diamanto.　그녀한테는 그것이 옥의 티이다.　</v>
      </c>
    </row>
    <row r="244" spans="1:5">
      <c r="A244" t="s">
        <v>7346</v>
      </c>
      <c r="B244" t="s">
        <v>7594</v>
      </c>
      <c r="D244" t="str">
        <f t="shared" si="6"/>
        <v>［숙］makulo en la okulo.　눈의 가시　Ĝi estas por mi kiel makulo en la okulo.　그것은 나에게 눈의 가시와 같다.　</v>
      </c>
      <c r="E244" t="str">
        <f t="shared" si="7"/>
        <v>［숙］makulo en la okulo.　눈의 가시　Ĝi estas por mi kiel makulo en la okulo.　그것은 나에게 눈의 가시와 같다.　</v>
      </c>
    </row>
    <row r="245" spans="1:5">
      <c r="A245" t="s">
        <v>7346</v>
      </c>
      <c r="B245" t="s">
        <v>7595</v>
      </c>
      <c r="D245" t="str">
        <f t="shared" si="6"/>
        <v>［숙］male al　~과는 반대로　Male al "ŝajni", "aperi" sin montras tia, kia efektive estas.　Ŝajni 와는 반대로 aperi 는 실제로 어떠하다고 하는 성질을 보여준다.　</v>
      </c>
      <c r="E245" t="str">
        <f t="shared" si="7"/>
        <v>［숙］male al　~과는 반대로　Male al "ŝajni", "aperi" sin montras tia, kia efektive estas.　Ŝajni 와는 반대로 aperi 는 실제로 어떠하다고 하는 성질을 보여준다.　</v>
      </c>
    </row>
    <row r="246" spans="1:5">
      <c r="A246" t="s">
        <v>7346</v>
      </c>
      <c r="B246" t="s">
        <v>7596</v>
      </c>
      <c r="D246" t="str">
        <f t="shared" si="6"/>
        <v>［숙］malfruiĝi al　~에 늦다.　Pardonu, ke mi malfruiĝis al leciono.　수업에 늦은 것을 용서하십시오.　</v>
      </c>
      <c r="E246" t="str">
        <f t="shared" si="7"/>
        <v>［숙］malfruiĝi al　~에 늦다.　Pardonu, ke mi malfruiĝis al leciono.　수업에 늦은 것을 용서하십시오.　</v>
      </c>
    </row>
    <row r="247" spans="1:5">
      <c r="A247" t="s">
        <v>7346</v>
      </c>
      <c r="B247" t="s">
        <v>7597</v>
      </c>
      <c r="D247" t="str">
        <f t="shared" si="6"/>
        <v>［숙］malgraŭ ke　~에도 불구하고 : 의미는 malgraŭ 와 같으나 뒤에 절이 올 때에는 접속사 ke 를 함께 쓰며 malgraŭ tio, ke 와 같은 뜻을 갖고 있다.　Estis ankoraŭ sufiĉe varmege, malgraŭ ke la suno staris jam malalte.　해가 이미 낮게 걸려 있는데도 불구하고 아직 꽤 무덥다.　</v>
      </c>
      <c r="E247" t="str">
        <f t="shared" si="7"/>
        <v>［숙］malgraŭ ke　~에도 불구하고 : 의미는 malgraŭ 와 같으나 뒤에 절이 올 때에는 접속사 ke 를 함께 쓰며 malgraŭ tio, ke 와 같은 뜻을 갖고 있다.　Estis ankoraŭ sufiĉe varmege,（…）</v>
      </c>
    </row>
    <row r="248" spans="1:5">
      <c r="A248" t="s">
        <v>7346</v>
      </c>
      <c r="B248" t="s">
        <v>7598</v>
      </c>
      <c r="D248" t="str">
        <f t="shared" si="6"/>
        <v>［숙］malligi la zonon de virgulino.　여자의 정조를 빼앗다. 겁탈하다. (=deflori ŝin)　Laŭ la Sankta Biblio, malligi la zonon de virgulino estas rigardata kiel la plej malbona kulpo el ĉiuj kulpoj.　성경에 의하면 여자를 겁탈하는 죄는 모든 죄 중에서 가장 나쁜 죄로 간주되고 있다.　</v>
      </c>
      <c r="E248" t="str">
        <f t="shared" si="7"/>
        <v>［숙］malligi la zonon de virgulino.　여자의 정조를 빼앗다. 겁탈하다. (=deflori ŝin)　Laŭ la Sankta Biblio, malligi la zonon de virgulino estas riga（…）</v>
      </c>
    </row>
    <row r="249" spans="1:5">
      <c r="A249" t="s">
        <v>7346</v>
      </c>
      <c r="B249" t="s">
        <v>7599</v>
      </c>
      <c r="D249" t="str">
        <f t="shared" si="6"/>
        <v>［숙］malsama ol -&gt; alia ol　</v>
      </c>
      <c r="E249" t="str">
        <f t="shared" si="7"/>
        <v>［숙］malsama ol -&gt; alia ol　</v>
      </c>
    </row>
    <row r="250" spans="1:5">
      <c r="A250" t="s">
        <v>7346</v>
      </c>
      <c r="B250" t="s">
        <v>7600</v>
      </c>
      <c r="D250" t="str">
        <f t="shared" si="6"/>
        <v>［숙］manki al　(~이 없어서) ~에게 섭섭하다, ~을 그리워하다.　Kiam mi revenis hejmen, vi vere mankis al mi.　내가 집에 돌아 왔을 때 당신이 내 곁에 없어서 정말 허전했다오.　</v>
      </c>
      <c r="E250" t="str">
        <f t="shared" si="7"/>
        <v>［숙］manki al　(~이 없어서) ~에게 섭섭하다, ~을 그리워하다.　Kiam mi revenis hejmen, vi vere mankis al mi.　내가 집에 돌아 왔을 때 당신이 내 곁에 없어서 정말 허전했다오.　</v>
      </c>
    </row>
    <row r="251" spans="1:5">
      <c r="A251" t="s">
        <v>7346</v>
      </c>
      <c r="B251" t="s">
        <v>7601</v>
      </c>
      <c r="D251" t="str">
        <f t="shared" si="6"/>
        <v>［숙］mano en mano　손에 손을 잡고　Infanoj marŝas sur la strato mano en mano.　아이들이 손에 손을 잡고 그 거리를 행진해 가고 있다.　</v>
      </c>
      <c r="E251" t="str">
        <f t="shared" si="7"/>
        <v>［숙］mano en mano　손에 손을 잡고　Infanoj marŝas sur la strato mano en mano.　아이들이 손에 손을 잡고 그 거리를 행진해 가고 있다.　</v>
      </c>
    </row>
    <row r="252" spans="1:5">
      <c r="A252" t="s">
        <v>7346</v>
      </c>
      <c r="B252" t="s">
        <v>7602</v>
      </c>
      <c r="D252" t="str">
        <f t="shared" si="6"/>
        <v>［숙］manpleno da　겨우 손으로 꼽을 수 있는, 몇 안되는　Kiel vi konstatis, nur manpleno da eldonistoj helpis al UEA - per mendo de pagita anonco - porti la altajn kostojn de la katalogo-produkto.　여러분도 확인한 바와 같이, 겨우 손으로 꼽을 수 있는 몇몇 출판업자만이 유료광고를 의뢰해 옴으로써, UEA가 카탈로그 제작의 높은 비용을 감당할 수 있도록 도와주었다.　</v>
      </c>
      <c r="E252" t="str">
        <f t="shared" si="7"/>
        <v>［숙］manpleno da　겨우 손으로 꼽을 수 있는, 몇 안되는　Kiel vi konstatis, nur manpleno da eldonistoj helpis al UEA - per mendo de pagita anonco - po（…）</v>
      </c>
    </row>
    <row r="253" spans="1:5">
      <c r="A253" t="s">
        <v>7346</v>
      </c>
      <c r="B253" t="s">
        <v>7603</v>
      </c>
      <c r="D253" t="str">
        <f t="shared" si="6"/>
        <v>［숙］mediti pri　~에 비하여 깊이 생각하다, 묵상하다.　Mi meditis sur mia lito pri tio, kio mi fariĝos poste.　나는 침대에 누워서 내가 나중에 무엇이 될 것인가에 대하여 깊이 생각해 보았다.　Stomako malsata meditas nur pri pano.　고픈 배는 빵만 생각한다.　</v>
      </c>
      <c r="E253" t="str">
        <f t="shared" si="7"/>
        <v>［숙］mediti pri　~에 비하여 깊이 생각하다, 묵상하다.　Mi meditis sur mia lito pri tio, kio mi fariĝos poste.　나는 침대에 누워서 내가 나중에 무엇이 될 것인가에 대하여 깊이 생각해（…）</v>
      </c>
    </row>
    <row r="254" spans="1:5">
      <c r="A254" t="s">
        <v>7346</v>
      </c>
      <c r="B254" t="s">
        <v>7604</v>
      </c>
      <c r="D254" t="str">
        <f t="shared" si="6"/>
        <v>［숙］memore de (al) 　~을 기념하여　Memore de la partoprenoj en UK, ĉiufoje mi aĉetas po unu bildon de tiu lando, kie okazas la UK, kaj hejmreveninte mi ĝin pendigas sur la muro.　나는 UK 참석을 기념하기 위하여 UK가 열리는 나라의 그림을 하나씩 사가지고 집에 돌아와 그 그림을 벽에 걸어 놓는다.　</v>
      </c>
      <c r="E254" t="str">
        <f t="shared" si="7"/>
        <v>［숙］memore de (al) 　~을 기념하여　Memore de la partoprenoj en UK, ĉiufoje mi aĉetas po unu bildon de tiu lando, kie okazas la UK, kaj hej（…）</v>
      </c>
    </row>
    <row r="255" spans="1:5">
      <c r="A255" t="s">
        <v>7346</v>
      </c>
      <c r="B255" t="s">
        <v>7605</v>
      </c>
      <c r="D255" t="str">
        <f t="shared" si="6"/>
        <v>［숙］meti finon al　~을 끝내다.　Oni jam metis finon al la disputo.　사람들은 그 논쟁을 벌써 끝냈다.　</v>
      </c>
      <c r="E255" t="str">
        <f t="shared" si="7"/>
        <v>［숙］meti finon al　~을 끝내다.　Oni jam metis finon al la disputo.　사람들은 그 논쟁을 벌써 끝냈다.　</v>
      </c>
    </row>
    <row r="256" spans="1:5">
      <c r="A256" t="s">
        <v>7346</v>
      </c>
      <c r="B256" t="s">
        <v>7606</v>
      </c>
      <c r="D256" t="str">
        <f t="shared" si="6"/>
        <v>［숙］meti ion en sian propran poŝon.　~을 착복하다.　Tion ĉi ili metadis en siajn proprajn poŝojn kaj laboradis super la malplenaj teksiloj.　이것을 그들은 착복하고 나서 빈 직조기를 놓고 일을 했다.　</v>
      </c>
      <c r="E256" t="str">
        <f t="shared" si="7"/>
        <v>［숙］meti ion en sian propran poŝon.　~을 착복하다.　Tion ĉi ili metadis en siajn proprajn poŝojn kaj laboradis super la malplenaj teksiloj（…）</v>
      </c>
    </row>
    <row r="257" spans="1:5">
      <c r="A257" t="s">
        <v>7346</v>
      </c>
      <c r="B257" t="s">
        <v>7607</v>
      </c>
      <c r="D257" t="str">
        <f t="shared" si="6"/>
        <v>［숙］meti ion sur la pinto de la fingro　무엇을 금방 쓸 수 있도록(=tute preta) 준비시켜 놓다. 　Ŝi ĉiam metas vortarojn kaj enciklopediojn sur la pinto de la fingro, kiam ŝi studas.　그녀는 공부할 때 항상 사전과 백과사전을 금방 찾아볼 수 있도록 준비시켜 놓는다.　</v>
      </c>
      <c r="E257" t="str">
        <f t="shared" si="7"/>
        <v>［숙］meti ion sur la pinto de la fingro　무엇을 금방 쓸 수 있도록(=tute preta) 준비시켜 놓다. 　Ŝi ĉiam metas vortarojn kaj enciklopediojn sur la pint（…）</v>
      </c>
    </row>
    <row r="258" spans="1:5">
      <c r="A258" t="s">
        <v>7346</v>
      </c>
      <c r="B258" t="s">
        <v>7608</v>
      </c>
      <c r="D258" t="str">
        <f t="shared" ref="D258:D321" si="8">"［"&amp;A258&amp;"］"&amp;B258&amp;"　"&amp;C258</f>
        <v>［숙］meti ion sur la tapiŝo　어떤 화제나 사람에 대하여 토의를 시작하다.　Ili finfine metis tiun aferon sur la tapiŝo.　그들은 결국 그 일에 대하여 토의를 시작했다.　</v>
      </c>
      <c r="E258" t="str">
        <f t="shared" ref="E258:E321" si="9">LEFT(D258,130)&amp;IF(LEN(D258)&gt;130,"（…）","")</f>
        <v>［숙］meti ion sur la tapiŝo　어떤 화제나 사람에 대하여 토의를 시작하다.　Ili finfine metis tiun aferon sur la tapiŝo.　그들은 결국 그 일에 대하여 토의를 시작했다.　</v>
      </c>
    </row>
    <row r="259" spans="1:5">
      <c r="A259" t="s">
        <v>7346</v>
      </c>
      <c r="B259" t="s">
        <v>7609</v>
      </c>
      <c r="D259" t="str">
        <f t="shared" si="8"/>
        <v>［숙］meti iun en embarason　~를 곤란하게 만들다.　Li havas malbonan kutimon interveni en alies konversacion, kio ofte metas aliajn en embarason.　그는 다른 사람의 대화에 끼어드는 나쁜 습관이 있는데, 그것이 종종 다른 사람들을 곤란하게 만든다.　참고표현:　eltiri iun el embaraso 　~를 곤란한 경지에서 건져내다.　</v>
      </c>
      <c r="E259" t="str">
        <f t="shared" si="9"/>
        <v>［숙］meti iun en embarason　~를 곤란하게 만들다.　Li havas malbonan kutimon interveni en alies konversacion, kio ofte metas aliajn en embaraso（…）</v>
      </c>
    </row>
    <row r="260" spans="1:5">
      <c r="A260" t="s">
        <v>7346</v>
      </c>
      <c r="B260" t="s">
        <v>7610</v>
      </c>
      <c r="D260" t="str">
        <f t="shared" si="8"/>
        <v>［숙］meti makulon en ies kalkulon　~의 계획을 못쓰게 만들다.　Ni ne devas meti makulon en la kalkulon de aliaj, eĉ se ni ne povas helpi al ili.　우리는 도와 주지는 못할 망정 남의 계획을 망쳐 놓아서는 안된다.　</v>
      </c>
      <c r="E260" t="str">
        <f t="shared" si="9"/>
        <v>［숙］meti makulon en ies kalkulon　~의 계획을 못쓰게 만들다.　Ni ne devas meti makulon en la kalkulon de aliaj, eĉ se ni ne povas helpi al ili.　（…）</v>
      </c>
    </row>
    <row r="261" spans="1:5">
      <c r="A261" t="s">
        <v>7346</v>
      </c>
      <c r="B261" t="s">
        <v>7611</v>
      </c>
      <c r="D261" t="str">
        <f t="shared" si="8"/>
        <v>［숙］meze de　~의 가운데, 한창 ~하는 중에, ~중반에　Meze de la placo staras granda statuo.　그 광장 가운데 큰 동상이 서 있다.　Meze de la komuna gajeco, aŭdiĝis de ie bruego de pafado.　모두가 한창 흥에 겨워 있는데 어디에선가 시끄러운 총성이 들려왔다.　Meze de tiu jubilado alproksimiĝis la planedo, blua kaj brilanta.　한창 환호성을 울리고 있는데 푸르고 눈부신 빛을 내는 유성이 가까이 다가오고 있었다.　Meze de 70aj jaroj, Korea Esp-Asocio naskiĝis unuiginte kelkajn organizojn de Esperanto en mia lando.　70년대 중반에 국내의 몇몇 에스페란토 단체들을 통합하여 한국에스페란토협회가 탄생했다.　</v>
      </c>
      <c r="E261" t="str">
        <f t="shared" si="9"/>
        <v>［숙］meze de　~의 가운데, 한창 ~하는 중에, ~중반에　Meze de la placo staras granda statuo.　그 광장 가운데 큰 동상이 서 있다.　Meze de la komuna gajeco, aŭdiĝis d（…）</v>
      </c>
    </row>
    <row r="262" spans="1:5">
      <c r="A262" t="s">
        <v>7346</v>
      </c>
      <c r="B262" t="s">
        <v>7612</v>
      </c>
      <c r="D262" t="str">
        <f t="shared" si="8"/>
        <v>［숙］miksi ion kun　~을 ~과 섞다, 혼합하다.　miksi farunon kun oleo　밀가루를 기름과 혼합하다　miksi akvon kun vino　물을 포도주에 타다　* miksi la kartojn antaŭ ludo　게임을 하기 전에 카드를 섞다.　</v>
      </c>
      <c r="E262" t="str">
        <f t="shared" si="9"/>
        <v>［숙］miksi ion kun　~을 ~과 섞다, 혼합하다.　miksi farunon kun oleo　밀가루를 기름과 혼합하다　miksi akvon kun vino　물을 포도주에 타다　* miksi la kartojn antaŭ lud（…）</v>
      </c>
    </row>
    <row r="263" spans="1:5">
      <c r="A263" t="s">
        <v>7346</v>
      </c>
      <c r="B263" t="s">
        <v>7613</v>
      </c>
      <c r="D263" t="str">
        <f t="shared" si="8"/>
        <v>［숙］miksi sin en　~에 개입(간섭)하다.　Mi ne volas miksi min en la aferon.　나는 그 일에 개입하고 싶지 않다.　Zorgu vian metion, kaj ne miksu vin en alian.　남의 일에 간섭말고 네 일이나 하라.　Ne miksu vin en mian konversacion.　내가 말하는데 끼어들지 말게　</v>
      </c>
      <c r="E263" t="str">
        <f t="shared" si="9"/>
        <v>［숙］miksi sin en　~에 개입(간섭)하다.　Mi ne volas miksi min en la aferon.　나는 그 일에 개입하고 싶지 않다.　Zorgu vian metion, kaj ne miksu vin en alian.（…）</v>
      </c>
    </row>
    <row r="264" spans="1:5">
      <c r="A264" t="s">
        <v>7346</v>
      </c>
      <c r="B264" t="s">
        <v>7614</v>
      </c>
      <c r="D264" t="str">
        <f t="shared" si="8"/>
        <v>［숙］mizero sur mizero　설상가상으로　Mallumiĝis kaj ekpluvis; kaj krom tio post ne longe unu radringo de mia aŭto aŭto krevis. Tio ja estis mizero sur mizero.　날은 어두워지고 비는 오기 시작했다. 게다가 얼마가지 않아 내 차의 타이어가 빵구가 났다. 그야말로 설상가상이었다.　</v>
      </c>
      <c r="E264" t="str">
        <f t="shared" si="9"/>
        <v>［숙］mizero sur mizero　설상가상으로　Mallumiĝis kaj ekpluvis; kaj krom tio post ne longe unu radringo de mia aŭto aŭto krevis. Tio ja estis（…）</v>
      </c>
    </row>
    <row r="265" spans="1:5">
      <c r="A265" t="s">
        <v>7346</v>
      </c>
      <c r="B265" t="s">
        <v>7615</v>
      </c>
      <c r="D265" t="str">
        <f t="shared" si="8"/>
        <v>［숙］montri sin fervora por　~에 대하여 호의적인 태도를 보여주다.　Li ĉiam montris sin fervora por nia movado.　그는 항상 우리의 운동을 위하여 호의적인 태도를 보여 주었다.　</v>
      </c>
      <c r="E265" t="str">
        <f t="shared" si="9"/>
        <v>［숙］montri sin fervora por　~에 대하여 호의적인 태도를 보여주다.　Li ĉiam montris sin fervora por nia movado.　그는 항상 우리의 운동을 위하여 호의적인 태도를 보여 주었다.　</v>
      </c>
    </row>
    <row r="266" spans="1:5">
      <c r="A266" t="s">
        <v>7346</v>
      </c>
      <c r="B266" t="s">
        <v>7616</v>
      </c>
      <c r="D266" t="str">
        <f t="shared" si="8"/>
        <v>［숙］movi ĉielon kaj teron　모든 수단을 다해 노력하다.　Mi movis ĉielon kaj teron, sed mi ne povis enamigi ĝin al mi.　나는 모든 수단을 총동원하여 노력해 보았지만 그녀의 환심을 사지는 못했다.　</v>
      </c>
      <c r="E266" t="str">
        <f t="shared" si="9"/>
        <v>［숙］movi ĉielon kaj teron　모든 수단을 다해 노력하다.　Mi movis ĉielon kaj teron, sed mi ne povis enamigi ĝin al mi.　나는 모든 수단을 총동원하여 노력해 보았지만 그녀（…）</v>
      </c>
    </row>
    <row r="267" spans="1:5">
      <c r="A267" t="s">
        <v>7346</v>
      </c>
      <c r="B267" t="s">
        <v>7617</v>
      </c>
      <c r="D267" t="str">
        <f t="shared" si="8"/>
        <v>［숙］mustardo post la manĝo　소 잃고 외양간 고치기 (tro malfrua peno)　Asekuri la vivon post la morto estas kiel mustardo post la manĝo.　사람이 죽은 다음에 생명보험에 드는 것은 소 잃고 외양간 고치는 격이다.　</v>
      </c>
      <c r="E267" t="str">
        <f t="shared" si="9"/>
        <v>［숙］mustardo post la manĝo　소 잃고 외양간 고치기 (tro malfrua peno)　Asekuri la vivon post la morto estas kiel mustardo post la manĝo.　사람이 죽은（…）</v>
      </c>
    </row>
    <row r="268" spans="1:5">
      <c r="A268" t="s">
        <v>7346</v>
      </c>
      <c r="B268" t="s">
        <v>7618</v>
      </c>
      <c r="D268" t="str">
        <f t="shared" si="8"/>
        <v>［숙］muŝo zumas en lia kapo -&gt; havi muŝon en la cerbo.　</v>
      </c>
      <c r="E268" t="str">
        <f t="shared" si="9"/>
        <v>［숙］muŝo zumas en lia kapo -&gt; havi muŝon en la cerbo.　</v>
      </c>
    </row>
    <row r="269" spans="1:5">
      <c r="A269" t="s">
        <v>7346</v>
      </c>
      <c r="B269" t="s">
        <v>7619</v>
      </c>
      <c r="D269" t="str">
        <f t="shared" si="8"/>
        <v>［숙］mutiĝi de　~때문에 말문이 막히다.　Li mutiĝis de surprizo.　그는 놀라서 말문이 막혔다.　</v>
      </c>
      <c r="E269" t="str">
        <f t="shared" si="9"/>
        <v>［숙］mutiĝi de　~때문에 말문이 막히다.　Li mutiĝis de surprizo.　그는 놀라서 말문이 막혔다.　</v>
      </c>
    </row>
    <row r="270" spans="1:5">
      <c r="A270" t="s">
        <v>7346</v>
      </c>
      <c r="B270" t="s">
        <v>7620</v>
      </c>
      <c r="D270" t="str">
        <f t="shared" si="8"/>
        <v>［숙］ne A; eĉ, B　A 이기는 커녕 오히려 B 이다.　Li ne estas geniulo; eĉ, oni povas lin nomi simpla idioto (eĉ = kontraŭe) 　그 사람은 천재이기는 커녕 오히려 사람들은 그를 얼간이라고 불러도 된다.　Li ne estas riĉulo; eĉ, li estas almozulo.　그는 부자이기는 커녕 오히려 거지이다.　</v>
      </c>
      <c r="E270" t="str">
        <f t="shared" si="9"/>
        <v>［숙］ne A; eĉ, B　A 이기는 커녕 오히려 B 이다.　Li ne estas geniulo; eĉ, oni povas lin nomi simpla idioto (eĉ = kontraŭe) 　그 사람은 천재이기는 커녕 오히려 사람（…）</v>
      </c>
    </row>
    <row r="271" spans="1:5">
      <c r="A271" t="s">
        <v>7346</v>
      </c>
      <c r="B271" t="s">
        <v>7621</v>
      </c>
      <c r="D271" t="str">
        <f t="shared" si="8"/>
        <v>［숙］ne alie, ol　~과 다를 바 없이, ~과 똑같이　Ili sidiĝis en la antaŭa loko kaj dondutis ne alie, ol plejparto de la enamiĝintaj gejunuloj, kiuj de longe bone konas unu la alian.　그들은 그 앞에 앉아서, 오래전부터 서로 아는 대부분의 사랑하는 젊은이들과 다를 바 없이 행동을 했다.　</v>
      </c>
      <c r="E271" t="str">
        <f t="shared" si="9"/>
        <v>［숙］ne alie, ol　~과 다를 바 없이, ~과 똑같이　Ili sidiĝis en la antaŭa loko kaj dondutis ne alie, ol plejparto de la enamiĝintaj gejunuloj, ki（…）</v>
      </c>
    </row>
    <row r="272" spans="1:5">
      <c r="A272" t="s">
        <v>7346</v>
      </c>
      <c r="B272" t="s">
        <v>7622</v>
      </c>
      <c r="D272" t="str">
        <f t="shared" si="8"/>
        <v>［숙］ne fari maljunajn ostojn　요절하다.　Li ne faros maljunajn ostojn.　그는 요절할 것이다. (frutempe mortos)　</v>
      </c>
      <c r="E272" t="str">
        <f t="shared" si="9"/>
        <v>［숙］ne fari maljunajn ostojn　요절하다.　Li ne faros maljunajn ostojn.　그는 요절할 것이다. (frutempe mortos)　</v>
      </c>
    </row>
    <row r="273" spans="1:5">
      <c r="A273" t="s">
        <v>7346</v>
      </c>
      <c r="B273" t="s">
        <v>7623</v>
      </c>
      <c r="D273" t="str">
        <f t="shared" si="8"/>
        <v>［숙］ne iel sed perfekte　이럭저럭 아무렇게 하는 것이 아니라 완전하게　Estas bezonate, ke Esepranto esprimu homajn pensojn ne iel, sed perfekte.　에스페란토로 인간의 생각을 표현할 때 그럭저럭 되는 대로 하지말고 완전하게 할 필요가 있다.　</v>
      </c>
      <c r="E273" t="str">
        <f t="shared" si="9"/>
        <v>［숙］ne iel sed perfekte　이럭저럭 아무렇게 하는 것이 아니라 완전하게　Estas bezonate, ke Esepranto esprimu homajn pensojn ne iel, sed perfekte.　에스페란토로 인（…）</v>
      </c>
    </row>
    <row r="274" spans="1:5">
      <c r="A274" t="s">
        <v>7346</v>
      </c>
      <c r="B274" t="s">
        <v>7624</v>
      </c>
      <c r="D274" t="str">
        <f t="shared" si="8"/>
        <v>［숙］ne kosti al iu elspezon　~에게 돈드는 일이 아니다.　Ĉar tio ne kostis al mi elspezon, mi volonte akceptis.　그것은 돈 드는 일도 아니기 때문에 기꺼이 수락했다.　</v>
      </c>
      <c r="E274" t="str">
        <f t="shared" si="9"/>
        <v>［숙］ne kosti al iu elspezon　~에게 돈드는 일이 아니다.　Ĉar tio ne kostis al mi elspezon, mi volonte akceptis.　그것은 돈 드는 일도 아니기 때문에 기꺼이 수락했다.　</v>
      </c>
    </row>
    <row r="275" spans="1:5">
      <c r="A275" t="s">
        <v>7346</v>
      </c>
      <c r="B275" t="s">
        <v>7625</v>
      </c>
      <c r="D275" t="str">
        <f t="shared" si="8"/>
        <v>［숙］ne nur ... sed ankaŭ ...　~뿐만 아니라 ~도 역시　Esperantistoj amas ne nur siajn samlandanojn sed ankaŭ ĉiujn homojn en la mondo laŭ la homaranismo de doktoro Zamenhof.　에스페란티스토들은 자기 동포만 사랑하는 것이 아니라, 자멘호프 박사의 인류인주의에 입각하여 세상의 모든 사람들을 사랑한다.　</v>
      </c>
      <c r="E275" t="str">
        <f t="shared" si="9"/>
        <v>［숙］ne nur ... sed ankaŭ ...　~뿐만 아니라 ~도 역시　Esperantistoj amas ne nur siajn samlandanojn sed ankaŭ ĉiujn homojn en la mondo laŭ la h（…）</v>
      </c>
    </row>
    <row r="276" spans="1:5">
      <c r="A276" t="s">
        <v>7346</v>
      </c>
      <c r="B276" t="s">
        <v>7626</v>
      </c>
      <c r="D276" t="str">
        <f t="shared" si="8"/>
        <v>［숙］ne pli frue ol　~하자마자　Ne pli frue ol la 9a horo, li alvenis al la oficejo.　아홉시가 되자마자 그는 사무실에 도착했다.　Ne pli frue ol vespere, li revenis hejmen.　저녁 때가 되자마자 그는 집에 돌아왔다.　</v>
      </c>
      <c r="E276" t="str">
        <f t="shared" si="9"/>
        <v>［숙］ne pli frue ol　~하자마자　Ne pli frue ol la 9a horo, li alvenis al la oficejo.　아홉시가 되자마자 그는 사무실에 도착했다.　Ne pli frue ol vespere, li re（…）</v>
      </c>
    </row>
    <row r="277" spans="1:5">
      <c r="A277" t="s">
        <v>7346</v>
      </c>
      <c r="B277" t="s">
        <v>7627</v>
      </c>
      <c r="D277" t="str">
        <f t="shared" si="8"/>
        <v>［숙］ne pli kaj ne malpli ol　~보다 더도 덜도 아니다.　Oni lin akuzis ne pli kaj ne malpli ol tio, ke li mortigis homon.　사람들은 그를 고소했는데, 그가 사람을 살해한 그 이상도 그 이하도 고소를 하지 않았다.　Mi havas librojn ne pli kaj nek malpli ol vi.　나는 너보다 책을 더 많이 갖고 있지도, 덜 갖고 있지도 않다.　</v>
      </c>
      <c r="E277" t="str">
        <f t="shared" si="9"/>
        <v>［숙］ne pli kaj ne malpli ol　~보다 더도 덜도 아니다.　Oni lin akuzis ne pli kaj ne malpli ol tio, ke li mortigis homon.　사람들은 그를 고소했는데, 그가 사람을 （…）</v>
      </c>
    </row>
    <row r="278" spans="1:5">
      <c r="A278" t="s">
        <v>7346</v>
      </c>
      <c r="B278" t="s">
        <v>7628</v>
      </c>
      <c r="D278" t="str">
        <f t="shared" si="8"/>
        <v>［숙］ne rimarkite de iu (aliaj)　~가 (다른 사람들이) 눈치채지 못하게　Ne rimarkite de aliaj, li forlasis la kongresejon antaŭ la fermo de la kongreso.　그는 아무도 모르게 대회 폐막식을 보지도 않고 그 대회장을 떠나가 버렸다.　</v>
      </c>
      <c r="E278" t="str">
        <f t="shared" si="9"/>
        <v>［숙］ne rimarkite de iu (aliaj)　~가 (다른 사람들이) 눈치채지 못하게　Ne rimarkite de aliaj, li forlasis la kongresejon antaŭ la fermo de la kongres（…）</v>
      </c>
    </row>
    <row r="279" spans="1:5">
      <c r="A279" t="s">
        <v>7346</v>
      </c>
      <c r="B279" t="s">
        <v>7629</v>
      </c>
      <c r="D279" t="str">
        <f t="shared" si="8"/>
        <v>［숙］ne tial, ke ..., sed tial, ke...　~하기 때문이 아니라 ~하기 때문이다.　Mi demandas ĉi tion ne tial, ke mi ne konas, sed tial, ke mi volas ekzameni vin.　내가 이것을 묻는 것은 내가 몰라서가 아니라 너를 테스트해 보고 싶기 때문이다.　</v>
      </c>
      <c r="E279" t="str">
        <f t="shared" si="9"/>
        <v>［숙］ne tial, ke ..., sed tial, ke...　~하기 때문이 아니라 ~하기 때문이다.　Mi demandas ĉi tion ne tial, ke mi ne konas, sed tial, ke mi volas ekzam（…）</v>
      </c>
    </row>
    <row r="280" spans="1:5">
      <c r="A280" t="s">
        <v>7346</v>
      </c>
      <c r="B280" t="s">
        <v>7630</v>
      </c>
      <c r="D280" t="str">
        <f t="shared" si="8"/>
        <v>［숙］ne tiel longe... antaŭ ol　그렇게 오랫동안 ~하지 않아 ~하다.　Mi ne tiel longe iris antaŭ ol mi renkontis ŝin.　나는 그렇게 멀리 가지 않아서 그녀를 만났다.　</v>
      </c>
      <c r="E280" t="str">
        <f t="shared" si="9"/>
        <v>［숙］ne tiel longe... antaŭ ol　그렇게 오랫동안 ~하지 않아 ~하다.　Mi ne tiel longe iris antaŭ ol mi renkontis ŝin.　나는 그렇게 멀리 가지 않아서 그녀를 만났다.　</v>
      </c>
    </row>
    <row r="281" spans="1:5">
      <c r="A281" t="s">
        <v>7346</v>
      </c>
      <c r="B281" t="s">
        <v>7631</v>
      </c>
      <c r="D281" t="str">
        <f t="shared" si="8"/>
        <v>［숙］ne tiom... kiom...　~뿐만 아니라 ~도 역시 (= ne nur ... sed ankaŭ)　Li estas jam sana, kaj ne tiom dank' al la medikamentoj, kiom dank' al honesteco kaj ordo.　그는 이미 건강해졌는데 그것은 약의 덕택뿐만 아니라 정직과 질서의 덕도 있다.　</v>
      </c>
      <c r="E281" t="str">
        <f t="shared" si="9"/>
        <v>［숙］ne tiom... kiom...　~뿐만 아니라 ~도 역시 (= ne nur ... sed ankaŭ)　Li estas jam sana, kaj ne tiom dank' al la medikamentoj, kiom dank' a（…）</v>
      </c>
    </row>
    <row r="282" spans="1:5">
      <c r="A282" t="s">
        <v>7346</v>
      </c>
      <c r="B282" t="s">
        <v>7632</v>
      </c>
      <c r="D282" t="str">
        <f t="shared" si="8"/>
        <v>［숙］nenia rimedo alia ol　~외에 다른 수단(대책)이 전혀 없다.　Nun restas al ni nenia rimedo alia ol pacienci kaj atendi.　지금 우리에게는 참고 기다리는 수 밖에 다른 대책이 전혀 없다.　</v>
      </c>
      <c r="E282" t="str">
        <f t="shared" si="9"/>
        <v>［숙］nenia rimedo alia ol　~외에 다른 수단(대책)이 전혀 없다.　Nun restas al ni nenia rimedo alia ol pacienci kaj atendi.　지금 우리에게는 참고 기다리는 수 밖에 다른 （…）</v>
      </c>
    </row>
    <row r="283" spans="1:5">
      <c r="A283" t="s">
        <v>7346</v>
      </c>
      <c r="B283" t="s">
        <v>7633</v>
      </c>
      <c r="D283" t="str">
        <f t="shared" si="8"/>
        <v>［숙］nenio krom　다만 ~뿐　La pioniroj de novaj ideoj renkontas nenion krom mokoj kaj atakoj.　새로운 사상의 선구자들이 만나는 것은 다만 조롱과 비난뿐이다.　Mi estas nenio krom homo.　나는 다만 인간에 불과하다.　</v>
      </c>
      <c r="E283" t="str">
        <f t="shared" si="9"/>
        <v>［숙］nenio krom　다만 ~뿐　La pioniroj de novaj ideoj renkontas nenion krom mokoj kaj atakoj.　새로운 사상의 선구자들이 만나는 것은 다만 조롱과 비난뿐이다.　Mi estas（…）</v>
      </c>
    </row>
    <row r="284" spans="1:5">
      <c r="A284" t="s">
        <v>7346</v>
      </c>
      <c r="B284" t="s">
        <v>7634</v>
      </c>
      <c r="D284" t="str">
        <f t="shared" si="8"/>
        <v>［숙］nenio por ~, nek por ~　~할 것도 ~할 것도 아무것도 없다.　En tiu ĉiovendejo estas nenio por rigardi, nek por aĉeti.　그 백화점에는 구경할 것도 살 것도 아무것도 없다.　En mia domo jam restis nenio por manĝi, nek por trinki.　나의 집에는 이미 먹을 것도 마실 것도 아무 것도 없다.　</v>
      </c>
      <c r="E284" t="str">
        <f t="shared" si="9"/>
        <v>［숙］nenio por ~, nek por ~　~할 것도 ~할 것도 아무것도 없다.　En tiu ĉiovendejo estas nenio por rigardi, nek por aĉeti.　그 백화점에는 구경할 것도 살 것도 아무것도 （…）</v>
      </c>
    </row>
    <row r="285" spans="1:5">
      <c r="A285" t="s">
        <v>7346</v>
      </c>
      <c r="B285" t="s">
        <v>7635</v>
      </c>
      <c r="D285" t="str">
        <f t="shared" si="8"/>
        <v>［숙］nomumi iun -o　~를 ~으로 임명하다　Prezidanto nomumis lin ministro de nacia defendo.　대통령은 그를 국방부 장관으로 임명했다.　참고표현:　Li estis nomumita ambasadoro.　그는 대사로 임명받았다.　ricevi sian nomumiĝon al ia funkcio　어떤 직무에 임명을 받다.　</v>
      </c>
      <c r="E285" t="str">
        <f t="shared" si="9"/>
        <v>［숙］nomumi iun -o　~를 ~으로 임명하다　Prezidanto nomumis lin ministro de nacia defendo.　대통령은 그를 국방부 장관으로 임명했다.　참고표현:　Li estis nomumita amba（…）</v>
      </c>
    </row>
    <row r="286" spans="1:5">
      <c r="A286" t="s">
        <v>7346</v>
      </c>
      <c r="B286" t="s">
        <v>7636</v>
      </c>
      <c r="D286" t="str">
        <f t="shared" si="8"/>
        <v>［숙］nur en okazo de absoluta bezono　꼭 필요한 경우에만　Nur en okazo de absoluta bezono, vin turnu al idioma vortaro.　꼭 필요한 경우에만 민족어 사전을 보시오.　</v>
      </c>
      <c r="E286" t="str">
        <f t="shared" si="9"/>
        <v>［숙］nur en okazo de absoluta bezono　꼭 필요한 경우에만　Nur en okazo de absoluta bezono, vin turnu al idioma vortaro.　꼭 필요한 경우에만 민족어 사전을 보시오（…）</v>
      </c>
    </row>
    <row r="287" spans="1:5">
      <c r="A287" t="s">
        <v>7346</v>
      </c>
      <c r="B287" t="s">
        <v>7637</v>
      </c>
      <c r="D287" t="str">
        <f t="shared" si="8"/>
        <v>［숙］nutri sin per　~을 먹고 산다.　Homo nutras sin per greno kaj viando.　사람은 곡식과 고기를 먹고 산다.　Brutoj nutras sin per herbo.　짐승들은 풀을 먹고 산다.　</v>
      </c>
      <c r="E287" t="str">
        <f t="shared" si="9"/>
        <v>［숙］nutri sin per　~을 먹고 산다.　Homo nutras sin per greno kaj viando.　사람은 곡식과 고기를 먹고 산다.　Brutoj nutras sin per herbo.　짐승들은 풀을 먹고 산다.　</v>
      </c>
    </row>
    <row r="288" spans="1:5">
      <c r="A288" t="s">
        <v>7346</v>
      </c>
      <c r="B288" t="s">
        <v>7638</v>
      </c>
      <c r="D288" t="str">
        <f t="shared" si="8"/>
        <v>［숙］obstini en　~을 고집하다.　Li obstinas en sia eraro.　그는 틀렸으면서도 계속 고집한다.　Li obstinas en la silento.　그는 집요하게 침묵을 지킨다.　</v>
      </c>
      <c r="E288" t="str">
        <f t="shared" si="9"/>
        <v>［숙］obstini en　~을 고집하다.　Li obstinas en sia eraro.　그는 틀렸으면서도 계속 고집한다.　Li obstinas en la silento.　그는 집요하게 침묵을 지킨다.　</v>
      </c>
    </row>
    <row r="289" spans="1:5">
      <c r="A289" t="s">
        <v>7346</v>
      </c>
      <c r="B289" t="s">
        <v>7639</v>
      </c>
      <c r="D289" t="str">
        <f t="shared" si="8"/>
        <v>［숙］odori la lampon　문장이 지나치게 미사여구로 꾸며지다.　Lia stilo odoras la lampon.　그의 문체는 지나치게 미사여구로 꾸며져 있다.　(=estas tro prilaborita)　</v>
      </c>
      <c r="E289" t="str">
        <f t="shared" si="9"/>
        <v>［숙］odori la lampon　문장이 지나치게 미사여구로 꾸며지다.　Lia stilo odoras la lampon.　그의 문체는 지나치게 미사여구로 꾸며져 있다.　(=estas tro prilaborita)　</v>
      </c>
    </row>
    <row r="290" spans="1:5">
      <c r="A290" t="s">
        <v>7346</v>
      </c>
      <c r="B290" t="s">
        <v>7640</v>
      </c>
      <c r="D290" t="str">
        <f t="shared" si="8"/>
        <v>［숙］okaze de　~에 즈음하여, ~을 계기로 하여　Okaze de la partopreno en ĉifoja Universala Kongreso de Esperanto, mi plene konvinkiĝis, ke Esperanto estas internacia lingvo.　이번 에스페란토 세계대회에 참석을 계기로 하여 나는 에스페란토가 국제어라고 하는 것을 확신하게 되었다.　</v>
      </c>
      <c r="E290" t="str">
        <f t="shared" si="9"/>
        <v>［숙］okaze de　~에 즈음하여, ~을 계기로 하여　Okaze de la partopreno en ĉifoja Universala Kongreso de Esperanto, mi plene konvinkiĝis, ke Esperan（…）</v>
      </c>
    </row>
    <row r="291" spans="1:5">
      <c r="A291" t="s">
        <v>7346</v>
      </c>
      <c r="B291" t="s">
        <v>7641</v>
      </c>
      <c r="D291" t="str">
        <f t="shared" si="8"/>
        <v>［숙］okulo kontraŭ okulo　눈을 마주보며　Parolante nenion, du geknaboj sidas okulo kontraŭ okulo.　아무 말도 없이 두 소년소녀가 눈을 마주보며 앉아 있다.　</v>
      </c>
      <c r="E291" t="str">
        <f t="shared" si="9"/>
        <v>［숙］okulo kontraŭ okulo　눈을 마주보며　Parolante nenion, du geknaboj sidas okulo kontraŭ okulo.　아무 말도 없이 두 소년소녀가 눈을 마주보며 앉아 있다.　</v>
      </c>
    </row>
    <row r="292" spans="1:5">
      <c r="A292" t="s">
        <v>7346</v>
      </c>
      <c r="B292" t="s">
        <v>7642</v>
      </c>
      <c r="D292" t="str">
        <f t="shared" si="8"/>
        <v>［숙］okulon pro okulo -&gt; denton pro dento.　</v>
      </c>
      <c r="E292" t="str">
        <f t="shared" si="9"/>
        <v>［숙］okulon pro okulo -&gt; denton pro dento.　</v>
      </c>
    </row>
    <row r="293" spans="1:5">
      <c r="A293" t="s">
        <v>7346</v>
      </c>
      <c r="B293" t="s">
        <v>7643</v>
      </c>
      <c r="D293" t="str">
        <f t="shared" si="8"/>
        <v>［숙］okupi aeron de　면적이 ~이다.　La palaco okupas aeron de 7,500 kvadrataj metroj.　그 궁궐은 면적이 7,500평방 미터이다.　</v>
      </c>
      <c r="E293" t="str">
        <f t="shared" si="9"/>
        <v>［숙］okupi aeron de　면적이 ~이다.　La palaco okupas aeron de 7,500 kvadrataj metroj.　그 궁궐은 면적이 7,500평방 미터이다.　</v>
      </c>
    </row>
    <row r="294" spans="1:5">
      <c r="A294" t="s">
        <v>7346</v>
      </c>
      <c r="B294" t="s">
        <v>7644</v>
      </c>
      <c r="D294" t="str">
        <f t="shared" si="8"/>
        <v>［숙］okupiĝi je (pri)　~에 종사하다, ~에 신경을 쓰다　Kiu okupiĝas je ĥemio estas ĥemiisto.　화학(분야)에 종사하는 사람은 화학자이다.　Kial vi okupiĝas pri tiaj bagateloj?　당신은 왜 그러한 사소한 일에 신경을 쓰고 있습니까?　</v>
      </c>
      <c r="E294" t="str">
        <f t="shared" si="9"/>
        <v>［숙］okupiĝi je (pri)　~에 종사하다, ~에 신경을 쓰다　Kiu okupiĝas je ĥemio estas ĥemiisto.　화학(분야)에 종사하는 사람은 화학자이다.　Kial vi okupiĝas pri tiaj bag（…）</v>
      </c>
    </row>
    <row r="295" spans="1:5">
      <c r="A295" t="s">
        <v>7346</v>
      </c>
      <c r="B295" t="s">
        <v>7645</v>
      </c>
      <c r="D295" t="str">
        <f t="shared" si="8"/>
        <v>［숙］ol ke　~하는 것 보다 : 뜻은 ol 과 같으나 뒤에 절을 인도할 때는 접속사 ke 와 함께 씀　Estas por mi nenio pli bona, ol ke mi forkuru.　내가 도망치는 것보다 더 좋은 길은 없다.　</v>
      </c>
      <c r="E295" t="str">
        <f t="shared" si="9"/>
        <v>［숙］ol ke　~하는 것 보다 : 뜻은 ol 과 같으나 뒤에 절을 인도할 때는 접속사 ke 와 함께 씀　Estas por mi nenio pli bona, ol ke mi forkuru.　내가 도망치는 것보다 더 좋은 길은 없다.　</v>
      </c>
    </row>
    <row r="296" spans="1:5">
      <c r="A296" t="s">
        <v>7346</v>
      </c>
      <c r="B296" t="s">
        <v>7646</v>
      </c>
      <c r="D296" t="str">
        <f t="shared" si="8"/>
        <v>［숙］ol kiam　~하는 때 보다, ~하기 보다　Ne elspezu monon pli frue, ol kiam vi ĝin posedas.　물건을 손에 넣기 전에 (소유하는 때 보다 더 일찍) 돈을 지불하지 말라.　</v>
      </c>
      <c r="E296" t="str">
        <f t="shared" si="9"/>
        <v>［숙］ol kiam　~하는 때 보다, ~하기 보다　Ne elspezu monon pli frue, ol kiam vi ĝin posedas.　물건을 손에 넣기 전에 (소유하는 때 보다 더 일찍) 돈을 지불하지 말라.　</v>
      </c>
    </row>
    <row r="297" spans="1:5">
      <c r="A297" t="s">
        <v>7346</v>
      </c>
      <c r="B297" t="s">
        <v>7647</v>
      </c>
      <c r="D297" t="str">
        <f t="shared" si="8"/>
        <v>［숙］ol kiel　어떻게 ~하고 있는데 그 보다　Mi havas pli bonajn okulojn, ol kiel oni pensas.　나는, 사람들이 그렇게 생각하는 것보다 더 좋은 눈을 가지고 있다.　</v>
      </c>
      <c r="E297" t="str">
        <f t="shared" si="9"/>
        <v>［숙］ol kiel　어떻게 ~하고 있는데 그 보다　Mi havas pli bonajn okulojn, ol kiel oni pensas.　나는, 사람들이 그렇게 생각하는 것보다 더 좋은 눈을 가지고 있다.　</v>
      </c>
    </row>
    <row r="298" spans="1:5">
      <c r="A298" t="s">
        <v>7346</v>
      </c>
      <c r="B298" t="s">
        <v>7648</v>
      </c>
      <c r="D298" t="str">
        <f t="shared" si="8"/>
        <v>［숙］ol kiom　~하는 만큼 보다.　Pli granda estas mia puno, ol kiom mi povos elporti.　나의 벌은, 내가 감당할 수 있는 양 보다 더 크다.　</v>
      </c>
      <c r="E298" t="str">
        <f t="shared" si="9"/>
        <v>［숙］ol kiom　~하는 만큼 보다.　Pli granda estas mia puno, ol kiom mi povos elporti.　나의 벌은, 내가 감당할 수 있는 양 보다 더 크다.　</v>
      </c>
    </row>
    <row r="299" spans="1:5">
      <c r="A299" t="s">
        <v>7346</v>
      </c>
      <c r="B299" t="s">
        <v>7649</v>
      </c>
      <c r="D299" t="str">
        <f t="shared" si="8"/>
        <v>［숙］ol se　가령 ~하는 경우 보다　Pli bone estas iri seninfana en la ĉielon, ol se ambaŭ, la patro kaj la filo, iras en la inferon.　가령 아버지와 아들이 함께 지옥에 빠지는 것보다 아이(아들)없이 천국에 가는 것이 훨씬 낫다.　</v>
      </c>
      <c r="E299" t="str">
        <f t="shared" si="9"/>
        <v>［숙］ol se　가령 ~하는 경우 보다　Pli bone estas iri seninfana en la ĉielon, ol se ambaŭ, la patro kaj la filo, iras en la inferon.　가령 아버지와 아들（…）</v>
      </c>
    </row>
    <row r="300" spans="1:5">
      <c r="A300" t="s">
        <v>7346</v>
      </c>
      <c r="B300" t="s">
        <v>7650</v>
      </c>
      <c r="D300" t="str">
        <f t="shared" si="8"/>
        <v>［숙］ordigi al iu la kapon　~를 거칠고 호되게 꾸짖다. (= malmilde riproĉegi)　Ne ordigu al via amiko la kapon, ĉar vi mem pli multe meritas riproĉon.　너의 친구를 그렇게 호되게 꾸짖지 말라. 왜냐하면 너 스스로가 꾸중을 맞을 만 하니까.　</v>
      </c>
      <c r="E300" t="str">
        <f t="shared" si="9"/>
        <v>［숙］ordigi al iu la kapon　~를 거칠고 호되게 꾸짖다. (= malmilde riproĉegi)　Ne ordigu al via amiko la kapon, ĉar vi mem pli multe meritas ripr（…）</v>
      </c>
    </row>
    <row r="301" spans="1:5">
      <c r="A301" t="s">
        <v>7346</v>
      </c>
      <c r="B301" t="s">
        <v>7651</v>
      </c>
      <c r="D301" t="str">
        <f t="shared" si="8"/>
        <v>［숙］orgini de　~로 부터 나오다, 유래하다.　Lia familio originas de Napoleono la Unua.　그의 가족은 나폴레옹 1세로부터 유래한다.　</v>
      </c>
      <c r="E301" t="str">
        <f t="shared" si="9"/>
        <v>［숙］orgini de　~로 부터 나오다, 유래하다.　Lia familio originas de Napoleono la Unua.　그의 가족은 나폴레옹 1세로부터 유래한다.　</v>
      </c>
    </row>
    <row r="302" spans="1:5">
      <c r="A302" t="s">
        <v>7346</v>
      </c>
      <c r="B302" t="s">
        <v>7652</v>
      </c>
      <c r="D302" t="str">
        <f t="shared" si="8"/>
        <v>［숙］osto en la gorĝo　목의 가시, 여간해서 잘 풀리지 않는 어려운 일　(= granda malfacilaĵo; ĝenaĵo ne digestigebla)　Ĝi farigis por mi osto en la gorĝo.　그것은 나에게 목에 가시가 되었다.　</v>
      </c>
      <c r="E302" t="str">
        <f t="shared" si="9"/>
        <v>［숙］osto en la gorĝo　목의 가시, 여간해서 잘 풀리지 않는 어려운 일　(= granda malfacilaĵo; ĝenaĵo ne digestigebla)　Ĝi farigis por mi osto en la gorĝo.　（…）</v>
      </c>
    </row>
    <row r="303" spans="1:5">
      <c r="A303" t="s">
        <v>7346</v>
      </c>
      <c r="B303" t="s">
        <v>7653</v>
      </c>
      <c r="D303" t="str">
        <f t="shared" si="8"/>
        <v>［숙］pagi la plenan prezon.　제값을 다 주다. 정가대로 다 지불하다.　Oni pagas la plenan prezon en magazeno, kie la prezoj estas fiksitaj.　정찰제로 되어 있는 백화점에서 사람들은 (물건값을) 정가대로 다 지불한다.　</v>
      </c>
      <c r="E303" t="str">
        <f t="shared" si="9"/>
        <v>［숙］pagi la plenan prezon.　제값을 다 주다. 정가대로 다 지불하다.　Oni pagas la plenan prezon en magazeno, kie la prezoj estas fiksitaj.　정찰제로 되어 있는 （…）</v>
      </c>
    </row>
    <row r="304" spans="1:5">
      <c r="A304" t="s">
        <v>7346</v>
      </c>
      <c r="B304" t="s">
        <v>7654</v>
      </c>
      <c r="D304" t="str">
        <f t="shared" si="8"/>
        <v>［숙］paralele kun　~과 병행하여 (= apud)　La gepatroj alkutimigadis siajn infanojn al internacia lingvo paralele kun la gepatra lingvo.　그 부모들은 자기 아이들에게, 모국어와 병행하여 국제어의 습관을 들여 주었다.　Ni koreoj uzas Hangul paralele kun ĉina litero.　우리 한국인들은 한자와 병행하여 한글을 사용한다.　</v>
      </c>
      <c r="E304" t="str">
        <f t="shared" si="9"/>
        <v>［숙］paralele kun　~과 병행하여 (= apud)　La gepatroj alkutimigadis siajn infanojn al internacia lingvo paralele kun la gepatra lingvo.　그 부（…）</v>
      </c>
    </row>
    <row r="305" spans="1:5">
      <c r="A305" t="s">
        <v>7346</v>
      </c>
      <c r="B305" t="s">
        <v>7655</v>
      </c>
      <c r="D305" t="str">
        <f t="shared" si="8"/>
        <v>［숙］parenco per adamo　사돈의 팔촌　Li estas al mi nenio krom parenco per adamo.　그는 나에게 사돈의 팔촌 밖에 안된다.　</v>
      </c>
      <c r="E305" t="str">
        <f t="shared" si="9"/>
        <v>［숙］parenco per adamo　사돈의 팔촌　Li estas al mi nenio krom parenco per adamo.　그는 나에게 사돈의 팔촌 밖에 안된다.　</v>
      </c>
    </row>
    <row r="306" spans="1:5">
      <c r="A306" t="s">
        <v>7346</v>
      </c>
      <c r="B306" t="s">
        <v>7656</v>
      </c>
      <c r="D306" t="str">
        <f t="shared" si="8"/>
        <v>［숙］paro da　한 쌍의, 한 켤레의　Jen kuŝas paro da ŝuoj (gantoj).　여기 한 켤레의 구두 (장갑)가 있다.　* 영어에서는 a pair of 라고 하여 부정관사 a 를 쓰나 에스페란토에서는 부정관사가 없으므로 이를 생략하여 그냥 paro da 로 씀.　</v>
      </c>
      <c r="E306" t="str">
        <f t="shared" si="9"/>
        <v>［숙］paro da　한 쌍의, 한 켤레의　Jen kuŝas paro da ŝuoj (gantoj).　여기 한 켤레의 구두 (장갑)가 있다.　* 영어에서는 a pair of 라고 하여 부정관사 a 를 쓰나 에스페란토에서는 부정관사가 없（…）</v>
      </c>
    </row>
    <row r="307" spans="1:5">
      <c r="A307" t="s">
        <v>7346</v>
      </c>
      <c r="B307" t="s">
        <v>7657</v>
      </c>
      <c r="D307" t="str">
        <f t="shared" si="8"/>
        <v>［숙］paŝo post paŝo　한 걸음 한 걸음　Ni paŝo post paŝo atingos la celon.　우리는 한 걸음 한 걸음 목적지에 다다를 것입니다.　</v>
      </c>
      <c r="E307" t="str">
        <f t="shared" si="9"/>
        <v>［숙］paŝo post paŝo　한 걸음 한 걸음　Ni paŝo post paŝo atingos la celon.　우리는 한 걸음 한 걸음 목적지에 다다를 것입니다.　</v>
      </c>
    </row>
    <row r="308" spans="1:5">
      <c r="A308" t="s">
        <v>7346</v>
      </c>
      <c r="B308" t="s">
        <v>7658</v>
      </c>
      <c r="D308" t="str">
        <f t="shared" si="8"/>
        <v>［숙］peco post peco　조금씩 조금씩　Mi peco post peco prezentos al niaj legantoj la tutan lingvon.　나는 조금씩 조금씩 우리 독자들에게 언어 전체를 소개하겠다.　</v>
      </c>
      <c r="E308" t="str">
        <f t="shared" si="9"/>
        <v>［숙］peco post peco　조금씩 조금씩　Mi peco post peco prezentos al niaj legantoj la tutan lingvon.　나는 조금씩 조금씩 우리 독자들에게 언어 전체를 소개하겠다.　</v>
      </c>
    </row>
    <row r="309" spans="1:5">
      <c r="A309" t="s">
        <v>7346</v>
      </c>
      <c r="B309" t="s">
        <v>7659</v>
      </c>
      <c r="D309" t="str">
        <f t="shared" si="8"/>
        <v>［숙］penti pri　~를 뉘우치다.　Ne hontu penti pri faro, hontu persisti en eraro.　어느 행위에 대하여 뉘우치기를 부끄러워하지 말고, 그릇된 것을 알고도 고집하는 것을 부끄러워 하라.　</v>
      </c>
      <c r="E309" t="str">
        <f t="shared" si="9"/>
        <v>［숙］penti pri　~를 뉘우치다.　Ne hontu penti pri faro, hontu persisti en eraro.　어느 행위에 대하여 뉘우치기를 부끄러워하지 말고, 그릇된 것을 알고도 고집하는 것을 부끄러워 하라.　</v>
      </c>
    </row>
    <row r="310" spans="1:5">
      <c r="A310" t="s">
        <v>7346</v>
      </c>
      <c r="B310" t="s">
        <v>7660</v>
      </c>
      <c r="D310" t="str">
        <f t="shared" si="8"/>
        <v>［숙］per ĉiuj fortoj　있는 힘을 다하여　Ili nun teksas per ĉiuj fortoj, sed sen fadenoj.　그들은 지금 있는 힘을 다하여 옷을 짜고 있으나 실은 없었다.　</v>
      </c>
      <c r="E310" t="str">
        <f t="shared" si="9"/>
        <v>［숙］per ĉiuj fortoj　있는 힘을 다하여　Ili nun teksas per ĉiuj fortoj, sed sen fadenoj.　그들은 지금 있는 힘을 다하여 옷을 짜고 있으나 실은 없었다.　</v>
      </c>
    </row>
    <row r="311" spans="1:5">
      <c r="A311" t="s">
        <v>7346</v>
      </c>
      <c r="B311" t="s">
        <v>7661</v>
      </c>
      <c r="D311" t="str">
        <f t="shared" si="8"/>
        <v>［숙］(for) perdi tempon　허송세월하다.　Kiel estas eble perdi tiel karan tempon por ludi kartojn?　카드놀이(화투)나 하느라고 그토록 귀중한 시간을 허송하다니 그럴 수가 있나?　</v>
      </c>
      <c r="E311" t="str">
        <f t="shared" si="9"/>
        <v>［숙］(for) perdi tempon　허송세월하다.　Kiel estas eble perdi tiel karan tempon por ludi kartojn?　카드놀이(화투)나 하느라고 그토록 귀중한 시간을 허송하다니 그럴 수가 있나?（…）</v>
      </c>
    </row>
    <row r="312" spans="1:5">
      <c r="A312" t="s">
        <v>7346</v>
      </c>
      <c r="B312" t="s">
        <v>7662</v>
      </c>
      <c r="D312" t="str">
        <f t="shared" si="8"/>
        <v>［숙］per eraro 　실수로, 잘못해서　Unu formiko per eraro tien trafis.　한 마리의 개미가 잘못해서 거기에 걸려 들었다.　</v>
      </c>
      <c r="E312" t="str">
        <f t="shared" si="9"/>
        <v>［숙］per eraro 　실수로, 잘못해서　Unu formiko per eraro tien trafis.　한 마리의 개미가 잘못해서 거기에 걸려 들었다.　</v>
      </c>
    </row>
    <row r="313" spans="1:5">
      <c r="A313" t="s">
        <v>7346</v>
      </c>
      <c r="B313" t="s">
        <v>7663</v>
      </c>
      <c r="D313" t="str">
        <f t="shared" si="8"/>
        <v>［숙］per nur unu orelo　한 귀로만 듣고 흘려 버리다.　Ankaŭ mi aŭdis tion, kvankam per nur unu orelo.　한 귀로 듣고 흘리긴 했지만 나도 그것을 들었다.　</v>
      </c>
      <c r="E313" t="str">
        <f t="shared" si="9"/>
        <v>［숙］per nur unu orelo　한 귀로만 듣고 흘려 버리다.　Ankaŭ mi aŭdis tion, kvankam per nur unu orelo.　한 귀로 듣고 흘리긴 했지만 나도 그것을 들었다.　</v>
      </c>
    </row>
    <row r="314" spans="1:5">
      <c r="A314" t="s">
        <v>7346</v>
      </c>
      <c r="B314" t="s">
        <v>7664</v>
      </c>
      <c r="D314" t="str">
        <f t="shared" si="8"/>
        <v>［숙］per si mem　저절로, 스스로　Oni komprenis liajn gestojn per si mem.　사람들은 그의 몸짓을 저절로 이해했다.　La tero rotacias per si mem.　지구는 스스로 자전한다.　</v>
      </c>
      <c r="E314" t="str">
        <f t="shared" si="9"/>
        <v>［숙］per si mem　저절로, 스스로　Oni komprenis liajn gestojn per si mem.　사람들은 그의 몸짓을 저절로 이해했다.　La tero rotacias per si mem.　지구는 스스로 자전한다.　</v>
      </c>
    </row>
    <row r="315" spans="1:5">
      <c r="A315" t="s">
        <v>7346</v>
      </c>
      <c r="B315" t="s">
        <v>7665</v>
      </c>
      <c r="D315" t="str">
        <f t="shared" si="8"/>
        <v>［숙］per unu fojo　일거에, (단) 한번으로　Ŝi naskis kvin infanojn per unu fojo.　그녀는 한 번에 아이 다섯을 낳았다.　Estas neeble, ke ordinaraj homoj komprenu per unu fojo la misterojn de la scienco.　보통 사람들이 한꺼번에 과학의 신비를 이해한다는 것은 불가능하다.　</v>
      </c>
      <c r="E315" t="str">
        <f t="shared" si="9"/>
        <v>［숙］per unu fojo　일거에, (단) 한번으로　Ŝi naskis kvin infanojn per unu fojo.　그녀는 한 번에 아이 다섯을 낳았다.　Estas neeble, ke ordinaraj homoj komprenu（…）</v>
      </c>
    </row>
    <row r="316" spans="1:5">
      <c r="A316" t="s">
        <v>7346</v>
      </c>
      <c r="B316" t="s">
        <v>7666</v>
      </c>
      <c r="D316" t="str">
        <f t="shared" si="8"/>
        <v>［숙］per malmultaj vortoj　요약해서 (말하면)　Viajn leterojn mi respondos per malmultaj vortoj.　나는 요약해서 당신의 편지에 회답하겠습니다.　</v>
      </c>
      <c r="E316" t="str">
        <f t="shared" si="9"/>
        <v>［숙］per malmultaj vortoj　요약해서 (말하면)　Viajn leterojn mi respondos per malmultaj vortoj.　나는 요약해서 당신의 편지에 회답하겠습니다.　</v>
      </c>
    </row>
    <row r="317" spans="1:5">
      <c r="A317" t="s">
        <v>7346</v>
      </c>
      <c r="B317" t="s">
        <v>7667</v>
      </c>
      <c r="D317" t="str">
        <f t="shared" si="8"/>
        <v>［숙］per unu vorto　한 마디로 말해서　Per unu vorto, li estas senprecedenca trompisto.　한 마디로 말해서 그는 전대미문의 사기꾼이다.　</v>
      </c>
      <c r="E317" t="str">
        <f t="shared" si="9"/>
        <v>［숙］per unu vorto　한 마디로 말해서　Per unu vorto, li estas senprecedenca trompisto.　한 마디로 말해서 그는 전대미문의 사기꾼이다.　</v>
      </c>
    </row>
    <row r="318" spans="1:5">
      <c r="A318" t="s">
        <v>7346</v>
      </c>
      <c r="B318" t="s">
        <v>7668</v>
      </c>
      <c r="D318" t="str">
        <f t="shared" si="8"/>
        <v>［숙］per de　~의 도움에 의하여　Se oni interparolas pere de interpretisto en esperanta kongreso, tio estas sensencaĵo.　만약 에스페란토 대회에서 통역관의 도움을 받으며 대화를 한다면 그것은 넌센스이다.　</v>
      </c>
      <c r="E318" t="str">
        <f t="shared" si="9"/>
        <v>［숙］per de　~의 도움에 의하여　Se oni interparolas pere de interpretisto en esperanta kongreso, tio estas sensencaĵo.　만약 에스페란토 대회에서 통역관의 도움을（…）</v>
      </c>
    </row>
    <row r="319" spans="1:5">
      <c r="A319" t="s">
        <v>7346</v>
      </c>
      <c r="B319" t="s">
        <v>7669</v>
      </c>
      <c r="D319" t="str">
        <f t="shared" si="8"/>
        <v>［숙］perdi ies penon　헛수고 하다.　Vi vane perdos viajn penojn, provante min konvinki.　당신이 나를 설득시키려 들다가는 공연히 헛수고만 할 것이다.　</v>
      </c>
      <c r="E319" t="str">
        <f t="shared" si="9"/>
        <v>［숙］perdi ies penon　헛수고 하다.　Vi vane perdos viajn penojn, provante min konvinki.　당신이 나를 설득시키려 들다가는 공연히 헛수고만 할 것이다.　</v>
      </c>
    </row>
    <row r="320" spans="1:5">
      <c r="A320" t="s">
        <v>7346</v>
      </c>
      <c r="B320" t="s">
        <v>7670</v>
      </c>
      <c r="D320" t="str">
        <f t="shared" si="8"/>
        <v>［숙］perdi la kandelon el la kapo　총명을 잃다.　Estas nature, ke ju pli oni fariĝas maljuna, des pli oni perdas la kandelon el la kapo.　사람들이 나이를 먹을수록 총명을 잃는 것은 자연스러운 일이다.　</v>
      </c>
      <c r="E320" t="str">
        <f t="shared" si="9"/>
        <v>［숙］perdi la kandelon el la kapo　총명을 잃다.　Estas nature, ke ju pli oni fariĝas maljuna, des pli oni perdas la kandelon el la kapo.　사람（…）</v>
      </c>
    </row>
    <row r="321" spans="1:5">
      <c r="A321" t="s">
        <v>7346</v>
      </c>
      <c r="D321" t="str">
        <f t="shared" si="8"/>
        <v>［숙］　</v>
      </c>
      <c r="E321" t="str">
        <f t="shared" si="9"/>
        <v>［숙］　</v>
      </c>
    </row>
    <row r="322" spans="1:5">
      <c r="A322" t="s">
        <v>7346</v>
      </c>
      <c r="B322" t="s">
        <v>7671</v>
      </c>
      <c r="D322" t="str">
        <f t="shared" ref="D322:D385" si="10">"［"&amp;A322&amp;"］"&amp;B322&amp;"　"&amp;C322</f>
        <v>［숙］persisti en　~을 집요하게 계속(고집)하다.　La akuzito persistas en sia neado.　그 피고는 한번 아니라고 한 것을 계속해서 고집한다.　</v>
      </c>
      <c r="E322" t="str">
        <f t="shared" ref="E322:E385" si="11">LEFT(D322,130)&amp;IF(LEN(D322)&gt;130,"（…）","")</f>
        <v>［숙］persisti en　~을 집요하게 계속(고집)하다.　La akuzito persistas en sia neado.　그 피고는 한번 아니라고 한 것을 계속해서 고집한다.　</v>
      </c>
    </row>
    <row r="323" spans="1:5">
      <c r="A323" t="s">
        <v>7346</v>
      </c>
      <c r="B323" t="s">
        <v>7672</v>
      </c>
      <c r="D323" t="str">
        <f t="shared" si="10"/>
        <v>［숙］peti iun pri io　~에게 ~을 청하다.　Ŝi petis lin pri pardono.　그녀는 그에게 요어를 청했다.　참고표현:　Ŝajnas, ke li petis ion de ŝi.　그는 그녀한테 무언가 부탁을 한 것 같다.　Mi petas vin alporti al mi iom da akvo.　나는 당신이 나에게 약간의 물을 가져오기를 청한다.　Mi petas vin, ke vi formetu tian antaŭjuĝon.　나는 당신에게 그러한 선입견을 버리시기를 청합니다.　</v>
      </c>
      <c r="E323" t="str">
        <f t="shared" si="11"/>
        <v>［숙］peti iun pri io　~에게 ~을 청하다.　Ŝi petis lin pri pardono.　그녀는 그에게 요어를 청했다.　참고표현:　Ŝajnas, ke li petis ion de ŝi.　그는 그녀한테 무언가 부탁을 한 것（…）</v>
      </c>
    </row>
    <row r="324" spans="1:5">
      <c r="A324" t="s">
        <v>7346</v>
      </c>
      <c r="B324" t="s">
        <v>7673</v>
      </c>
      <c r="D324" t="str">
        <f t="shared" si="10"/>
        <v>［숙］plaĉi al ies okulo　~의 눈에 들다. ~에게 사랑받다.　Ŝi plaĉis al liaj okulaj.　그녀는 그의 눈에 들었다.　</v>
      </c>
      <c r="E324" t="str">
        <f t="shared" si="11"/>
        <v>［숙］plaĉi al ies okulo　~의 눈에 들다. ~에게 사랑받다.　Ŝi plaĉis al liaj okulaj.　그녀는 그의 눈에 들었다.　</v>
      </c>
    </row>
    <row r="325" spans="1:5">
      <c r="A325" t="s">
        <v>7346</v>
      </c>
      <c r="B325" t="s">
        <v>7674</v>
      </c>
      <c r="D325" t="str">
        <f t="shared" si="10"/>
        <v>［숙］plej malfrue (plej frue)　늦어도 (빨라도)　Ĉiuj mendiloj atingu Roterdamon plej malfrue ĝis la 1-a de Majo, 1986.　모든 주문서는 늦어도 1986년 5월 1일까지 롯텔담에 도착해야 한다.　Plej malfrue ĝis la 7-a vespere ni revenos.　늦어도 저녁 일곱시까지는 돌아오겠다.　</v>
      </c>
      <c r="E325" t="str">
        <f t="shared" si="11"/>
        <v>［숙］plej malfrue (plej frue)　늦어도 (빨라도)　Ĉiuj mendiloj atingu Roterdamon plej malfrue ĝis la 1-a de Majo, 1986.　모든 주문서는 늦어도 1986년 5월 （…）</v>
      </c>
    </row>
    <row r="326" spans="1:5">
      <c r="A326" t="s">
        <v>7346</v>
      </c>
      <c r="B326" t="s">
        <v>7675</v>
      </c>
      <c r="D326" t="str">
        <f t="shared" si="10"/>
        <v>［숙］plena de　~으로 충만한　La urbo estis plena de festa etoso.　그 도시는 축제분위기로 가득 찼다.　</v>
      </c>
      <c r="E326" t="str">
        <f t="shared" si="11"/>
        <v>［숙］plena de　~으로 충만한　La urbo estis plena de festa etoso.　그 도시는 축제분위기로 가득 찼다.　</v>
      </c>
    </row>
    <row r="327" spans="1:5">
      <c r="A327" t="s">
        <v>7346</v>
      </c>
      <c r="B327" t="s">
        <v>7676</v>
      </c>
      <c r="D327" t="str">
        <f t="shared" si="10"/>
        <v>［숙］plenumi sian vorton -&gt; teni sian vorton.　</v>
      </c>
      <c r="E327" t="str">
        <f t="shared" si="11"/>
        <v>［숙］plenumi sian vorton -&gt; teni sian vorton.　</v>
      </c>
    </row>
    <row r="328" spans="1:5">
      <c r="A328" t="s">
        <v>7346</v>
      </c>
      <c r="B328" t="s">
        <v>7677</v>
      </c>
      <c r="D328" t="str">
        <f t="shared" si="10"/>
        <v>［숙］pli aŭ malpli　다소간, 대체로 (= pli-malpli)　Ĝi havas pli  aŭ malpli la grandecon de monero.　그것은 대략 동전크기만 하다.　</v>
      </c>
      <c r="E328" t="str">
        <f t="shared" si="11"/>
        <v>［숙］pli aŭ malpli　다소간, 대체로 (= pli-malpli)　Ĝi havas pli  aŭ malpli la grandecon de monero.　그것은 대략 동전크기만 하다.　</v>
      </c>
    </row>
    <row r="329" spans="1:5">
      <c r="A329" t="s">
        <v>7346</v>
      </c>
      <c r="B329" t="s">
        <v>7678</v>
      </c>
      <c r="D329" t="str">
        <f t="shared" si="10"/>
        <v>［숙］pli kaj pli　점점 더　Li senlace iris pli kaj pli profunden en la arbaro.　그는 그 숲 속에서 점점 더 깊이 지칠 줄 모르고 들어갔다.　</v>
      </c>
      <c r="E329" t="str">
        <f t="shared" si="11"/>
        <v>［숙］pli kaj pli　점점 더　Li senlace iris pli kaj pli profunden en la arbaro.　그는 그 숲 속에서 점점 더 깊이 지칠 줄 모르고 들어갔다.　</v>
      </c>
    </row>
    <row r="330" spans="1:5">
      <c r="A330" t="s">
        <v>7346</v>
      </c>
      <c r="B330" t="s">
        <v>7679</v>
      </c>
      <c r="D330" t="str">
        <f t="shared" si="10"/>
        <v>［숙］pli kiel A, ol kiel B　B 라기 보다는 오히려 A 로서　Mi citas tion ĉi tie, pli kiel historian dokumenton, ol kiel la ununuran fonton de niaj informoj pri la lingvo.　나는 그것을, 역사적인 기록이라기 보다는 오히려 언어에 관해 우리가 갖고 있는 정보의 유일한 근거로서 여기에 인용을 한다.　참고표현:　plie A ol B 　B 라기 보다는 차라리 A 이다. 　Tio estas plie eraro ol peko. 　그것은 죄라기 보다는 차라리 실수이다.　</v>
      </c>
      <c r="E330" t="str">
        <f t="shared" si="11"/>
        <v>［숙］pli kiel A, ol kiel B　B 라기 보다는 오히려 A 로서　Mi citas tion ĉi tie, pli kiel historian dokumenton, ol kiel la ununuran fonton de niaj（…）</v>
      </c>
    </row>
    <row r="331" spans="1:5">
      <c r="A331" t="s">
        <v>7346</v>
      </c>
      <c r="B331" t="s">
        <v>7680</v>
      </c>
      <c r="D331" t="str">
        <f t="shared" si="10"/>
        <v>［숙］por aŭ kontraŭ　찬반(을)　Ni voĉdonu por aŭ kontraŭ!　찬반을 투표합시다!　</v>
      </c>
      <c r="E331" t="str">
        <f t="shared" si="11"/>
        <v>［숙］por aŭ kontraŭ　찬반(을)　Ni voĉdonu por aŭ kontraŭ!　찬반을 투표합시다!　</v>
      </c>
    </row>
    <row r="332" spans="1:5">
      <c r="A332" t="s">
        <v>7346</v>
      </c>
      <c r="B332" t="s">
        <v>7681</v>
      </c>
      <c r="D332" t="str">
        <f t="shared" si="10"/>
        <v>［숙］por ĉiam　영원히　Unu fojon ŝtelis pomon, kaj perdis por ĉiam honestan nomon.　한번 사과를 훔치면 영원히 정직하다고 하는 명성을 잃는다.　</v>
      </c>
      <c r="E332" t="str">
        <f t="shared" si="11"/>
        <v>［숙］por ĉiam　영원히　Unu fojon ŝtelis pomon, kaj perdis por ĉiam honestan nomon.　한번 사과를 훔치면 영원히 정직하다고 하는 명성을 잃는다.　</v>
      </c>
    </row>
    <row r="333" spans="1:5">
      <c r="A333" t="s">
        <v>7346</v>
      </c>
      <c r="B333" t="s">
        <v>7682</v>
      </c>
      <c r="D333" t="str">
        <f t="shared" si="10"/>
        <v>［숙］por ĉiu okazo　하여튼, 어쨌든　Ni ekiru por ĉiu okazo.　하여튼 가 봅시다.　</v>
      </c>
      <c r="E333" t="str">
        <f t="shared" si="11"/>
        <v>［숙］por ĉiu okazo　하여튼, 어쨌든　Ni ekiru por ĉiu okazo.　하여튼 가 봅시다.　</v>
      </c>
    </row>
    <row r="334" spans="1:5">
      <c r="A334" t="s">
        <v>7346</v>
      </c>
      <c r="B334" t="s">
        <v>7683</v>
      </c>
      <c r="D334" t="str">
        <f t="shared" si="10"/>
        <v>［숙］por esti sincera　솔직히 말하면 (= verdire)　Por esti sincera, ĝi ne plaĉas al mi.　솔직히 말해서 그건 내 마음에 들지 않는다.　</v>
      </c>
      <c r="E334" t="str">
        <f t="shared" si="11"/>
        <v>［숙］por esti sincera　솔직히 말하면 (= verdire)　Por esti sincera, ĝi ne plaĉas al mi.　솔직히 말해서 그건 내 마음에 들지 않는다.　</v>
      </c>
    </row>
    <row r="335" spans="1:5">
      <c r="A335" t="s">
        <v>7346</v>
      </c>
      <c r="B335" t="s">
        <v>7684</v>
      </c>
      <c r="D335" t="str">
        <f t="shared" si="10"/>
        <v>［숙］(la) por kaj la kontraŭ 　찬반　Ili ripetadis diskuti la por kaj la kontraŭ.　그들은 찬반토론을 거듭했다.　</v>
      </c>
      <c r="E335" t="str">
        <f t="shared" si="11"/>
        <v>［숙］(la) por kaj la kontraŭ 　찬반　Ili ripetadis diskuti la por kaj la kontraŭ.　그들은 찬반토론을 거듭했다.　</v>
      </c>
    </row>
    <row r="336" spans="1:5">
      <c r="A336" t="s">
        <v>7346</v>
      </c>
      <c r="B336" t="s">
        <v>7685</v>
      </c>
      <c r="D336" t="str">
        <f t="shared" si="10"/>
        <v>［숙］por ke -u　~하도록　* ke 이하의 절에 오는 동사는 명령형임.　Ili faris ĉion, kion ili povis, por ke ni elportu el la urbo la plej bonan rememoron.　그들은, 우리가 그 도시로부터 가장 좋은 추억을 가져갈 수 있도록 그들이 할 수 있는 모든 것을 했다.　</v>
      </c>
      <c r="E336" t="str">
        <f t="shared" si="11"/>
        <v>［숙］por ke -u　~하도록　* ke 이하의 절에 오는 동사는 명령형임.　Ili faris ĉion, kion ili povis, por ke ni elportu el la urbo la plej bonan rememoron.　그（…）</v>
      </c>
    </row>
    <row r="337" spans="1:5">
      <c r="A337" t="s">
        <v>7346</v>
      </c>
      <c r="B337" t="s">
        <v>7686</v>
      </c>
      <c r="D337" t="str">
        <f t="shared" si="10"/>
        <v>［숙］por la bono de iu (io)　~의 행복 (이익, 성공)을 위하여　Antaŭ ĉio ni pensu pri tio, kion ni povas fari por la bono de niaj najbaroj.　무엇보다 우리는, 우리 이웃의 행복을 위하여 무엇을 할 수 있을 것인가에 대하여 생각해야 한다.　</v>
      </c>
      <c r="E337" t="str">
        <f t="shared" si="11"/>
        <v>［숙］por la bono de iu (io)　~의 행복 (이익, 성공)을 위하여　Antaŭ ĉio ni pensu pri tio, kion ni povas fari por la bono de niaj najbaroj.　무엇보다 우리（…）</v>
      </c>
    </row>
    <row r="338" spans="1:5">
      <c r="A338" t="s">
        <v>7346</v>
      </c>
      <c r="B338" t="s">
        <v>7687</v>
      </c>
      <c r="D338" t="str">
        <f t="shared" si="10"/>
        <v>［숙］por la lasta fojo　마지막으로 (=lastan fojon)　Por la lasta fojo, mi renkontis lin en Busan lastjare.　나는 작년에 부산에서 그를 마지막으로 보았다.　</v>
      </c>
      <c r="E338" t="str">
        <f t="shared" si="11"/>
        <v>［숙］por la lasta fojo　마지막으로 (=lastan fojon)　Por la lasta fojo, mi renkontis lin en Busan lastjare.　나는 작년에 부산에서 그를 마지막으로 보았다.　</v>
      </c>
    </row>
    <row r="339" spans="1:5">
      <c r="A339" t="s">
        <v>7346</v>
      </c>
      <c r="B339" t="s">
        <v>7688</v>
      </c>
      <c r="D339" t="str">
        <f t="shared" si="10"/>
        <v>［숙］por la unua fojo　처음으로　Por la unua fojo, mi renkontas vin, sed via unua impreso estas tre familiara al mi.　나의 처음으로 당신을 보는 데도 첫 인상이 나에게 생소하지가 않군요.　</v>
      </c>
      <c r="E339" t="str">
        <f t="shared" si="11"/>
        <v>［숙］por la unua fojo　처음으로　Por la unua fojo, mi renkontas vin, sed via unua impreso estas tre familiara al mi.　나의 처음으로 당신을 보는 데도 첫 인（…）</v>
      </c>
    </row>
    <row r="340" spans="1:5">
      <c r="A340" t="s">
        <v>7346</v>
      </c>
      <c r="B340" t="s">
        <v>7689</v>
      </c>
      <c r="D340" t="str">
        <f t="shared" si="10"/>
        <v>［숙］por ne paroli pri　~은 말할 것도 없이 (= ne parolante pri -)　Li estas tre sperta pri Esperanto, por ne paroli pri rusa lingvo.　그는 러시아어는 말할 것도 없이 에스페란토를 참 잘했다.　</v>
      </c>
      <c r="E340" t="str">
        <f t="shared" si="11"/>
        <v>［숙］por ne paroli pri　~은 말할 것도 없이 (= ne parolante pri -)　Li estas tre sperta pri Esperanto, por ne paroli pri rusa lingvo.　그는 러시아어는（…）</v>
      </c>
    </row>
    <row r="341" spans="1:5">
      <c r="A341" t="s">
        <v>7346</v>
      </c>
      <c r="B341" t="s">
        <v>7690</v>
      </c>
      <c r="D341" t="str">
        <f t="shared" si="10"/>
        <v>［숙］por okazo de　~의 경우를 대비하여　Por okazo de eventuala krizo, mi urĝe pretigis por mi armilon.　혹시 일어날지도 모르는 (우발적인) 위기의 경우를 대비하여 나는 황급히 무기를 준비했다.　</v>
      </c>
      <c r="E341" t="str">
        <f t="shared" si="11"/>
        <v>［숙］por okazo de　~의 경우를 대비하여　Por okazo de eventuala krizo, mi urĝe pretigis por mi armilon.　혹시 일어날지도 모르는 (우발적인) 위기의 경우를 대비하여 나는 황급히（…）</v>
      </c>
    </row>
    <row r="342" spans="1:5">
      <c r="A342" t="s">
        <v>7346</v>
      </c>
      <c r="B342" t="s">
        <v>7691</v>
      </c>
      <c r="D342" t="str">
        <f t="shared" si="10"/>
        <v>［숙］por parado　과시하기 위하여, 뽐내기 위하여, 폼으로　Tigro havas dentojn ne por parado sed por mordi.　호랑이는 이빨을 폼으로 갖고 있는 것이 아니라 물기 위해서 갖고 있는 것이다.　Li portas la Verdan Stelon nur por parado, ne povante paroli en Esperanto.　그는 에스페란토로 말도 못하면서 녹색별(에스페란토 뺏지)를 폼으로 달고 다닌다.　</v>
      </c>
      <c r="E342" t="str">
        <f t="shared" si="11"/>
        <v>［숙］por parado　과시하기 위하여, 뽐내기 위하여, 폼으로　Tigro havas dentojn ne por parado sed por mordi.　호랑이는 이빨을 폼으로 갖고 있는 것이 아니라 물기 위해서 갖고 있는 것이다.　（…）</v>
      </c>
    </row>
    <row r="343" spans="1:5">
      <c r="A343" t="s">
        <v>7346</v>
      </c>
      <c r="B343" t="s">
        <v>7692</v>
      </c>
      <c r="D343" t="str">
        <f t="shared" si="10"/>
        <v>［숙］por paroli sincere　솔직히 말하면　Por paroli sincere, via argumento estas absurda.　솔직히 말해서 당신의 논증은 터무니 없는 것이다. (불합리하다)　</v>
      </c>
      <c r="E343" t="str">
        <f t="shared" si="11"/>
        <v>［숙］por paroli sincere　솔직히 말하면　Por paroli sincere, via argumento estas absurda.　솔직히 말해서 당신의 논증은 터무니 없는 것이다. (불합리하다)　</v>
      </c>
    </row>
    <row r="344" spans="1:5">
      <c r="A344" t="s">
        <v>7346</v>
      </c>
      <c r="B344" t="s">
        <v>7693</v>
      </c>
      <c r="D344" t="str">
        <f t="shared" si="10"/>
        <v>［숙］por tiel diri　이를 테면, 말하자면　La projekto ekscitis vivan intereson ĉe multaj legantoj, sed la intereso estis, por tiel diri, pasiva kaj ne aktiva.　그 계획은 많은 독자들한테 생생한 관심을 불러 일으켰으나, 그 관심은 이를테면, 수동적인 것이었지 능동적인 것은 아니었다.　</v>
      </c>
      <c r="E344" t="str">
        <f t="shared" si="11"/>
        <v>［숙］por tiel diri　이를 테면, 말하자면　La projekto ekscitis vivan intereson ĉe multaj legantoj, sed la intereso estis, por tiel diri, pasiva（…）</v>
      </c>
    </row>
    <row r="345" spans="1:5">
      <c r="A345" t="s">
        <v>7346</v>
      </c>
      <c r="B345" t="s">
        <v>7694</v>
      </c>
      <c r="D345" t="str">
        <f t="shared" si="10"/>
        <v>［숙］preferi A al (ol) B　B 보다 A를 더 좋아한다.　* al 뒤에는 명사, ol 뒤에는 동사원형이 온다.　Ŝi preferas fiŝon al viando.　그녀는 (쇠)고기보다 물고기를 더 좋아한다.　Mi preferas prozon al poezio.　나는 시보다 산문을 더 좋아한다.　Viro preferas morti ol senhonoriĝi.　사나이란 굴욕을 당하느니 차라리 죽기를 택한다.　</v>
      </c>
      <c r="E345" t="str">
        <f t="shared" si="11"/>
        <v>［숙］preferi A al (ol) B　B 보다 A를 더 좋아한다.　* al 뒤에는 명사, ol 뒤에는 동사원형이 온다.　Ŝi preferas fiŝon al viando.　그녀는 (쇠)고기보다 물고기를 더 좋아한다.　Mi pref（…）</v>
      </c>
    </row>
    <row r="346" spans="1:5">
      <c r="A346" t="s">
        <v>7346</v>
      </c>
      <c r="B346" t="s">
        <v>7695</v>
      </c>
      <c r="D346" t="str">
        <f t="shared" si="10"/>
        <v>［숙］preni ekzemple ion (iun)　~을 예로 들다.　Prenu ekzemple min!　나를 예로 들으시오!　</v>
      </c>
      <c r="E346" t="str">
        <f t="shared" si="11"/>
        <v>［숙］preni ekzemple ion (iun)　~을 예로 들다.　Prenu ekzemple min!　나를 예로 들으시오!　</v>
      </c>
    </row>
    <row r="347" spans="1:5">
      <c r="A347" t="s">
        <v>7346</v>
      </c>
      <c r="B347" t="s">
        <v>7696</v>
      </c>
      <c r="D347" t="str">
        <f t="shared" si="10"/>
        <v>［숙］preni ion en kalkulon.　~을 계산에 넣다. ~을 고려해 보다.　Tion ni devus preni en kalkulon.　그 점을 우리는 계산에 넣었어야 했다.　</v>
      </c>
      <c r="E347" t="str">
        <f t="shared" si="11"/>
        <v>［숙］preni ion en kalkulon.　~을 계산에 넣다. ~을 고려해 보다.　Tion ni devus preni en kalkulon.　그 점을 우리는 계산에 넣었어야 했다.　</v>
      </c>
    </row>
    <row r="348" spans="1:5">
      <c r="A348" t="s">
        <v>7346</v>
      </c>
      <c r="B348" t="s">
        <v>7697</v>
      </c>
      <c r="D348" t="str">
        <f t="shared" si="10"/>
        <v>［숙］preni iun kun si al　어떤 사람을 ~로 데리고 가다.　Li prenis min kun si al la laŭbo.　그는 그 정자있는 데로 나를 데리고 갔다.　</v>
      </c>
      <c r="E348" t="str">
        <f t="shared" si="11"/>
        <v>［숙］preni iun kun si al　어떤 사람을 ~로 데리고 가다.　Li prenis min kun si al la laŭbo.　그는 그 정자있는 데로 나를 데리고 갔다.　</v>
      </c>
    </row>
    <row r="349" spans="1:5">
      <c r="A349" t="s">
        <v>7346</v>
      </c>
      <c r="B349" t="s">
        <v>7698</v>
      </c>
      <c r="D349" t="str">
        <f t="shared" si="10"/>
        <v>［숙］preni iun por io　어떤 사람을 ~으로 간주하다.　Ni konsentis preni lin por reĝo.　우리는 그를 왕으로 받아 드리기를 찬성했다.　* por reĝo 대신 kiel reĝon 으로도 할 수 있다.　CXu vi prenas min por barbaro?　당신은 나를 야만인으로 보시오?　</v>
      </c>
      <c r="E349" t="str">
        <f t="shared" si="11"/>
        <v>［숙］preni iun por io　어떤 사람을 ~으로 간주하다.　Ni konsentis preni lin por reĝo.　우리는 그를 왕으로 받아 드리기를 찬성했다.　* por reĝo 대신 kiel reĝon 으로도 할 수 있다（…）</v>
      </c>
    </row>
    <row r="350" spans="1:5">
      <c r="A350" t="s">
        <v>7346</v>
      </c>
      <c r="B350" t="s">
        <v>7699</v>
      </c>
      <c r="D350" t="str">
        <f t="shared" si="10"/>
        <v>［숙］preni je kalkulo - je kredito (= aĉeti kredite).　</v>
      </c>
      <c r="E350" t="str">
        <f t="shared" si="11"/>
        <v>［숙］preni je kalkulo - je kredito (= aĉeti kredite).　</v>
      </c>
    </row>
    <row r="351" spans="1:5">
      <c r="A351" t="s">
        <v>7346</v>
      </c>
      <c r="B351" t="s">
        <v>7700</v>
      </c>
      <c r="D351" t="str">
        <f t="shared" si="10"/>
        <v>［숙］preni sur sin ion　~을 떠맡다.　S-ro Samaranch prenis sur sin la preridantecon de la Internacia Olimpika Komitato.　사마란치씨는 국제올림픽위원회 위원장직을 맡았다.　Mi prenis sur min la respondecon por la pureco de la lingvoj en  niaj gazetoj.　나는, 우리가 발행하는 잡지에 있어서 언어의 순수성을 유지시키기 위한 책임을 떠 맡았다.　</v>
      </c>
      <c r="E351" t="str">
        <f t="shared" si="11"/>
        <v>［숙］preni sur sin ion　~을 떠맡다.　S-ro Samaranch prenis sur sin la preridantecon de la Internacia Olimpika Komitato.　사마란치씨는 국제올림픽위원회 위원（…）</v>
      </c>
    </row>
    <row r="352" spans="1:5">
      <c r="A352" t="s">
        <v>7346</v>
      </c>
      <c r="B352" t="s">
        <v>7701</v>
      </c>
      <c r="D352" t="str">
        <f t="shared" si="10"/>
        <v>［숙］prepari sin al　~을 각오하다. ~을 준비하다.　Ni jam preparis nin al  batalo kontraŭ la reinvado de norda komunismo.　우리는 북한 공산주의의 재침에 대비하여 이미 싸울 준비가 되어 있다.　</v>
      </c>
      <c r="E352" t="str">
        <f t="shared" si="11"/>
        <v>［숙］prepari sin al　~을 각오하다. ~을 준비하다.　Ni jam preparis nin al  batalo kontraŭ la reinvado de norda komunismo.　우리는 북한 공산주의의 재침에 대비하여 이（…）</v>
      </c>
    </row>
    <row r="353" spans="1:5">
      <c r="A353" t="s">
        <v>7346</v>
      </c>
      <c r="B353" t="s">
        <v>7702</v>
      </c>
      <c r="D353" t="str">
        <f t="shared" si="10"/>
        <v>［숙］prezenti al si　상상하다.　Mi ne povis prezenti al mi, ke mi sukcesis en la ekzameno.　나는 그 시험에서 합격했다는 것을 상상할 수가 없었다.　</v>
      </c>
      <c r="E353" t="str">
        <f t="shared" si="11"/>
        <v>［숙］prezenti al si　상상하다.　Mi ne povis prezenti al mi, ke mi sukcesis en la ekzameno.　나는 그 시험에서 합격했다는 것을 상상할 수가 없었다.　</v>
      </c>
    </row>
    <row r="354" spans="1:5">
      <c r="A354" t="s">
        <v>7346</v>
      </c>
      <c r="B354" t="s">
        <v>7703</v>
      </c>
      <c r="D354" t="str">
        <f t="shared" si="10"/>
        <v>［숙］pro amuzeco　재미로　Mi ofte legas tiun libron pro ĝia amuzeco.　나는 종종 그 책을 재미로 읽는다.　</v>
      </c>
      <c r="E354" t="str">
        <f t="shared" si="11"/>
        <v>［숙］pro amuzeco　재미로　Mi ofte legas tiun libron pro ĝia amuzeco.　나는 종종 그 책을 재미로 읽는다.　</v>
      </c>
    </row>
    <row r="355" spans="1:5">
      <c r="A355" t="s">
        <v>7346</v>
      </c>
      <c r="B355" t="s">
        <v>7704</v>
      </c>
      <c r="D355" t="str">
        <f t="shared" si="10"/>
        <v>［숙］profiti el (de)　~에서 이익을 얻다, ~을 이용하다.　Neniu ne povas nei la fakton, ke Japanio multe profitis el Korea Milito.　일본이 한국전쟁으로부터 많은 이득을 보았다고 하는 사실을 부인하는 사람은 아무도 없을 것이다.　</v>
      </c>
      <c r="E355" t="str">
        <f t="shared" si="11"/>
        <v>［숙］profiti el (de)　~에서 이익을 얻다, ~을 이용하다.　Neniu ne povas nei la fakton, ke Japanio multe profitis el Korea Milito.　일본이 한국전쟁으로부터 많은 이（…）</v>
      </c>
    </row>
    <row r="356" spans="1:5">
      <c r="A356" t="s">
        <v>7346</v>
      </c>
      <c r="B356" t="s">
        <v>7705</v>
      </c>
      <c r="D356" t="str">
        <f t="shared" si="10"/>
        <v>［숙］proksime de　~에게 가까이　La bushaltejo estas proksime de mia domo.　그 버스정류장은 나의 집 가까운 곳에 있다.　Ili staris proksime de la pordego.　그들은 그 대문 가까이 서 있었다.　* rigardi ion de proksime. ~을 가까이에서 바라보다.　</v>
      </c>
      <c r="E356" t="str">
        <f t="shared" si="11"/>
        <v>［숙］proksime de　~에게 가까이　La bushaltejo estas proksime de mia domo.　그 버스정류장은 나의 집 가까운 곳에 있다.　Ili staris proksime de la pordego.　그들은 그（…）</v>
      </c>
    </row>
    <row r="357" spans="1:5">
      <c r="A357" t="s">
        <v>7346</v>
      </c>
      <c r="B357" t="s">
        <v>7706</v>
      </c>
      <c r="D357" t="str">
        <f t="shared" si="10"/>
        <v>［숙］promocii iun -o (al -o)　누구를 ~으로 진급시켜주다.　La generalo promociis lin leŭtenanto (al leŭtenanto).　그 장군은 그를 중위로 진급시켜 주었다.　</v>
      </c>
      <c r="E357" t="str">
        <f t="shared" si="11"/>
        <v>［숙］promocii iun -o (al -o)　누구를 ~으로 진급시켜주다.　La generalo promociis lin leŭtenanto (al leŭtenanto).　그 장군은 그를 중위로 진급시켜 주었다.　</v>
      </c>
    </row>
    <row r="358" spans="1:5">
      <c r="A358" t="s">
        <v>7346</v>
      </c>
      <c r="B358" t="s">
        <v>7707</v>
      </c>
      <c r="D358" t="str">
        <f t="shared" si="10"/>
        <v>［숙］provizi iun per io　~에게 ~을 공급하다. ~을 갖추게 하다.　Provizi armeon per municio　군대에 군수품을 공급하다.　provizi ĝardenon per akvo　정원에 물은 대다　provizi aviadilon per benzino 　비행기에 연료를 공급하다.　Kiu lernas esperanton, tiu provizas sin per plia armilo por la vivbatalo.　에스페란토를 배우는 사람은 생존경쟁을 위하여 보다 많은 무기를 갖추고 있는 것이다.　</v>
      </c>
      <c r="E358" t="str">
        <f t="shared" si="11"/>
        <v>［숙］provizi iun per io　~에게 ~을 공급하다. ~을 갖추게 하다.　Provizi armeon per municio　군대에 군수품을 공급하다.　provizi ĝardenon per akvo　정원에 물은 대다　proviz（…）</v>
      </c>
    </row>
    <row r="359" spans="1:5">
      <c r="A359" t="s">
        <v>7346</v>
      </c>
      <c r="B359" t="s">
        <v>7708</v>
      </c>
      <c r="D359" t="str">
        <f t="shared" si="10"/>
        <v>［숙］proporcie al　~과 비례하여　Li estas pagata proporcie al la farita laboro.　그는 행한 일에 비례하여 지불을 받는다.　La nombro de la delegitoj devas esti proporcia al la nombro de la membro de la membro de iliaj asocioj.　대표자들의 수는 그들의 협회 회원수와 비례하여야 한다.　</v>
      </c>
      <c r="E359" t="str">
        <f t="shared" si="11"/>
        <v>［숙］proporcie al　~과 비례하여　Li estas pagata proporcie al la farita laboro.　그는 행한 일에 비례하여 지불을 받는다.　La nombro de la delegitoj devas esti（…）</v>
      </c>
    </row>
    <row r="360" spans="1:5">
      <c r="A360" t="s">
        <v>7346</v>
      </c>
      <c r="B360" t="s">
        <v>7709</v>
      </c>
      <c r="D360" t="str">
        <f t="shared" si="10"/>
        <v>［숙］pufigi iun per　누구를 ~으로 비행기 태우다, ~으로 자기도취되다, ~으로 마음이 부풀어 오르다.　Ni nur aŭkultis, dum vi pufigis vin per memlaŭdoj.　당신이 자화자찬으로 한참 자기도취되어 있을 때 우리는 그저 듣고 있기만 했다.　</v>
      </c>
      <c r="E360" t="str">
        <f t="shared" si="11"/>
        <v>［숙］pufigi iun per　누구를 ~으로 비행기 태우다, ~으로 자기도취되다, ~으로 마음이 부풀어 오르다.　Ni nur aŭkultis, dum vi pufigis vin per memlaŭdoj.　당신이 자화자찬으로 한참 자（…）</v>
      </c>
    </row>
    <row r="361" spans="1:5">
      <c r="A361" t="s">
        <v>7346</v>
      </c>
      <c r="B361" t="s">
        <v>7710</v>
      </c>
      <c r="D361" t="str">
        <f t="shared" si="10"/>
        <v>［숙］punkto!　끝났으니 더 이상 재론하지 맙시다.　La Akademio decidis - Punkto! (= oni ne diskutu plu)　학술원에서 결정하여 끝났으니 재론하지 맙시다.　</v>
      </c>
      <c r="E361" t="str">
        <f t="shared" si="11"/>
        <v>［숙］punkto!　끝났으니 더 이상 재론하지 맙시다.　La Akademio decidis - Punkto! (= oni ne diskutu plu)　학술원에서 결정하여 끝났으니 재론하지 맙시다.　</v>
      </c>
    </row>
    <row r="362" spans="1:5">
      <c r="A362" t="s">
        <v>7346</v>
      </c>
      <c r="B362" t="s">
        <v>7711</v>
      </c>
      <c r="D362" t="str">
        <f t="shared" si="10"/>
        <v>［숙］reciproki per　~으로 응수(교환)하다.　Usona prezidanto Reagan nomis la libian revoluciestron Gadafi "rabia hundo", Gadafi reciprokis per "infan-murdisto".　미국의 대통령 레이건은 리비아의 혁명가 가다피를 "광견병에 걸린 개"라고 불렀고, 가다피는 "아동살인자"라고 응수했다.　</v>
      </c>
      <c r="E362" t="str">
        <f t="shared" si="11"/>
        <v>［숙］reciproki per　~으로 응수(교환)하다.　Usona prezidanto Reagan nomis la libian revoluciestron Gadafi "rabia hundo", Gadafi reciprokis per （…）</v>
      </c>
    </row>
    <row r="363" spans="1:5">
      <c r="A363" t="s">
        <v>7346</v>
      </c>
      <c r="B363" t="s">
        <v>7712</v>
      </c>
      <c r="D363" t="str">
        <f t="shared" si="10"/>
        <v>［숙］redukti iun al　~ 상태에 빠지게 하다. 나쁜 상태로 끌고 가다.　redukti iun al silento　어떤 사람을 침묵시키다.　redukti iun al mizero　어떤 사람을 빈궁에 빠지게 하다.　</v>
      </c>
      <c r="E363" t="str">
        <f t="shared" si="11"/>
        <v>［숙］redukti iun al　~ 상태에 빠지게 하다. 나쁜 상태로 끌고 가다.　redukti iun al silento　어떤 사람을 침묵시키다.　redukti iun al mizero　어떤 사람을 빈궁에 빠지게 하다.　</v>
      </c>
    </row>
    <row r="364" spans="1:5">
      <c r="A364" t="s">
        <v>7346</v>
      </c>
      <c r="B364" t="s">
        <v>7713</v>
      </c>
      <c r="D364" t="str">
        <f t="shared" si="10"/>
        <v>［숙］referenci al　~을 지시해 주다, 참조케 하다.　La signo "-&gt;" referencas al vorto de najbara signifo.　"-&gt;" 표시는 유사한 의미를 가진 단어를 참조케 하여 준다.　</v>
      </c>
      <c r="E364" t="str">
        <f t="shared" si="11"/>
        <v>［숙］referenci al　~을 지시해 주다, 참조케 하다.　La signo "-&gt;" referencas al vorto de najbara signifo.　"-&gt;" 표시는 유사한 의미를 가진 단어를 참조케 하여 준다.　</v>
      </c>
    </row>
    <row r="365" spans="1:5">
      <c r="A365" t="s">
        <v>7346</v>
      </c>
      <c r="B365" t="s">
        <v>7714</v>
      </c>
      <c r="D365" t="str">
        <f t="shared" si="10"/>
        <v>［숙］regali iun per　~를 ~으로 대접하다.　Ŝi regalis lin per biero kaj luksa manĝo.　그녀는 그를 맥주와 좋은 음식으로 대접했다.　</v>
      </c>
      <c r="E365" t="str">
        <f t="shared" si="11"/>
        <v>［숙］regali iun per　~를 ~으로 대접하다.　Ŝi regalis lin per biero kaj luksa manĝo.　그녀는 그를 맥주와 좋은 음식으로 대접했다.　</v>
      </c>
    </row>
    <row r="366" spans="1:5">
      <c r="A366" t="s">
        <v>7346</v>
      </c>
      <c r="B366" t="s">
        <v>7715</v>
      </c>
      <c r="D366" t="str">
        <f t="shared" si="10"/>
        <v>［숙］rekompenci por　~에 대하여 보답하다.　Mi volas rekompenci por bonaj servoj, kiujn vi faris al mi.　나는 당신이 나에게 행한 좋은 서비스에 대하여 보답을 해 드리고 싶습니다.　</v>
      </c>
      <c r="E366" t="str">
        <f t="shared" si="11"/>
        <v>［숙］rekompenci por　~에 대하여 보답하다.　Mi volas rekompenci por bonaj servoj, kiujn vi faris al mi.　나는 당신이 나에게 행한 좋은 서비스에 대하여 보답을 해 드리고 싶습니（…）</v>
      </c>
    </row>
    <row r="367" spans="1:5">
      <c r="A367" t="s">
        <v>7346</v>
      </c>
      <c r="B367" t="s">
        <v>7716</v>
      </c>
      <c r="D367" t="str">
        <f t="shared" si="10"/>
        <v>［숙］renkonte al　~을 맞이하러, ~로 향하여, ~과 마주쳐, ~을 마중하여　Ŝi eliris renkonte al li.　그녀는 그를 마중하러 나갔다.　Leono blekante venis renkonte al mi.　사자가 나를 향하여 으르렁 거리며 왔다.　Akraj ventoj blovis renkonte al ŝi.　살을 에이는 바람이 그녀에게 향하여 불어왔다.　참고표현:　renkonti malfacilaĵon 난관에 봉착하다.　renkonti plenan fiaskon　절망적인 파국에 직면하다.　</v>
      </c>
      <c r="E367" t="str">
        <f t="shared" si="11"/>
        <v>［숙］renkonte al　~을 맞이하러, ~로 향하여, ~과 마주쳐, ~을 마중하여　Ŝi eliris renkonte al li.　그녀는 그를 마중하러 나갔다.　Leono blekante venis renkonte al mi.　사자（…）</v>
      </c>
    </row>
    <row r="368" spans="1:5">
      <c r="A368" t="s">
        <v>7346</v>
      </c>
      <c r="B368" t="s">
        <v>7717</v>
      </c>
      <c r="D368" t="str">
        <f t="shared" si="10"/>
        <v>［숙］renkontiĝi kun　~과 만나다. 무슨 일이 생기다. 무슨 일에 봉착하다.　Mi esperas, ke vi ne renkontiĝu kun pliaj problemoj rilate al tiu afero.　나는 당신이 그 일과 관련하여 더 이상의 문제에 봉착하지 않기를 기원합니다.　</v>
      </c>
      <c r="E368" t="str">
        <f t="shared" si="11"/>
        <v>［숙］renkontiĝi kun　~과 만나다. 무슨 일이 생기다. 무슨 일에 봉착하다.　Mi esperas, ke vi ne renkontiĝu kun pliaj problemoj rilate al tiu afero.　나는 당신이 그（…）</v>
      </c>
    </row>
    <row r="369" spans="1:5">
      <c r="A369" t="s">
        <v>7346</v>
      </c>
      <c r="B369" t="s">
        <v>7718</v>
      </c>
      <c r="D369" t="str">
        <f t="shared" si="10"/>
        <v>［숙］respektive en　각각 ~때에　Mi partoprenis en la 68a, 69a kaj 71a Universala Kongreso de Esperanto okazintaj respektive en 1983, 1984 kaj 1986.　나는 1983년, 1984년 그리고 1986년에 각각 열린 68회, 69회, 71회 세계 에스페란토 대회에 참석했다.　Reponde al via letero, mi sendas tiun ĉi bildkarton.　당신의 편지에 회답으로 나는 이 그림 엽서를 보냅니다.　</v>
      </c>
      <c r="E369" t="str">
        <f t="shared" si="11"/>
        <v>［숙］respektive en　각각 ~때에　Mi partoprenis en la 68a, 69a kaj 71a Universala Kongreso de Esperanto okazintaj respektive en 1983, 1984 （…）</v>
      </c>
    </row>
    <row r="370" spans="1:5">
      <c r="A370" t="s">
        <v>7346</v>
      </c>
      <c r="B370" t="s">
        <v>7719</v>
      </c>
      <c r="D370" t="str">
        <f t="shared" si="10"/>
        <v>［숙］respondi al　~과 상응, 부합하다. ~에게 회신, 회답하다.　La 1a de Januaro de la malnova rusa kalendaro respondas la la 14a de la nova.　옛날 러시아의 달력으로 1월 1일은 새 달력의 1월 14일과 일치한다.　La fortoj ne ĉiam respondas al la kuraĝo.　힘이란 항상 용기와 상응하는 것은 아니다.　</v>
      </c>
      <c r="E370" t="str">
        <f t="shared" si="11"/>
        <v>［숙］respondi al　~과 상응, 부합하다. ~에게 회신, 회답하다.　La 1a de Januaro de la malnova rusa kalendaro respondas la la 14a de la nova.　옛날 러시아의 달력（…）</v>
      </c>
    </row>
    <row r="371" spans="1:5">
      <c r="A371" t="s">
        <v>7346</v>
      </c>
      <c r="B371" t="s">
        <v>7720</v>
      </c>
      <c r="D371" t="str">
        <f t="shared" si="10"/>
        <v>［숙］resti (starti, sidi) kun krucitaj brakoj　수수방관하다.　Kial vi restas kun krucitaj brakoj, dum aliaj laboras tiel diligente?　다른 사람들이 저렇게 열심히 일을 하고 있는데 왜 당신은 수수방관만 하고 있습니까?　참고표현:　kruci la brakojn　팔짱을 끼다　sidi krucinte sub si la krurojn　다리를 꼬고 앉다.　ne movi unu fingron　손가락 하나 까딱하지 않다.　</v>
      </c>
      <c r="E371" t="str">
        <f t="shared" si="11"/>
        <v>［숙］resti (starti, sidi) kun krucitaj brakoj　수수방관하다.　Kial vi restas kun krucitaj brakoj, dum aliaj laboras tiel diligente?　다른 사람들이 （…）</v>
      </c>
    </row>
    <row r="372" spans="1:5">
      <c r="A372" t="s">
        <v>7346</v>
      </c>
      <c r="B372" t="s">
        <v>7721</v>
      </c>
      <c r="D372" t="str">
        <f t="shared" si="10"/>
        <v>［숙］resti nur papera　탁상공론으로 끝나다.　Tiu projekto restis nur papera. (ne efektiviĝis)　그 계획은 다만 탁상공론에 그치고 말았다.　</v>
      </c>
      <c r="E372" t="str">
        <f t="shared" si="11"/>
        <v>［숙］resti nur papera　탁상공론으로 끝나다.　Tiu projekto restis nur papera. (ne efektiviĝis)　그 계획은 다만 탁상공론에 그치고 말았다.　</v>
      </c>
    </row>
    <row r="373" spans="1:5">
      <c r="A373" t="s">
        <v>7346</v>
      </c>
      <c r="B373" t="s">
        <v>7722</v>
      </c>
      <c r="D373" t="str">
        <f t="shared" si="10"/>
        <v>［숙］restigi ion al iu　~을 ~에게 남겨 놓다. 물려주다.　Libroj estis ĉio, kion lia patro restigis al li.　그의 아버지가 그에게 물려준 것이라고는 책밖에 없다.　La domon ŝi restigis al ni kiel heredaĵon.　그녀는 우리에게 집을 유산으로 남겨 놓았다.　</v>
      </c>
      <c r="E373" t="str">
        <f t="shared" si="11"/>
        <v>［숙］restigi ion al iu　~을 ~에게 남겨 놓다. 물려주다.　Libroj estis ĉio, kion lia patro restigis al li.　그의 아버지가 그에게 물려준 것이라고는 책밖에 없다.　La domon ŝ（…）</v>
      </c>
    </row>
    <row r="374" spans="1:5">
      <c r="A374" t="s">
        <v>7346</v>
      </c>
      <c r="B374" t="s">
        <v>7723</v>
      </c>
      <c r="D374" t="str">
        <f t="shared" si="10"/>
        <v>［숙］rezervi sin mem por　~을 위하여 자신의 힘을 다 쓰지 않고 아껴두다.　Ni devas rezervi nin mem por venonta konkurso.　우리는 다음의 경기를 위하여 힘을 아껴 두어야 한다.　</v>
      </c>
      <c r="E374" t="str">
        <f t="shared" si="11"/>
        <v>［숙］rezervi sin mem por　~을 위하여 자신의 힘을 다 쓰지 않고 아껴두다.　Ni devas rezervi nin mem por venonta konkurso.　우리는 다음의 경기를 위하여 힘을 아껴 두어야 한다.　</v>
      </c>
    </row>
    <row r="375" spans="1:5">
      <c r="A375" t="s">
        <v>7346</v>
      </c>
      <c r="B375" t="s">
        <v>7724</v>
      </c>
      <c r="D375" t="str">
        <f t="shared" si="10"/>
        <v>［숙］rezulte de (tio)　(그) 결과로　Rezulte de tio, ili fariĝis malamikoj, unuj la aliajn kaj ne repaciĝis dum la sekvantaj dek jaroj.　그 결과로 그들은 서로 원수가 되었고 그 후 10년간 다시 화해하지 못했다.　</v>
      </c>
      <c r="E375" t="str">
        <f t="shared" si="11"/>
        <v>［숙］rezulte de (tio)　(그) 결과로　Rezulte de tio, ili fariĝis malamikoj, unuj la aliajn kaj ne repaciĝis dum la sekvantaj dek jaroj.　그 결（…）</v>
      </c>
    </row>
    <row r="376" spans="1:5">
      <c r="A376" t="s">
        <v>7346</v>
      </c>
      <c r="B376" t="s">
        <v>7725</v>
      </c>
      <c r="D376" t="str">
        <f t="shared" si="10"/>
        <v>［숙］rilate al　~에 관하여, ~과 관련하여, ~의 점에서는 (=koncerne -on)　Li estas tre blinda rilate al si mem.　그는 자기 자신에 관해서는 매우 관대하다. (맹목적이다)　Rilate al Esperanto, neniu superas lin en mia lando.　에스페란토라면 우리나라에서 그 사람을 당할 자가 없다.　</v>
      </c>
      <c r="E376" t="str">
        <f t="shared" si="11"/>
        <v>［숙］rilate al　~에 관하여, ~과 관련하여, ~의 점에서는 (=koncerne -on)　Li estas tre blinda rilate al si mem.　그는 자기 자신에 관해서는 매우 관대하다. (맹목적이다)　Rilate（…）</v>
      </c>
    </row>
    <row r="377" spans="1:5">
      <c r="A377" t="s">
        <v>7346</v>
      </c>
      <c r="B377" t="s">
        <v>7726</v>
      </c>
      <c r="D377" t="str">
        <f t="shared" si="10"/>
        <v>［숙］ripeti post 　~을 따라서 반복하다.　Tamen ili ĉiam ripetis post la reĝo : "Ho, ĝi ja estas tre bela!"　하지만 그들은 그 왕을 따라서 "오, 그것은 참 아름답습니다!"라고 항상 되풀이했다.　</v>
      </c>
      <c r="E377" t="str">
        <f t="shared" si="11"/>
        <v>［숙］ripeti post 　~을 따라서 반복하다.　Tamen ili ĉiam ripetis post la reĝo : "Ho, ĝi ja estas tre bela!"　하지만 그들은 그 왕을 따라서 "오, 그것은 참 아름답습니다!"（…）</v>
      </c>
    </row>
    <row r="378" spans="1:5">
      <c r="A378" t="s">
        <v>7346</v>
      </c>
      <c r="B378" t="s">
        <v>7727</v>
      </c>
      <c r="D378" t="str">
        <f t="shared" si="10"/>
        <v>［숙］rompi al si la kapon　머리를 쓰다. (=cerbumi)　Kiom ajn ŝi rompos al si la kapon, ŝi ne povos kompreni tion.　그녀가 아무리 머리를 써 본다 하더라도 그녀는 그것을 이해하지 못할 것이다.　</v>
      </c>
      <c r="E378" t="str">
        <f t="shared" si="11"/>
        <v>［숙］rompi al si la kapon　머리를 쓰다. (=cerbumi)　Kiom ajn ŝi rompos al si la kapon, ŝi ne povos kompreni tion.　그녀가 아무리 머리를 써 본다 하더라도 그녀는（…）</v>
      </c>
    </row>
    <row r="379" spans="1:5">
      <c r="A379" t="s">
        <v>7346</v>
      </c>
      <c r="B379" t="s">
        <v>7728</v>
      </c>
      <c r="D379" t="str">
        <f t="shared" si="10"/>
        <v>［숙］rompi sian vorton　자기의 약속을 어기다.　Tiu, kiu rompas sian vorton, ne estas moderna homo.　약속을 지키지 않는 사람은 현대인이 아니다.　</v>
      </c>
      <c r="E379" t="str">
        <f t="shared" si="11"/>
        <v>［숙］rompi sian vorton　자기의 약속을 어기다.　Tiu, kiu rompas sian vorton, ne estas moderna homo.　약속을 지키지 않는 사람은 현대인이 아니다.　</v>
      </c>
    </row>
    <row r="380" spans="1:5">
      <c r="A380" t="s">
        <v>7346</v>
      </c>
      <c r="B380" t="s">
        <v>7729</v>
      </c>
      <c r="D380" t="str">
        <f t="shared" si="10"/>
        <v>［숙］sama kiel　~과 같은　* malsama ol 또는 alia ol : ~과 같지 않은　Mi havas la saman libron, kiel la via.　나는 당신 것과 같은 책을 갖고 있다.　참고표현:　La samo okazis al mi kiel al vi.　당신에게 일어났던 것과 같은 일(것)이 나에게 일어났다.　</v>
      </c>
      <c r="E380" t="str">
        <f t="shared" si="11"/>
        <v>［숙］sama kiel　~과 같은　* malsama ol 또는 alia ol : ~과 같지 않은　Mi havas la saman libron, kiel la via.　나는 당신 것과 같은 책을 갖고 있다.　참고표현:　La samo o（…）</v>
      </c>
    </row>
    <row r="381" spans="1:5">
      <c r="A381" t="s">
        <v>7346</v>
      </c>
      <c r="B381" t="s">
        <v>7730</v>
      </c>
      <c r="D381" t="str">
        <f t="shared" si="10"/>
        <v>［숙］samaĝa kun　~과 동갑인　S-ro Gim estas samaĝa kun S-ro Gang, sed ili ĉiam asertas, ke ĉiu estas pli aĝa ol la alia.　김씨와 강씨는 동갑네 인데도 그들은 항상 자기가 손위라고 우긴다.　</v>
      </c>
      <c r="E381" t="str">
        <f t="shared" si="11"/>
        <v>［숙］samaĝa kun　~과 동갑인　S-ro Gim estas samaĝa kun S-ro Gang, sed ili ĉiam asertas, ke ĉiu estas pli aĝa ol la alia.　김씨와 강씨는 동갑네 인데도 그（…）</v>
      </c>
    </row>
    <row r="382" spans="1:5">
      <c r="A382" t="s">
        <v>7346</v>
      </c>
      <c r="B382" t="s">
        <v>7731</v>
      </c>
      <c r="D382" t="str">
        <f t="shared" si="10"/>
        <v>［숙］samgrade kiel　~과 같은 정도로　Tio havas bonan kvaliton samgrade kiel alia.　그것은 다른 것과 같은 정도로 좋은 질을 갖고 있다.　</v>
      </c>
      <c r="E382" t="str">
        <f t="shared" si="11"/>
        <v>［숙］samgrade kiel　~과 같은 정도로　Tio havas bonan kvaliton samgrade kiel alia.　그것은 다른 것과 같은 정도로 좋은 질을 갖고 있다.　</v>
      </c>
    </row>
    <row r="383" spans="1:5">
      <c r="A383" t="s">
        <v>7346</v>
      </c>
      <c r="B383" t="s">
        <v>7732</v>
      </c>
      <c r="D383" t="str">
        <f t="shared" si="10"/>
        <v>［숙］samtempe kiel　~과 동시에　Li deiris samtempe kiel me, sed alvenis post mi.　그는 나와 동시에 출발했지만 내 뒤에 도착했다.　</v>
      </c>
      <c r="E383" t="str">
        <f t="shared" si="11"/>
        <v>［숙］samtempe kiel　~과 동시에　Li deiris samtempe kiel me, sed alvenis post mi.　그는 나와 동시에 출발했지만 내 뒤에 도착했다.　</v>
      </c>
    </row>
    <row r="384" spans="1:5">
      <c r="A384" t="s">
        <v>7346</v>
      </c>
      <c r="B384" t="s">
        <v>7733</v>
      </c>
      <c r="D384" t="str">
        <f t="shared" si="10"/>
        <v>［숙］satiĝi je (de) 　~으로 직성이 풀리다.　Vi malĉastis kun ili, tamen ne satiĝis de tio.　너는 그들과 음란한 행위를 했지만 직성이 풀리지 않았다.　Liaj okuloj ne povis satiĝi je la vidado.　그의 눈은 보는 것 만으로는 직성이 풀리지 않았다.　</v>
      </c>
      <c r="E384" t="str">
        <f t="shared" si="11"/>
        <v>［숙］satiĝi je (de) 　~으로 직성이 풀리다.　Vi malĉastis kun ili, tamen ne satiĝis de tio.　너는 그들과 음란한 행위를 했지만 직성이 풀리지 않았다.　Liaj okuloj ne povi（…）</v>
      </c>
    </row>
    <row r="385" spans="1:5">
      <c r="A385" t="s">
        <v>7346</v>
      </c>
      <c r="B385" t="s">
        <v>7734</v>
      </c>
      <c r="D385" t="str">
        <f t="shared" si="10"/>
        <v>［숙］se estas tiel　그렇다면, 그렇다고 하면　Se estas tiel, tio estas kaŭzita de miskompreno.　그렇다면 그것은 오해로 생긴 일이다.　</v>
      </c>
      <c r="E385" t="str">
        <f t="shared" si="11"/>
        <v>［숙］se estas tiel　그렇다면, 그렇다고 하면　Se estas tiel, tio estas kaŭzita de miskompreno.　그렇다면 그것은 오해로 생긴 일이다.　</v>
      </c>
    </row>
    <row r="386" spans="1:5">
      <c r="A386" t="s">
        <v>7346</v>
      </c>
      <c r="B386" t="s">
        <v>7735</v>
      </c>
      <c r="D386" t="str">
        <f t="shared" ref="D386:D449" si="12">"［"&amp;A386&amp;"］"&amp;B386&amp;"　"&amp;C386</f>
        <v>［숙］sata je (de) 　실컷 ~하다, ~에 물리다.　Li mortis sata de vivo.　그는 실컷 살고 죽었다.　Ŝi estas sata je volupto.　그는 육욕의 쾌락(음란)에 물리었다.　</v>
      </c>
      <c r="E386" t="str">
        <f t="shared" ref="E386:E449" si="13">LEFT(D386,130)&amp;IF(LEN(D386)&gt;130,"（…）","")</f>
        <v>［숙］sata je (de) 　실컷 ~하다, ~에 물리다.　Li mortis sata de vivo.　그는 실컷 살고 죽었다.　Ŝi estas sata je volupto.　그는 육욕의 쾌락(음란)에 물리었다.　</v>
      </c>
    </row>
    <row r="387" spans="1:5">
      <c r="A387" t="s">
        <v>7346</v>
      </c>
      <c r="B387" t="s">
        <v>7736</v>
      </c>
      <c r="D387" t="str">
        <f t="shared" si="12"/>
        <v>［숙］se ne okazos ia malhelpo　별일이 없으면　Mi revenos antaŭ noktomezo, se ne okazos ia malhelpo.　별일이 없으면 자정까지는 돌아오겠다.　</v>
      </c>
      <c r="E387" t="str">
        <f t="shared" si="13"/>
        <v>［숙］se ne okazos ia malhelpo　별일이 없으면　Mi revenos antaŭ noktomezo, se ne okazos ia malhelpo.　별일이 없으면 자정까지는 돌아오겠다.　</v>
      </c>
    </row>
    <row r="388" spans="1:5">
      <c r="A388" t="s">
        <v>7346</v>
      </c>
      <c r="B388" t="s">
        <v>7737</v>
      </c>
      <c r="D388" t="str">
        <f t="shared" si="12"/>
        <v>［숙］sekve de　~에 뒤이어, ~의 결과　Sekve de usona bomb-atako, aliaj okcidentaj landoj decidis politikajn kaj diplomatiajn sankciojn kontraŭ Libio.　미국의 폭격에 뒤이어 다른 서방국가들은 리비아에 대해 정치외교적 제재를 가하기로 결정했다.　</v>
      </c>
      <c r="E388" t="str">
        <f t="shared" si="13"/>
        <v>［숙］sekve de　~에 뒤이어, ~의 결과　Sekve de usona bomb-atako, aliaj okcidentaj landoj decidis politikajn kaj diplomatiajn sankciojn kontraŭ（…）</v>
      </c>
    </row>
    <row r="389" spans="1:5">
      <c r="A389" t="s">
        <v>7346</v>
      </c>
      <c r="B389" t="s">
        <v>7738</v>
      </c>
      <c r="D389" t="str">
        <f t="shared" si="12"/>
        <v>［숙］sekvi la mondon　세상 돌아가는 대로 살다, 세상 풍습을 따르다.　Estas malofte necese, ke ni sekvu la mondon.　가끔은 세상 돌아가는 대로 살 필요가 있다.　</v>
      </c>
      <c r="E389" t="str">
        <f t="shared" si="13"/>
        <v>［숙］sekvi la mondon　세상 돌아가는 대로 살다, 세상 풍습을 따르다.　Estas malofte necese, ke ni sekvu la mondon.　가끔은 세상 돌아가는 대로 살 필요가 있다.　</v>
      </c>
    </row>
    <row r="390" spans="1:5">
      <c r="A390" t="s">
        <v>7346</v>
      </c>
      <c r="B390" t="s">
        <v>7739</v>
      </c>
      <c r="D390" t="str">
        <f t="shared" si="12"/>
        <v>［숙］sekvi sian nazon　자기 본능대로 행동하다. (= agi laŭ la instinkto)　Ni ne povas nomi plenaĝulo tiun, kiu sekvas sian nazon.　자기 본능대로 사는 사람을 우리는 성인이라고 부를 수가 없다　</v>
      </c>
      <c r="E390" t="str">
        <f t="shared" si="13"/>
        <v>［숙］sekvi sian nazon　자기 본능대로 행동하다. (= agi laŭ la instinkto)　Ni ne povas nomi plenaĝulo tiun, kiu sekvas sian nazon.　자기 본능대로 사는 사람을 （…）</v>
      </c>
    </row>
    <row r="391" spans="1:5">
      <c r="A391" t="s">
        <v>7346</v>
      </c>
      <c r="B391" t="s">
        <v>7740</v>
      </c>
      <c r="D391" t="str">
        <f t="shared" si="12"/>
        <v>［숙］sendepende de -&gt; dependi de 아래의 참고 표현을 보시오.　</v>
      </c>
      <c r="E391" t="str">
        <f t="shared" si="13"/>
        <v>［숙］sendepende de -&gt; dependi de 아래의 참고 표현을 보시오.　</v>
      </c>
    </row>
    <row r="392" spans="1:5">
      <c r="A392" t="s">
        <v>7346</v>
      </c>
      <c r="B392" t="s">
        <v>7741</v>
      </c>
      <c r="D392" t="str">
        <f t="shared" si="12"/>
        <v>［숙］senti sin hejme　(집에 있는 것처럼) 자세를 편히하다.　Sentu vin (tute kiel) hejme, mi petas.　청컨대  편히 앉으십시오.　</v>
      </c>
      <c r="E392" t="str">
        <f t="shared" si="13"/>
        <v>［숙］senti sin hejme　(집에 있는 것처럼) 자세를 편히하다.　Sentu vin (tute kiel) hejme, mi petas.　청컨대  편히 앉으십시오.　</v>
      </c>
    </row>
    <row r="393" spans="1:5">
      <c r="A393" t="s">
        <v>7346</v>
      </c>
      <c r="B393" t="s">
        <v>7742</v>
      </c>
      <c r="D393" t="str">
        <f t="shared" si="12"/>
        <v>［숙］servi kiel　~로 사용되다, 이바지하다.　Tiu urbo servis kiel ĉefurbo de dek dinastioj.　그 도시는 10대에 걸친 왕조의 수도로 사용되었다.　</v>
      </c>
      <c r="E393" t="str">
        <f t="shared" si="13"/>
        <v>［숙］servi kiel　~로 사용되다, 이바지하다.　Tiu urbo servis kiel ĉefurbo de dek dinastioj.　그 도시는 10대에 걸친 왕조의 수도로 사용되었다.　</v>
      </c>
    </row>
    <row r="394" spans="1:5">
      <c r="A394" t="s">
        <v>7346</v>
      </c>
      <c r="B394" t="s">
        <v>7743</v>
      </c>
      <c r="D394" t="str">
        <f t="shared" si="12"/>
        <v>［숙］servi por　~에 소용되다, 도움이 되다　La kunmetita vorto "tempo-pasigo" signifas "amuzaĵo, kiu servas por distre pasigi la tempon".　복합어 "tempopasigo (심심풀이, 심심파적, 소일거리)"는 "시간을 재미있게 보내는 데 소용되는 오락"을 의미한다.　</v>
      </c>
      <c r="E394" t="str">
        <f t="shared" si="13"/>
        <v>［숙］servi por　~에 소용되다, 도움이 되다　La kunmetita vorto "tempo-pasigo" signifas "amuzaĵo, kiu servas por distre pasigi la tempon".　복합어 "te（…）</v>
      </c>
    </row>
    <row r="395" spans="1:5">
      <c r="A395" t="s">
        <v>7346</v>
      </c>
      <c r="B395" t="s">
        <v>7744</v>
      </c>
      <c r="D395" t="str">
        <f t="shared" si="12"/>
        <v>［숙］sidi en　~에 위치하다. (= situi en)　Redakcio kaj presejo sidas en diversaj lokoj.　편집부와 인쇄소가 여러장소에 위치하고 있다.　(한군데 있지 않다)　</v>
      </c>
      <c r="E395" t="str">
        <f t="shared" si="13"/>
        <v>［숙］sidi en　~에 위치하다. (= situi en)　Redakcio kaj presejo sidas en diversaj lokoj.　편집부와 인쇄소가 여러장소에 위치하고 있다.　(한군데 있지 않다)　</v>
      </c>
    </row>
    <row r="396" spans="1:5">
      <c r="A396" t="s">
        <v>7346</v>
      </c>
      <c r="B396" t="s">
        <v>7745</v>
      </c>
      <c r="D396" t="str">
        <f t="shared" si="12"/>
        <v>［숙］sidi super 　~에 전념하다　Kiam ajn mi vizitas vin, vi ĉiam sidas super laboro.　내가 너한테 올 적마다 너는 일에 얽매어 있구나.　</v>
      </c>
      <c r="E396" t="str">
        <f t="shared" si="13"/>
        <v>［숙］sidi super 　~에 전념하다　Kiam ajn mi vizitas vin, vi ĉiam sidas super laboro.　내가 너한테 올 적마다 너는 일에 얽매어 있구나.　</v>
      </c>
    </row>
    <row r="397" spans="1:5">
      <c r="A397" t="s">
        <v>7346</v>
      </c>
      <c r="B397" t="s">
        <v>7746</v>
      </c>
      <c r="D397" t="str">
        <f t="shared" si="12"/>
        <v>［숙］sidi sur la suro　무릅을 꿇고 앉다.　Japanoj ofte sidas sur la suroj.　일본인들은 종종 무릎을 꿇고 앉는다.　</v>
      </c>
      <c r="E397" t="str">
        <f t="shared" si="13"/>
        <v>［숙］sidi sur la suro　무릅을 꿇고 앉다.　Japanoj ofte sidas sur la suroj.　일본인들은 종종 무릎을 꿇고 앉는다.　</v>
      </c>
    </row>
    <row r="398" spans="1:5">
      <c r="A398" t="s">
        <v>7346</v>
      </c>
      <c r="B398" t="s">
        <v>7747</v>
      </c>
      <c r="D398" t="str">
        <f t="shared" si="12"/>
        <v>［숙］simila al　~과 비슷한, ~을 닮은　Ĉiu amas ordinare personon, kiu estas simila al li.　모든 사람은 일반적으로 자기와 닮은 사람을 사랑한다.　참고표현:　kopie simila al　~과 꼭 닮은, 쏙 뺀　Ŝi estas kopie simila al sia patrino.　그녀는 자기 엄마를 쏙 빼었다.　</v>
      </c>
      <c r="E398" t="str">
        <f t="shared" si="13"/>
        <v>［숙］simila al　~과 비슷한, ~을 닮은　Ĉiu amas ordinare personon, kiu estas simila al li.　모든 사람은 일반적으로 자기와 닮은 사람을 사랑한다.　참고표현:　kopie simila al（…）</v>
      </c>
    </row>
    <row r="399" spans="1:5">
      <c r="A399" t="s">
        <v>7346</v>
      </c>
      <c r="B399" t="s">
        <v>7748</v>
      </c>
      <c r="D399" t="str">
        <f t="shared" si="12"/>
        <v>［숙］situi 400 km (kilometrojn) sude de　~의 남쪽 400 km 에 위치하다.　La urbo Busan situas 400 km sude de Seulo.　부산시는 서울의 남쪽 400 km 에 있다.　</v>
      </c>
      <c r="E399" t="str">
        <f t="shared" si="13"/>
        <v>［숙］situi 400 km (kilometrojn) sude de　~의 남쪽 400 km 에 위치하다.　La urbo Busan situas 400 km sude de Seulo.　부산시는 서울의 남쪽 400 km 에 있다.　</v>
      </c>
    </row>
    <row r="400" spans="1:5">
      <c r="A400" t="s">
        <v>7346</v>
      </c>
      <c r="B400" t="s">
        <v>7749</v>
      </c>
      <c r="D400" t="str">
        <f t="shared" si="12"/>
        <v>［숙］sperta pri　~에 능숙한　Li estas tre sperta pri komerco.　그는 장사에 매우 능하다.　</v>
      </c>
      <c r="E400" t="str">
        <f t="shared" si="13"/>
        <v>［숙］sperta pri　~에 능숙한　Li estas tre sperta pri komerco.　그는 장사에 매우 능하다.　</v>
      </c>
    </row>
    <row r="401" spans="1:5">
      <c r="A401" t="s">
        <v>7346</v>
      </c>
      <c r="B401" t="s">
        <v>7750</v>
      </c>
      <c r="D401" t="str">
        <f t="shared" si="12"/>
        <v>［숙］spite al　~에도 불구하고　*spite, ke + 절　Spite al niaj esperoj en 1986, ni ne atingis la bezonatan nombron de abonantoj 1986.　1986년에 건 우리의 희망에도 불구하고, 우리는 필요한 (잡지) 구독자의 숫자를 채우지 못했다.　</v>
      </c>
      <c r="E401" t="str">
        <f t="shared" si="13"/>
        <v>［숙］spite al　~에도 불구하고　*spite, ke + 절　Spite al niaj esperoj en 1986, ni ne atingis la bezonatan nombron de abonantoj 1986.　1986년에 건 （…）</v>
      </c>
    </row>
    <row r="402" spans="1:5">
      <c r="A402" t="s">
        <v>7346</v>
      </c>
      <c r="B402" t="s">
        <v>7751</v>
      </c>
      <c r="D402" t="str">
        <f t="shared" si="12"/>
        <v>［숙］stari antaŭ Rubikono　(중요한) 결정을 내릴 순간에 이르다.　Mi estis tre ekscitita antaŭ tio ĉi; mi sentis, ke mi staras antaŭ Rubikono, kaj ke de la tago, kiam aperos mia broŝuro, mi jam ne havos la eblon reiri.　나는 이 일을 앞에 놓고 매우 흥분되었다. 나는 중대한 결단을 내려야 할 순간에 처한 것과 나의 (에스페란토) 팜플렛이 세상에 나오는 날 부터 나는 이미 다시는 되돌아갈 수 없을 것이라고 느꼈다.　* Rubikono (영 Rubicon) 는 이태리 북부에 있는 강으로, 49 B.C 에 Julius Caesar 가 "주사위는 던져졌다"라고 말하고 건넜다고 함. stari antaŭ Rubikono 는 중대한 결정을 내려야 할 순간에 이르다; transiri Rubikonon 단호한 조취를 취하다, (돌이킬 수 없는) 결단을 내리다, 흥망을 걸고 해보다.　</v>
      </c>
      <c r="E402" t="str">
        <f t="shared" si="13"/>
        <v>［숙］stari antaŭ Rubikono　(중요한) 결정을 내릴 순간에 이르다.　Mi estis tre ekscitita antaŭ tio ĉi; mi sentis, ke mi staras antaŭ Rubikono, kaj ke （…）</v>
      </c>
    </row>
    <row r="403" spans="1:5">
      <c r="A403" t="s">
        <v>7346</v>
      </c>
      <c r="B403" t="s">
        <v>7752</v>
      </c>
      <c r="D403" t="str">
        <f t="shared" si="12"/>
        <v>［숙］stari je la antipodo de　~의 정반대 입장에 서다.　Li ĉiam staras je la antipodo de mia teorio.　그는 항상 나의 이론에 대해 정반대의 입장을 취한다.　참고표현: 　Antipodulo estas tiu, kiu loĝas antipodie de mi.　대척지인'이란 내가 있는 곳으로부터 지구의 정반대쪽에 사는 사람이다.　</v>
      </c>
      <c r="E403" t="str">
        <f t="shared" si="13"/>
        <v>［숙］stari je la antipodo de　~의 정반대 입장에 서다.　Li ĉiam staras je la antipodo de mia teorio.　그는 항상 나의 이론에 대해 정반대의 입장을 취한다.　참고표현: 　Antipo（…）</v>
      </c>
    </row>
    <row r="404" spans="1:5">
      <c r="A404" t="s">
        <v>7346</v>
      </c>
      <c r="B404" t="s">
        <v>7753</v>
      </c>
      <c r="D404" t="str">
        <f t="shared" si="12"/>
        <v>［숙］stari per unu piedo en la tombo　곧 죽으려고 하다. (= esti baldaŭ mortonta)　La kuracisto diris, ke la malsanulo staras per unu piedo en la tombo.　의사는 그 환자가 곧 죽을 것이라고 말했다.　</v>
      </c>
      <c r="E404" t="str">
        <f t="shared" si="13"/>
        <v>［숙］stari per unu piedo en la tombo　곧 죽으려고 하다. (= esti baldaŭ mortonta)　La kuracisto diris, ke la malsanulo staras per unu piedo en（…）</v>
      </c>
    </row>
    <row r="405" spans="1:5">
      <c r="A405" t="s">
        <v>7346</v>
      </c>
      <c r="B405" t="s">
        <v>7754</v>
      </c>
      <c r="D405" t="str">
        <f t="shared" si="12"/>
        <v>［숙］starti sur ies flanko　~의 편을 들다. (=apogi ies partion)　Kiam la patro kaj la patrino kverelas. mi ĉiam staras sur la patrina flanko.　엄마 아빠가 싸우시면 나는 꼭 엄마편을 든다.　</v>
      </c>
      <c r="E405" t="str">
        <f t="shared" si="13"/>
        <v>［숙］starti sur ies flanko　~의 편을 들다. (=apogi ies partion)　Kiam la patro kaj la patrino kverelas. mi ĉiam staras sur la patrina flank（…）</v>
      </c>
    </row>
    <row r="406" spans="1:5">
      <c r="A406" t="s">
        <v>7346</v>
      </c>
      <c r="B406" t="s">
        <v>7755</v>
      </c>
      <c r="D406" t="str">
        <f t="shared" si="12"/>
        <v>［숙］stari sur la karto　극단적인 상황에 처하다. 막다른 골목에 서다.　Lia vivo staras sur la karto.　그의 생명은 극한 상황에 처해 있다.　</v>
      </c>
      <c r="E406" t="str">
        <f t="shared" si="13"/>
        <v>［숙］stari sur la karto　극단적인 상황에 처하다. 막다른 골목에 서다.　Lia vivo staras sur la karto.　그의 생명은 극한 상황에 처해 있다.　</v>
      </c>
    </row>
    <row r="407" spans="1:5">
      <c r="A407" t="s">
        <v>7346</v>
      </c>
      <c r="B407" t="s">
        <v>7756</v>
      </c>
      <c r="D407" t="str">
        <f t="shared" si="12"/>
        <v>［숙］stari sur pinto de ponto.　매우 급하다.　Multaj diras, ke tiu afero ne staras sur pinto de ponto, sed mi havas tute malan opinion.　많은 사람들이 그 일은 급한 일이 아니라고 하지만 나는 전혀 반대의 의견을 갖고 있다.　</v>
      </c>
      <c r="E407" t="str">
        <f t="shared" si="13"/>
        <v>［숙］stari sur pinto de ponto.　매우 급하다.　Multaj diras, ke tiu afero ne staras sur pinto de ponto, sed mi havas tute malan opinion.　많은 （…）</v>
      </c>
    </row>
    <row r="408" spans="1:5">
      <c r="A408" t="s">
        <v>7346</v>
      </c>
      <c r="B408" t="s">
        <v>7757</v>
      </c>
      <c r="D408" t="str">
        <f t="shared" si="12"/>
        <v>［숙］sub la prezido de　~의 주재하에　La faka kunsido okazos sub la prezido de s-ro Mackoy.　그 분과회의는 맥코이씨의 주재로 열릴 것이다.　</v>
      </c>
      <c r="E408" t="str">
        <f t="shared" si="13"/>
        <v>［숙］sub la prezido de　~의 주재하에　La faka kunsido okazos sub la prezido de s-ro Mackoy.　그 분과회의는 맥코이씨의 주재로 열릴 것이다.　</v>
      </c>
    </row>
    <row r="409" spans="1:5">
      <c r="A409" t="s">
        <v>7346</v>
      </c>
      <c r="B409" t="s">
        <v>7758</v>
      </c>
      <c r="D409" t="str">
        <f t="shared" si="12"/>
        <v>［숙］suferi de (pro) 　~으로 고생하다.　La popolo suferas pro manko de akvo.　국민은 물이 없어 고생하고 있다.　La internaciaj interrilatoj suferas pro la multeco de lingvoj.　국제적인 교섭관계들이 언어의 다양성 때문에 고통을 겪고 있다.　</v>
      </c>
      <c r="E409" t="str">
        <f t="shared" si="13"/>
        <v>［숙］suferi de (pro) 　~으로 고생하다.　La popolo suferas pro manko de akvo.　국민은 물이 없어 고생하고 있다.　La internaciaj interrilatoj suferas pro la m（…）</v>
      </c>
    </row>
    <row r="410" spans="1:5">
      <c r="A410" t="s">
        <v>7346</v>
      </c>
      <c r="B410" t="s">
        <v>7759</v>
      </c>
      <c r="D410" t="str">
        <f t="shared" si="12"/>
        <v>［숙］sulki la frunton　이맛살을 찌푸리다.　Li sulkis la frunton pro la okulfrapa sunradio.　그는 눈부신 햇살 때문에 이맛살을 찌푸렸다.　</v>
      </c>
      <c r="E410" t="str">
        <f t="shared" si="13"/>
        <v>［숙］sulki la frunton　이맛살을 찌푸리다.　Li sulkis la frunton pro la okulfrapa sunradio.　그는 눈부신 햇살 때문에 이맛살을 찌푸렸다.　</v>
      </c>
    </row>
    <row r="411" spans="1:5">
      <c r="A411" t="s">
        <v>7346</v>
      </c>
      <c r="B411" t="s">
        <v>7760</v>
      </c>
      <c r="D411" t="str">
        <f t="shared" si="12"/>
        <v>［숙］super ies povo　~의 능력에 부치는　Okazigi UK-on en nia lando estas ankoraŭ super nia povo.　우리나라에서 UK를 개최한다는 것은 아직 우리 힘에 부친다.　</v>
      </c>
      <c r="E411" t="str">
        <f t="shared" si="13"/>
        <v>［숙］super ies povo　~의 능력에 부치는　Okazigi UK-on en nia lando estas ankoraŭ super nia povo.　우리나라에서 UK를 개최한다는 것은 아직 우리 힘에 부친다.　</v>
      </c>
    </row>
    <row r="412" spans="1:5">
      <c r="A412" t="s">
        <v>7346</v>
      </c>
      <c r="B412" t="s">
        <v>7761</v>
      </c>
      <c r="D412" t="str">
        <f t="shared" si="12"/>
        <v>［숙］superi ion (iun) per io　~을 ~으로 능가하다.　Tiu arbo superas ĉiujn aliajn per sia alteco.　그 나무는 자신의 높이로써 다른 모든 나무들을 능가한다.　Li superas ĉiujn per sia kuraĝo.　그는 용기면에 있어서 모든 사람을 능가한다.　Ŝi superas ĉiujn aliajn knabinojn per sia beleco.　그녀는 자신의 아름다움으로써 다른 모든 소녀들을 능가한다.　La atleto superis sian rivalon per du poentoj.　그 선수는 적수를 두점 차이로 앞섰다.　</v>
      </c>
      <c r="E412" t="str">
        <f t="shared" si="13"/>
        <v>［숙］superi ion (iun) per io　~을 ~으로 능가하다.　Tiu arbo superas ĉiujn aliajn per sia alteco.　그 나무는 자신의 높이로써 다른 모든 나무들을 능가한다.　Li superas ĉ（…）</v>
      </c>
    </row>
    <row r="413" spans="1:5">
      <c r="A413" t="s">
        <v>7346</v>
      </c>
      <c r="B413" t="s">
        <v>7762</v>
      </c>
      <c r="D413" t="str">
        <f t="shared" si="12"/>
        <v>［숙］supoze, ke　~한다는 가정하에　Supoze, ke ĉio glate iros, vi estos elektita.　모든 일이 순조로우면 당신은 피선될 것이다.　</v>
      </c>
      <c r="E413" t="str">
        <f t="shared" si="13"/>
        <v>［숙］supoze, ke　~한다는 가정하에　Supoze, ke ĉio glate iros, vi estos elektita.　모든 일이 순조로우면 당신은 피선될 것이다.　</v>
      </c>
    </row>
    <row r="414" spans="1:5">
      <c r="A414" t="s">
        <v>7346</v>
      </c>
      <c r="B414" t="s">
        <v>7763</v>
      </c>
      <c r="D414" t="str">
        <f t="shared" si="12"/>
        <v>［숙］sur baze de　~을 기초로 하여, ~에 근거를 두고　Surbaze de PIV kaj bonaj originalaj esperantaĵoj, mi donis ekzemplojn en tiu ĉi libro.　PIV와 훌륭한 에스페란토 원작들은 근거로 하여 나는 이 책에 용례들을 소개했다.　</v>
      </c>
      <c r="E414" t="str">
        <f t="shared" si="13"/>
        <v>［숙］sur baze de　~을 기초로 하여, ~에 근거를 두고　Surbaze de PIV kaj bonaj originalaj esperantaĵoj, mi donis ekzemplojn en tiu ĉi libro.　PIV와 훌륭（…）</v>
      </c>
    </row>
    <row r="415" spans="1:5">
      <c r="A415" t="s">
        <v>7346</v>
      </c>
      <c r="B415" t="s">
        <v>7764</v>
      </c>
      <c r="D415" t="str">
        <f t="shared" si="12"/>
        <v>［숙］sur ĉiu paŝo　도처에, 가는 곳마다　Kiel ni efektive vidas sur ĉiu paŝo, danĝero ĉiam kuŝas ĉirkaŭ ni.　우리가 가는 곳 마다 실제로 보듯이 위험은 항상 우리 주변에 도사리고 있다.　</v>
      </c>
      <c r="E415" t="str">
        <f t="shared" si="13"/>
        <v>［숙］sur ĉiu paŝo　도처에, 가는 곳마다　Kiel ni efektive vidas sur ĉiu paŝo, danĝero ĉiam kuŝas ĉirkaŭ ni.　우리가 가는 곳 마다 실제로 보듯이 위험은 항상 우리 주변에 도（…）</v>
      </c>
    </row>
    <row r="416" spans="1:5">
      <c r="A416" t="s">
        <v>7346</v>
      </c>
      <c r="B416" t="s">
        <v>7765</v>
      </c>
      <c r="D416" t="str">
        <f t="shared" si="12"/>
        <v>［숙］sur la sojlo de 　~의 문턱에 서서, 바야흐로 ~하려고 하는 (= esti tuj okazonta)　Sur la sojlo de la novjaro, mi deziras al vi bonŝancon.　새해의 문턱에서 나는 귀하에게 행운을 기원합니다.　* ĉe la sojlo de 는 초기에, ~의 당초에　ĉe la sojlo de la vintro 겨울이 시작된 때에.　</v>
      </c>
      <c r="E416" t="str">
        <f t="shared" si="13"/>
        <v>［숙］sur la sojlo de 　~의 문턱에 서서, 바야흐로 ~하려고 하는 (= esti tuj okazonta)　Sur la sojlo de la novjaro, mi deziras al vi bonŝancon.　새해의 문턱에서（…）</v>
      </c>
    </row>
    <row r="417" spans="1:5">
      <c r="A417" t="s">
        <v>7346</v>
      </c>
      <c r="B417" t="s">
        <v>7766</v>
      </c>
      <c r="D417" t="str">
        <f t="shared" si="12"/>
        <v>［숙］sur ies loko　~의 입장에서　Mi, sur via loko, forrifuzus.　내가 너의 입장이라면 거절하겠다.　Provu pensi pri tio sur mia loko!　내 입장에서 한번 그것을 생각해 보시오!　</v>
      </c>
      <c r="E417" t="str">
        <f t="shared" si="13"/>
        <v>［숙］sur ies loko　~의 입장에서　Mi, sur via loko, forrifuzus.　내가 너의 입장이라면 거절하겠다.　Provu pensi pri tio sur mia loko!　내 입장에서 한번 그것을 생각해 보시오!　</v>
      </c>
    </row>
    <row r="418" spans="1:5">
      <c r="A418" t="s">
        <v>7346</v>
      </c>
      <c r="B418" t="s">
        <v>7767</v>
      </c>
      <c r="D418" t="str">
        <f t="shared" si="12"/>
        <v>［숙］ŝanĝiĝi en　~으로 바뀌다.　La muso subite ŝanĝiĝis en belan princinon.　그 생쥐는 갑자기 아름다운 공주로 변했다.　</v>
      </c>
      <c r="E418" t="str">
        <f t="shared" si="13"/>
        <v>［숙］ŝanĝiĝi en　~으로 바뀌다.　La muso subite ŝanĝiĝis en belan princinon.　그 생쥐는 갑자기 아름다운 공주로 변했다.　</v>
      </c>
    </row>
    <row r="419" spans="1:5">
      <c r="A419" t="s">
        <v>7346</v>
      </c>
      <c r="B419" t="s">
        <v>7768</v>
      </c>
      <c r="D419" t="str">
        <f t="shared" si="12"/>
        <v>［숙］ŝarĝi iun per　~에게 ~으로 부담시키다.　Mi volus ŝarĝi min per la parto de la sendokosto.　나는 그 우송료의 일부를 부담하고 싶습니다.　</v>
      </c>
      <c r="E419" t="str">
        <f t="shared" si="13"/>
        <v>［숙］ŝarĝi iun per　~에게 ~으로 부담시키다.　Mi volus ŝarĝi min per la parto de la sendokosto.　나는 그 우송료의 일부를 부담하고 싶습니다.　</v>
      </c>
    </row>
    <row r="420" spans="1:5">
      <c r="A420" t="s">
        <v>7346</v>
      </c>
      <c r="B420" t="s">
        <v>7769</v>
      </c>
      <c r="D420" t="str">
        <f t="shared" si="12"/>
        <v>［숙］Ŝtupo post ŝtupo　한 계단 한 계단씩, 차근 차근　Ŝtupo post ŝtupo li atingis la rangon de unua ministro.　한 계단 한 계단씩 그는 국무총리의 자리에까지 올라갔다.　</v>
      </c>
      <c r="E420" t="str">
        <f t="shared" si="13"/>
        <v>［숙］Ŝtupo post ŝtupo　한 계단 한 계단씩, 차근 차근　Ŝtupo post ŝtupo li atingis la rangon de unua ministro.　한 계단 한 계단씩 그는 국무총리의 자리에까지 올라갔다.　</v>
      </c>
    </row>
    <row r="421" spans="1:5">
      <c r="A421" t="s">
        <v>7346</v>
      </c>
      <c r="B421" t="s">
        <v>7770</v>
      </c>
      <c r="D421" t="str">
        <f t="shared" si="12"/>
        <v>［숙］ŝuldi al iu ion　~에게 ~을 빚지다.　Vi ŝuldas al mi sepdek dolarojn.　너는 나에게 70불을 빚졌다.　Mi ŝuldas al vi grandan dankon.　나는 당신에게 큰 감사의 빚을 지고 있습니다.　</v>
      </c>
      <c r="E421" t="str">
        <f t="shared" si="13"/>
        <v>［숙］ŝuldi al iu ion　~에게 ~을 빚지다.　Vi ŝuldas al mi sepdek dolarojn.　너는 나에게 70불을 빚졌다.　Mi ŝuldas al vi grandan dankon.　나는 당신에게 큰 감사의 빚을 （…）</v>
      </c>
    </row>
    <row r="422" spans="1:5">
      <c r="A422" t="s">
        <v>7346</v>
      </c>
      <c r="B422" t="s">
        <v>7771</v>
      </c>
      <c r="D422" t="str">
        <f t="shared" si="12"/>
        <v>［숙］ŝultro ĉe ŝultro　어깨를 나란히 하고, 협력하여　En la komuna afero vi kaj mi daŭre antaŭeniros ŝultro ĉe ŝultro.　공통의 사업속에서 당신과 나는 어깨를 나란히 하고 계속 전진할 것입니다.　</v>
      </c>
      <c r="E422" t="str">
        <f t="shared" si="13"/>
        <v>［숙］ŝultro ĉe ŝultro　어깨를 나란히 하고, 협력하여　En la komuna afero vi kaj mi daŭre antaŭeniros ŝultro ĉe ŝultro.　공통의 사업속에서 당신과 나는 어깨를 나란히 하고 （…）</v>
      </c>
    </row>
    <row r="423" spans="1:5">
      <c r="A423" t="s">
        <v>7346</v>
      </c>
      <c r="B423" t="s">
        <v>7772</v>
      </c>
      <c r="D423" t="str">
        <f t="shared" si="12"/>
        <v>［숙］ŝviti super　~에 매여 땀을 흘리다.　Li ŝvitas ankoraŭ super la alfabeto.　그는 아직도 입문서에 얽매여 진땀을 빼고 있다. (= li estas stulta)　</v>
      </c>
      <c r="E423" t="str">
        <f t="shared" si="13"/>
        <v>［숙］ŝviti super　~에 매여 땀을 흘리다.　Li ŝvitas ankoraŭ super la alfabeto.　그는 아직도 입문서에 얽매여 진땀을 빼고 있다. (= li estas stulta)　</v>
      </c>
    </row>
    <row r="424" spans="1:5">
      <c r="A424" t="s">
        <v>7346</v>
      </c>
      <c r="B424" t="s">
        <v>7773</v>
      </c>
      <c r="D424" t="str">
        <f t="shared" si="12"/>
        <v>［숙］tage kaj nokte　낮이나 밤이나　Tie ŝiaj pensoj restis tage kaj nokte.　그녀의 생각은 밤이나 낮이나 거기에 머물러 있다.　Li nur studas tage kaj nokte.　그는 낮이고 밤이고 오직 공부만 하고 있다.　</v>
      </c>
      <c r="E424" t="str">
        <f t="shared" si="13"/>
        <v>［숙］tage kaj nokte　낮이나 밤이나　Tie ŝiaj pensoj restis tage kaj nokte.　그녀의 생각은 밤이나 낮이나 거기에 머물러 있다.　Li nur studas tage kaj nokte.　그는 낮이고 （…）</v>
      </c>
    </row>
    <row r="425" spans="1:5">
      <c r="A425" t="s">
        <v>7346</v>
      </c>
      <c r="B425" t="s">
        <v>7774</v>
      </c>
      <c r="D425" t="str">
        <f t="shared" si="12"/>
        <v>［숙］tagon post tago　나날이, 날마다　La tago longiĝas tagon post tago.　낮의 길이가 나날이 길어지고 있다.　La prezoj altiĝas tagon post tago, salajro (altiĝas) ĉiu dujare.　물가는 나날이 오르지만 봉급은 2년에 한번 오른다.　</v>
      </c>
      <c r="E425" t="str">
        <f t="shared" si="13"/>
        <v>［숙］tagon post tago　나날이, 날마다　La tago longiĝas tagon post tago.　낮의 길이가 나날이 길어지고 있다.　La prezoj altiĝas tagon post tago, salajro (alti（…）</v>
      </c>
    </row>
    <row r="426" spans="1:5">
      <c r="A426" t="s">
        <v>7346</v>
      </c>
      <c r="B426" t="s">
        <v>7775</v>
      </c>
      <c r="D426" t="str">
        <f t="shared" si="12"/>
        <v>［숙］taŭgi nur por　다만 ~에나 쓸데 있다.　La rozoj taŭgas nur por rigardi kaj flari ilin.　장미는 다만 보고 향기를 맡는 데에나 쓸데 있다. (만지면 가시에 찔리니까)　</v>
      </c>
      <c r="E426" t="str">
        <f t="shared" si="13"/>
        <v>［숙］taŭgi nur por　다만 ~에나 쓸데 있다.　La rozoj taŭgas nur por rigardi kaj flari ilin.　장미는 다만 보고 향기를 맡는 데에나 쓸데 있다. (만지면 가시에 찔리니까)　</v>
      </c>
    </row>
    <row r="427" spans="1:5">
      <c r="A427" t="s">
        <v>7346</v>
      </c>
      <c r="B427" t="s">
        <v>7776</v>
      </c>
      <c r="D427" t="str">
        <f t="shared" si="12"/>
        <v>［숙］temi pri　~에 대해 언급하다, 화제로 삼다, 화제는 ~이다, 얘기인즉은 ~이다.　La prediko temas pri la paco.　설교는 평화를 내용으로 하고 있다.　Nun ni temas pri nia vivo aŭ morto!　지금 우리는 죽느냐 사느냐 하는 (화제로) 이야기를 하고 있는 것이다.　</v>
      </c>
      <c r="E427" t="str">
        <f t="shared" si="13"/>
        <v>［숙］temi pri　~에 대해 언급하다, 화제로 삼다, 화제는 ~이다, 얘기인즉은 ~이다.　La prediko temas pri la paco.　설교는 평화를 내용으로 하고 있다.　Nun ni temas pri nia vivo aŭ（…）</v>
      </c>
    </row>
    <row r="428" spans="1:5">
      <c r="A428" t="s">
        <v>7346</v>
      </c>
      <c r="B428" t="s">
        <v>7777</v>
      </c>
      <c r="D428" t="str">
        <f t="shared" si="12"/>
        <v>［숙］teni ion en la kapo　~을 기억해 두다.　Teni en la kapo ĉion, kion oni vidas kaj aŭdas, estas ne nur neeble, sed ankaŭ nenecese.　사람들이 보고 듣는 모든 것을 기억해 둔다는 것은 불가능할 뿐만 아니라 그럴 필요도 없는 것이다.　</v>
      </c>
      <c r="E428" t="str">
        <f t="shared" si="13"/>
        <v>［숙］teni ion en la kapo　~을 기억해 두다.　Teni en la kapo ĉion, kion oni vidas kaj aŭdas, estas ne nur neeble, sed ankaŭ nenecese.　사람들이 보고（…）</v>
      </c>
    </row>
    <row r="429" spans="1:5">
      <c r="A429" t="s">
        <v>7346</v>
      </c>
      <c r="B429" t="s">
        <v>7778</v>
      </c>
      <c r="D429" t="str">
        <f t="shared" si="12"/>
        <v>［숙］teni ion en sekreto　~을 비밀로 해 두다. 비밀로 간직하다.　Oni diras, ke teni ion en sekreto estas necese eĉ inter geedzoj.　사람들이 말하기를 무언가를 비밀로 간직한다는 것은 부부간에도 필요하다고 한다.　</v>
      </c>
      <c r="E429" t="str">
        <f t="shared" si="13"/>
        <v>［숙］teni ion en sekreto　~을 비밀로 해 두다. 비밀로 간직하다.　Oni diras, ke teni ion en sekreto estas necese eĉ inter geedzoj.　사람들이 말하기를 무언가를 비밀로 （…）</v>
      </c>
    </row>
    <row r="430" spans="1:5">
      <c r="A430" t="s">
        <v>7346</v>
      </c>
      <c r="B430" t="s">
        <v>7779</v>
      </c>
      <c r="D430" t="str">
        <f t="shared" si="12"/>
        <v>［숙］teni la nazon supren　콧대가 높다. 건방지다. (= esti arogante fiera)　Ĝenerale tiu, kiu havas mankon, inklinas teni la nazon supren.　일반적으로 결점이 있는 사람이 콧대를 세우는 경향이 있다.　</v>
      </c>
      <c r="E430" t="str">
        <f t="shared" si="13"/>
        <v>［숙］teni la nazon supren　콧대가 높다. 건방지다. (= esti arogante fiera)　Ĝenerale tiu, kiu havas mankon, inklinas teni la nazon supren.　일반적으로（…）</v>
      </c>
    </row>
    <row r="431" spans="1:5">
      <c r="A431" t="s">
        <v>7346</v>
      </c>
      <c r="B431" t="s">
        <v>7780</v>
      </c>
      <c r="D431" t="str">
        <f t="shared" si="12"/>
        <v>［숙］teni sian rangon　분수를 지키다.　Teni sian rangon estas vivi konforme al la decaj postuloj de sia rango.　분수를 지킨다는 것은 자기 신분에 적당한 요구에 맞추어 사는 것이다.　</v>
      </c>
      <c r="E431" t="str">
        <f t="shared" si="13"/>
        <v>［숙］teni sian rangon　분수를 지키다.　Teni sian rangon estas vivi konforme al la decaj postuloj de sia rango.　분수를 지킨다는 것은 자기 신분에 적당한 요구에 맞추（…）</v>
      </c>
    </row>
    <row r="432" spans="1:5">
      <c r="A432" t="s">
        <v>7346</v>
      </c>
      <c r="B432" t="s">
        <v>7781</v>
      </c>
      <c r="D432" t="str">
        <f t="shared" si="12"/>
        <v>［숙］teni sian vorton　약속을 지키다.　Mi kore respektas mian prezidanton, ĉar li nepre tenas sian vorton.　나는 우리 사장님을 진실로 존경하는데 왜냐하면 그는 반드시 약속을 지키기 때문이다.　</v>
      </c>
      <c r="E432" t="str">
        <f t="shared" si="13"/>
        <v>［숙］teni sian vorton　약속을 지키다.　Mi kore respektas mian prezidanton, ĉar li nepre tenas sian vorton.　나는 우리 사장님을 진실로 존경하는데 왜냐하면 그는 반드시 （…）</v>
      </c>
    </row>
    <row r="433" spans="1:5">
      <c r="A433" t="s">
        <v>7346</v>
      </c>
      <c r="B433" t="s">
        <v>7782</v>
      </c>
      <c r="D433" t="str">
        <f t="shared" si="12"/>
        <v>［숙］tie kaj tie = tie kaj ĉi tie　여기저기에, en kelkaj disaj lokoj　La grajnoj falis hazarde, tie kaj tie.　(곡식) 낟알이 우연히 여기저기에 떨어져 있었다.　</v>
      </c>
      <c r="E433" t="str">
        <f t="shared" si="13"/>
        <v>［숙］tie kaj tie = tie kaj ĉi tie　여기저기에, en kelkaj disaj lokoj　La grajnoj falis hazarde, tie kaj tie.　(곡식) 낟알이 우연히 여기저기에 떨어져 있었다.　</v>
      </c>
    </row>
    <row r="434" spans="1:5">
      <c r="A434" t="s">
        <v>7346</v>
      </c>
      <c r="B434" t="s">
        <v>7783</v>
      </c>
      <c r="D434" t="str">
        <f t="shared" si="12"/>
        <v>［숙］tiel..., ke...　대단히 ~하므로 ~하다.　La nokto estis tiel malluma, ke ni nenion povis vidi.　그 밤은 너무나 어두웠기 때문에 우리는 아무것도 볼 수가 없었다.　Oni tiel malhelpis al mi, ke mi malbonigis mian tutan laboron.　사람들이 나를 어찌나 방해하는지 나는 나의 모든 일을 망쳐 버렸다.　</v>
      </c>
      <c r="E434" t="str">
        <f t="shared" si="13"/>
        <v>［숙］tiel..., ke...　대단히 ~하므로 ~하다.　La nokto estis tiel malluma, ke ni nenion povis vidi.　그 밤은 너무나 어두웠기 때문에 우리는 아무것도 볼 수가 없었다.　Oni tie（…）</v>
      </c>
    </row>
    <row r="435" spans="1:5">
      <c r="A435" t="s">
        <v>7346</v>
      </c>
      <c r="B435" t="s">
        <v>7784</v>
      </c>
      <c r="D435" t="str">
        <f t="shared" si="12"/>
        <v>［숙］tiel, ke　~할 정도로　Li tremis tiel, ke la dentoj al li frapadis.　그는 이가 마주칠 정도로 떨었다.　</v>
      </c>
      <c r="E435" t="str">
        <f t="shared" si="13"/>
        <v>［숙］tiel, ke　~할 정도로　Li tremis tiel, ke la dentoj al li frapadis.　그는 이가 마주칠 정도로 떨었다.　</v>
      </c>
    </row>
    <row r="436" spans="1:5">
      <c r="A436" t="s">
        <v>7346</v>
      </c>
      <c r="B436" t="s">
        <v>7785</v>
      </c>
      <c r="D436" t="str">
        <f t="shared" si="12"/>
        <v>［숙］..., tiel ke　~하므로 ~하다.　Esperanto estas facila, tiel ke multaj studentoj intencas lerni ĝin.　에스페란토는 쉽다. 그렇기 때문에 많은 학생들이 배우려고 하는 것이다.　</v>
      </c>
      <c r="E436" t="str">
        <f t="shared" si="13"/>
        <v>［숙］..., tiel ke　~하므로 ~하다.　Esperanto estas facila, tiel ke multaj studentoj intencas lerni ĝin.　에스페란토는 쉽다. 그렇기 때문에 많은 학생들이 배우려고 하는 （…）</v>
      </c>
    </row>
    <row r="437" spans="1:5">
      <c r="A437" t="s">
        <v>7346</v>
      </c>
      <c r="B437" t="s">
        <v>7786</v>
      </c>
      <c r="D437" t="str">
        <f t="shared" si="12"/>
        <v>［숙］tiel... kiel　~처럼 그렇게　Ĉu ne estas tiel, kiel mi montris al vi?　내가 네게 보여준 대로 그렇게 된 것이 아니냐?　Li ne estas tiel naiva, kiel ni pensis pri li.　그는 우리가 그에 대하여 생각한 것처럼 그렇게 순진하지 않다.　</v>
      </c>
      <c r="E437" t="str">
        <f t="shared" si="13"/>
        <v>［숙］tiel... kiel　~처럼 그렇게　Ĉu ne estas tiel, kiel mi montris al vi?　내가 네게 보여준 대로 그렇게 된 것이 아니냐?　Li ne estas tiel naiva, kiel ni pensis（…）</v>
      </c>
    </row>
    <row r="438" spans="1:5">
      <c r="A438" t="s">
        <v>7346</v>
      </c>
      <c r="B438" t="s">
        <v>7787</v>
      </c>
      <c r="D438" t="str">
        <f t="shared" si="12"/>
        <v>［숙］tio estas la kaŭzo, ke　그렇기 때문에 ~한 것이다, 그래서 ~한 것이다.　Tio estas la kaŭzo, ke KEA decidis reeldoni tiun ĉi libron.　그렇기 때문에 한국에스페란토 협회는 이 책을 다시 출판하기로 결정한 것이다.　Ĝuste tio estas la kaŭzo, ke mi ne ŝatas lin.　바로 그 점 때문에 내가 그를 싫어하는 거야.　</v>
      </c>
      <c r="E438" t="str">
        <f t="shared" si="13"/>
        <v>［숙］tio estas la kaŭzo, ke　그렇기 때문에 ~한 것이다, 그래서 ~한 것이다.　Tio estas la kaŭzo, ke KEA decidis reeldoni tiun ĉi libron.　그렇기 때문에 한국에스페란토 （…）</v>
      </c>
    </row>
    <row r="439" spans="1:5">
      <c r="A439" t="s">
        <v>7346</v>
      </c>
      <c r="B439" t="s">
        <v>7788</v>
      </c>
      <c r="D439" t="str">
        <f t="shared" si="12"/>
        <v>［숙］tiri al iu la koron　~의 마음을 끌다.　Mi trovas en la maljuna paro ion, kio tiras al mi la koron.　그 노부부에게는 무언가 내 마음을 잡아 당기는 것이 있다.　</v>
      </c>
      <c r="E439" t="str">
        <f t="shared" si="13"/>
        <v>［숙］tiri al iu la koron　~의 마음을 끌다.　Mi trovas en la maljuna paro ion, kio tiras al mi la koron.　그 노부부에게는 무언가 내 마음을 잡아 당기는 것이 있다.　</v>
      </c>
    </row>
    <row r="440" spans="1:5">
      <c r="A440" t="s">
        <v>7346</v>
      </c>
      <c r="B440" t="s">
        <v>7789</v>
      </c>
      <c r="D440" t="str">
        <f t="shared" si="12"/>
        <v>［숙］tiri profiton el　~로부터 이익을 얻다, ~의 덕을 보다.　Mi tiris grandan profiton el liaj konsiloj.　나는 그 사람의 조언을 듣고 덕을 많이 보았다.　</v>
      </c>
      <c r="E440" t="str">
        <f t="shared" si="13"/>
        <v>［숙］tiri profiton el　~로부터 이익을 얻다, ~의 덕을 보다.　Mi tiris grandan profiton el liaj konsiloj.　나는 그 사람의 조언을 듣고 덕을 많이 보았다.　</v>
      </c>
    </row>
    <row r="441" spans="1:5">
      <c r="A441" t="s">
        <v>7346</v>
      </c>
      <c r="B441" t="s">
        <v>7790</v>
      </c>
      <c r="D441" t="str">
        <f t="shared" si="12"/>
        <v>［숙］tiu aŭ alia　어느 것이 되든, 어떤 사람이든지 (= iu ajn)　La Akademio devas fari oficialan decidon pri tiu aŭ alia duba lingva demando.　학술원은 어느 것이 되든 의심스러운 언어의 문제에 대해서는 공식적인 결단을 내려야 한다.　</v>
      </c>
      <c r="E441" t="str">
        <f t="shared" si="13"/>
        <v>［숙］tiu aŭ alia　어느 것이 되든, 어떤 사람이든지 (= iu ajn)　La Akademio devas fari oficialan decidon pri tiu aŭ alia duba lingva demando.　학술원은 어느（…）</v>
      </c>
    </row>
    <row r="442" spans="1:5">
      <c r="A442" t="s">
        <v>7346</v>
      </c>
      <c r="B442" t="s">
        <v>7791</v>
      </c>
      <c r="D442" t="str">
        <f t="shared" si="12"/>
        <v>［숙］tordi la buŝon　입을 삐죽거리다.　Oni tordas la buŝon en signo de malŝato.　사람들은 경멸의 표시로 입을 삐죽거린다.　</v>
      </c>
      <c r="E442" t="str">
        <f t="shared" si="13"/>
        <v>［숙］tordi la buŝon　입을 삐죽거리다.　Oni tordas la buŝon en signo de malŝato.　사람들은 경멸의 표시로 입을 삐죽거린다.　</v>
      </c>
    </row>
    <row r="443" spans="1:5">
      <c r="A443" t="s">
        <v>7346</v>
      </c>
      <c r="B443" t="s">
        <v>7792</v>
      </c>
      <c r="D443" t="str">
        <f t="shared" si="12"/>
        <v>［숙］trakti iun kiel　~을 ~으로 취급하다.　La policano traktis ŝin kiel krimulinon.　그 경관은 그녀를 죄인처럼 다루었다.　</v>
      </c>
      <c r="E443" t="str">
        <f t="shared" si="13"/>
        <v>［숙］trakti iun kiel　~을 ~으로 취급하다.　La policano traktis ŝin kiel krimulinon.　그 경관은 그녀를 죄인처럼 다루었다.　</v>
      </c>
    </row>
    <row r="444" spans="1:5">
      <c r="A444" t="s">
        <v>7346</v>
      </c>
      <c r="B444" t="s">
        <v>7793</v>
      </c>
      <c r="D444" t="str">
        <f t="shared" si="12"/>
        <v>［숙］tranĉi la Gordian nodon　어려운 문제를 해결하다.　Aleksandro tranĉis la Gordian nodon.　알렉산더는 그 난제를 해결했다.　La mondo nun portas multajn problemojn kiel Gordia nodo.　지금 세계는 고르디언의 매듭과 같은 어려운 문제들을 많이 안고 있다.　참고표현:　nodo de demando 　문제의 요점　Sirio estas grava nodo de trafikvojo　시리아는 교통로의 중요한 교차지점이다.　nodoplena bambuo　매듭이 많은 대나무　nodohava ŝnuro　매듭이 있는 끈　fervoja nodo　철로의 교차점　</v>
      </c>
      <c r="E444" t="str">
        <f t="shared" si="13"/>
        <v>［숙］tranĉi la Gordian nodon　어려운 문제를 해결하다.　Aleksandro tranĉis la Gordian nodon.　알렉산더는 그 난제를 해결했다.　La mondo nun portas multajn proble（…）</v>
      </c>
    </row>
    <row r="445" spans="1:5">
      <c r="A445" t="s">
        <v>7346</v>
      </c>
      <c r="B445" t="s">
        <v>7794</v>
      </c>
      <c r="D445" t="str">
        <f t="shared" si="12"/>
        <v>［숙］transiri Rubikonon -&gt; stari antaŭ Rubikono.　</v>
      </c>
      <c r="E445" t="str">
        <f t="shared" si="13"/>
        <v>［숙］transiri Rubikonon -&gt; stari antaŭ Rubikono.　</v>
      </c>
    </row>
    <row r="446" spans="1:5">
      <c r="A446" t="s">
        <v>7346</v>
      </c>
      <c r="B446" t="s">
        <v>7795</v>
      </c>
      <c r="D446" t="str">
        <f t="shared" si="12"/>
        <v>［숙］tro - por　너무 ~하여 ~못하다.　La vetero estis tro varma por daŭrigi la laboron.　날씨가 너무 더워서 일을 계속할 수가 없었다.　Ŝi estas tro dormema por leviĝi frumatene.　그녀는 너무나 잠꾸러기이므로 아침에 일찍 일어나지 못한다.　Li ĉiam diras, ke li estas tro okupita por trovi eĉ unu horon por studi Esperanton. 그는 너무나 바빠서 에스페란토를 공부하기 위하여 단 한시간도 짬을 내지 못한다고 늘 말한다.　</v>
      </c>
      <c r="E446" t="str">
        <f t="shared" si="13"/>
        <v>［숙］tro - por　너무 ~하여 ~못하다.　La vetero estis tro varma por daŭrigi la laboron.　날씨가 너무 더워서 일을 계속할 수가 없었다.　Ŝi estas tro dormema por lev（…）</v>
      </c>
    </row>
    <row r="447" spans="1:5">
      <c r="A447" t="s">
        <v>7346</v>
      </c>
      <c r="B447" t="s">
        <v>7796</v>
      </c>
      <c r="D447" t="str">
        <f t="shared" si="12"/>
        <v>［숙］tro -, por ke -u ; tro - , ol ke -us　너무 ~하여 ~ 못하다. * "tro ~ por~"와 의미는 같으나 "tro ~por~"는 원인과 행위가 동일한 사람에게 있을 때 쓰고, "tro~por ke - u"는 원인 제공자와 그 행위자가 다를 때 쓴다.　La nombro de malamikoj estis tro granda, por ke ni povu venki ilin. 　적군의 수가 너무 많아서 우리는 그들을 이길 수가 없었다.　La instrukcioj estas tro klalaj, ol ke mi erarus.　그 지시(명령) 사항이 너무나도 분명했기 때문에 나는 (그 일의 수행에 있어서) 그르칠 수 가 없었다.　</v>
      </c>
      <c r="E447" t="str">
        <f t="shared" si="13"/>
        <v>［숙］tro -, por ke -u ; tro - , ol ke -us　너무 ~하여 ~ 못하다. * "tro ~ por~"와 의미는 같으나 "tro ~por~"는 원인과 행위가 동일한 사람에게 있을 때 쓰고, "tro~por ke -（…）</v>
      </c>
    </row>
    <row r="448" spans="1:5">
      <c r="A448" t="s">
        <v>7346</v>
      </c>
      <c r="B448" t="s">
        <v>7797</v>
      </c>
      <c r="D448" t="str">
        <f t="shared" si="12"/>
        <v>［숙］trovi ion konvena, ke　~하는 것이 타당하다고 생각하다.　Ĉu vi trovas ĝin konvena, ke juna virino restu la tutan tagon kun kelke da junaj viroj?　당신은, 젊은 여자를 하루종일 젊은 사내 녀석들과 지내게 하는 것이 타당하다고 생각하십니까?　</v>
      </c>
      <c r="E448" t="str">
        <f t="shared" si="13"/>
        <v>［숙］trovi ion konvena, ke　~하는 것이 타당하다고 생각하다.　Ĉu vi trovas ĝin konvena, ke juna virino restu la tutan tagon kun kelke da junaj viroj（…）</v>
      </c>
    </row>
    <row r="449" spans="1:5">
      <c r="A449" t="s">
        <v>7346</v>
      </c>
      <c r="B449" t="s">
        <v>7798</v>
      </c>
      <c r="D449" t="str">
        <f t="shared" si="12"/>
        <v>［숙］trovi iun laŭ sia gusto　누구를 자기 멋대로 생각하다.　Ŝi ĉiam trovas aliajn homojn laŭ sia gusto.　그녀는 다른 사람들을 항상 자기 멋대로 생각한다.　</v>
      </c>
      <c r="E449" t="str">
        <f t="shared" si="13"/>
        <v>［숙］trovi iun laŭ sia gusto　누구를 자기 멋대로 생각하다.　Ŝi ĉiam trovas aliajn homojn laŭ sia gusto.　그녀는 다른 사람들을 항상 자기 멋대로 생각한다.　</v>
      </c>
    </row>
    <row r="450" spans="1:5">
      <c r="A450" t="s">
        <v>7346</v>
      </c>
      <c r="B450" t="s">
        <v>7799</v>
      </c>
      <c r="D450" t="str">
        <f t="shared" ref="D450:D487" si="14">"［"&amp;A450&amp;"］"&amp;B450&amp;"　"&amp;C450</f>
        <v>［숙］trovi necesa (bona) - i　~하는 것이 필요하다(좋다)고 생각하다.　Mi trovas necesa doni la sekvantan klarigon.　나는 다음의 설명을 해 두는 것이 필요하다고 생각한다.　Mi trovas bona diskonigi la miraklojn, kiuj okazis en tiu vilaĝo.　나는 그 마을에서 발생한 기적들을 널리 알리는 것이 좋다고 생각한다.　</v>
      </c>
      <c r="E450" t="str">
        <f t="shared" ref="E450:E487" si="15">LEFT(D450,130)&amp;IF(LEN(D450)&gt;130,"（…）","")</f>
        <v>［숙］trovi necesa (bona) - i　~하는 것이 필요하다(좋다)고 생각하다.　Mi trovas necesa doni la sekvantan klarigon.　나는 다음의 설명을 해 두는 것이 필요하다고 생각한다.　Mi t（…）</v>
      </c>
    </row>
    <row r="451" spans="1:5">
      <c r="A451" t="s">
        <v>7346</v>
      </c>
      <c r="B451" t="s">
        <v>7800</v>
      </c>
      <c r="D451" t="str">
        <f t="shared" si="14"/>
        <v>［숙］trovi la horojn longaj　지루하다.　Hodiaŭ mi trovas la horojn longaj dum tuta tago.　나는 오늘 하루 종일 시간 가는 것이 지루하다.　</v>
      </c>
      <c r="E451" t="str">
        <f t="shared" si="15"/>
        <v>［숙］trovi la horojn longaj　지루하다.　Hodiaŭ mi trovas la horojn longaj dum tuta tago.　나는 오늘 하루 종일 시간 가는 것이 지루하다.　</v>
      </c>
    </row>
    <row r="452" spans="1:5">
      <c r="A452" t="s">
        <v>7346</v>
      </c>
      <c r="B452" t="s">
        <v>7801</v>
      </c>
      <c r="D452" t="str">
        <f t="shared" si="14"/>
        <v>［숙］trovi tempon　짬을 내다　Multaj diras, ke ili estas tro okupita por trovi tempon; sed ni ofte trovas tion nenio krom preteksto de maldiligentulo.　많은 사람들이 너무 바빠서 짬을 내지 못한다고 말을 한다. 그러나 우리는 종종 그것이 게으른 자의 변명에 불과하다는 것을 알게 된다.　</v>
      </c>
      <c r="E452" t="str">
        <f t="shared" si="15"/>
        <v>［숙］trovi tempon　짬을 내다　Multaj diras, ke ili estas tro okupita por trovi tempon; sed ni ofte trovas tion nenio krom preteksto de mal（…）</v>
      </c>
    </row>
    <row r="453" spans="1:5">
      <c r="A453" t="s">
        <v>7346</v>
      </c>
      <c r="B453" t="s">
        <v>7802</v>
      </c>
      <c r="D453" t="str">
        <f t="shared" si="14"/>
        <v>［숙］tuj je ekrigardo　보자마자, 보는 순간에　Iujn homojn vi neniam povas bone koni, eĉ se vi kunestas kun ili dum duono de vivodaŭro; dum iujn aliajn vi povas kompreni tuj je ekrigardo.　어떤 사람은 처음 보는 순간에 이해를 할 수 있는 반면에, 어떤 사람은 반평생을 같이 지낸다고 하더라도 결코 잘 알 수 없는 그러한 사람이 있다.　</v>
      </c>
      <c r="E453" t="str">
        <f t="shared" si="15"/>
        <v>［숙］tuj je ekrigardo　보자마자, 보는 순간에　Iujn homojn vi neniam povas bone koni, eĉ se vi kunestas kun ili dum duono de vivodaŭro; dum iujn（…）</v>
      </c>
    </row>
    <row r="454" spans="1:5">
      <c r="A454" t="s">
        <v>7346</v>
      </c>
      <c r="B454" t="s">
        <v>7803</v>
      </c>
      <c r="D454" t="str">
        <f t="shared" si="14"/>
        <v>［숙］turnadi ĉien la okulojn　사방을 두리번 거리다.　El tiuj, kiuj turnadas ĉien la okuloj, estas du specoj: ŝtelistoj kaj la kamparanoj, kiuj ĵus alvenis al granda urbo.　사방을 두리번 거리고 바라보는 사람들 중에는 두가지 종류가 있다 : 도둑놈들과 대도시에 방금 올라온 촌뜨기들.　</v>
      </c>
      <c r="E454" t="str">
        <f t="shared" si="15"/>
        <v>［숙］turnadi ĉien la okulojn　사방을 두리번 거리다.　El tiuj, kiuj turnadas ĉien la okuloj, estas du specoj: ŝtelistoj kaj la kamparanoj, kiuj （…）</v>
      </c>
    </row>
    <row r="455" spans="1:5">
      <c r="A455" t="s">
        <v>7346</v>
      </c>
      <c r="B455" t="s">
        <v>7804</v>
      </c>
      <c r="D455" t="str">
        <f t="shared" si="14"/>
        <v>［숙］turni al iu la dorson　~에게 등을 돌리다.　Ŝi kolere turnis al li la dorson.　그녀는 화가 나서 그 남자에게 등을 돌렸다. (등졌다, 돌아섰다)　</v>
      </c>
      <c r="E455" t="str">
        <f t="shared" si="15"/>
        <v>［숙］turni al iu la dorson　~에게 등을 돌리다.　Ŝi kolere turnis al li la dorson.　그녀는 화가 나서 그 남자에게 등을 돌렸다. (등졌다, 돌아섰다)　</v>
      </c>
    </row>
    <row r="456" spans="1:5">
      <c r="A456" t="s">
        <v>7346</v>
      </c>
      <c r="B456" t="s">
        <v>7805</v>
      </c>
      <c r="D456" t="str">
        <f t="shared" si="14"/>
        <v>［숙］turni al iu la kapon　~에게 현기증을 일으키는 현상을 주다 : 이성을 잃게함, 매혹함, 유혹함　Se nur ni ne turnos al ni la kapon, tiu ĉi kastelo povos esti gardita.　우리만이라도 이성을 잃지 않고 있는 다면 이성은 지켜질 수 있을 것이다.　Li estis belulo kaj turnis la kapojn al la virinoj.　그는 미남이라 여자들에게 매혹적인 인상을 준다. (malsaĝigas la virinojn).　Ne turnu plu al mi la kapon.　나를 더 이상 유혹하려 들지 마라.　참고표현:　turni la kapon de la virino (= enamigi ŝin al si)　어떤 여자로 하여금 자기를 사랑하게 하다.　</v>
      </c>
      <c r="E456" t="str">
        <f t="shared" si="15"/>
        <v>［숙］turni al iu la kapon　~에게 현기증을 일으키는 현상을 주다 : 이성을 잃게함, 매혹함, 유혹함　Se nur ni ne turnos al ni la kapon, tiu ĉi kastelo povos esti gar（…）</v>
      </c>
    </row>
    <row r="457" spans="1:5">
      <c r="A457" t="s">
        <v>7346</v>
      </c>
      <c r="B457" t="s">
        <v>7806</v>
      </c>
      <c r="D457" t="str">
        <f t="shared" si="14"/>
        <v>［숙］turni sin al iu　~에게 문의하다.　Kiu volas sciiĝi pri tio pli detale, sin turnu al mi.　그것에 대하여 더 자세히 알고 싶은 사람은 나에게 문의하시오.　turni sin al io　~를 참조하다.　Kiam vi renkontas vorton, kiun vi ne konas, nur tiam turnu vin al la sekcio "vortaro".　당신이 모르는 단어를 만날 때만 "vortaro" 난을 참조하시오.　</v>
      </c>
      <c r="E457" t="str">
        <f t="shared" si="15"/>
        <v>［숙］turni sin al iu　~에게 문의하다.　Kiu volas sciiĝi pri tio pli detale, sin turnu al mi.　그것에 대하여 더 자세히 알고 싶은 사람은 나에게 문의하시오.　turni sin al（…）</v>
      </c>
    </row>
    <row r="458" spans="1:5">
      <c r="A458" t="s">
        <v>7346</v>
      </c>
      <c r="B458" t="s">
        <v>7807</v>
      </c>
      <c r="D458" t="str">
        <f t="shared" si="14"/>
        <v>［숙］turniĝi en 　~으로 변하다.　Ŝia fiŝa vosto turniĝis en piedojn.　그녀의 물고기 꼬리가 다리로 변하였다.　</v>
      </c>
      <c r="E458" t="str">
        <f t="shared" si="15"/>
        <v>［숙］turniĝi en 　~으로 변하다.　Ŝia fiŝa vosto turniĝis en piedojn.　그녀의 물고기 꼬리가 다리로 변하였다.　</v>
      </c>
    </row>
    <row r="459" spans="1:5">
      <c r="A459" t="s">
        <v>7346</v>
      </c>
      <c r="B459" t="s">
        <v>7808</v>
      </c>
      <c r="D459" t="str">
        <f t="shared" si="14"/>
        <v>［숙］tute egale ĉu ... aŭ ne　~이든 아니든 전혀 상관없이　Tute egale ĉu miaj atingoj estos rekonitaj aŭ ne, mi daŭrigos mian studadon.　나의 업적이 인정을 받든지 못 받든지 전혀 상관없이 나는 나의 연구를 계속하겠다.　</v>
      </c>
      <c r="E459" t="str">
        <f t="shared" si="15"/>
        <v>［숙］tute egale ĉu ... aŭ ne　~이든 아니든 전혀 상관없이　Tute egale ĉu miaj atingoj estos rekonitaj aŭ ne, mi daŭrigos mian studadon.　나의 업적이 인정을（…）</v>
      </c>
    </row>
    <row r="460" spans="1:5">
      <c r="A460" t="s">
        <v>7346</v>
      </c>
      <c r="B460" t="s">
        <v>7809</v>
      </c>
      <c r="D460" t="str">
        <f t="shared" si="14"/>
        <v>［숙］unu apud la alia　옆에 나란히　Ni staras unu apud la alia ne kiel fremduloj, sed kiel fratoj.　우리는 외국인으로서가 아니라 형제로서 나란히 서 있는 것입니다.　</v>
      </c>
      <c r="E460" t="str">
        <f t="shared" si="15"/>
        <v>［숙］unu apud la alia　옆에 나란히　Ni staras unu apud la alia ne kiel fremduloj, sed kiel fratoj.　우리는 외국인으로서가 아니라 형제로서 나란히 서 있는 것입니다.　</v>
      </c>
    </row>
    <row r="461" spans="1:5">
      <c r="A461" t="s">
        <v>7346</v>
      </c>
      <c r="B461" t="s">
        <v>7810</v>
      </c>
      <c r="D461" t="str">
        <f t="shared" si="14"/>
        <v>［숙］unu de la alia　따로, 각기, 서로　Por distingi ilin unu de la alia, oni nomadis ilin s-ro A kaj s-ro B.　그들을 따로따로 구별하기 위하여 사람들은 그들을 s-ro A 와 s-ro B로 불렀다.　Ni ambaŭ havis grandan plezuron.　우리는 서로 큰 기쁨을 가졌습니다.　Dinastio estas sinsekvo da regnestroj el sama familio, heredantaj la tronon unu de la alia.　왕조란 왕관을 서로 물려받는 한 가족에서 나오는 연속적인 왕들이다.　</v>
      </c>
      <c r="E461" t="str">
        <f t="shared" si="15"/>
        <v>［숙］unu de la alia　따로, 각기, 서로　Por distingi ilin unu de la alia, oni nomadis ilin s-ro A kaj s-ro B.　그들을 따로따로 구별하기 위하여 사람들은 그들을 s-ro（…）</v>
      </c>
    </row>
    <row r="462" spans="1:5">
      <c r="A462" t="s">
        <v>7346</v>
      </c>
      <c r="B462" t="s">
        <v>7811</v>
      </c>
      <c r="D462" t="str">
        <f t="shared" si="14"/>
        <v>［숙］unu fojon　한번은 (iam), 한번(1회)　Unu fojon la reĝino veturis tra la lando.　한번은 여왕이 나라를 두루 다니고 있었다.　La folioj, kiuj unu fojon defalis, neniam plu elkreskas denove.　일단 떨어져 나간 잎은 다시는 성장하지 못한다.　</v>
      </c>
      <c r="E462" t="str">
        <f t="shared" si="15"/>
        <v>［숙］unu fojon　한번은 (iam), 한번(1회)　Unu fojon la reĝino veturis tra la lando.　한번은 여왕이 나라를 두루 다니고 있었다.　La folioj, kiuj unu fojon defalis（…）</v>
      </c>
    </row>
    <row r="463" spans="1:5">
      <c r="A463" t="s">
        <v>7346</v>
      </c>
      <c r="B463" t="s">
        <v>7812</v>
      </c>
      <c r="D463" t="str">
        <f t="shared" si="14"/>
        <v>［숙］unu fojon por ĉiam　이번만, 한번만　Mi klarigos ĝin plene unu fojon por ĉiam.　이번만 자세히 설명해 주겠다.　</v>
      </c>
      <c r="E463" t="str">
        <f t="shared" si="15"/>
        <v>［숙］unu fojon por ĉiam　이번만, 한번만　Mi klarigos ĝin plene unu fojon por ĉiam.　이번만 자세히 설명해 주겠다.　</v>
      </c>
    </row>
    <row r="464" spans="1:5">
      <c r="A464" t="s">
        <v>7346</v>
      </c>
      <c r="B464" t="s">
        <v>7813</v>
      </c>
      <c r="D464" t="str">
        <f t="shared" si="14"/>
        <v>［숙］unu kontraŭ la alia　서로 마주 보고　Du vilaĝoj kuŝas sur la bordoj, unu kontraŭ la alia.　두 마을이 둑 위에 서로 마주보고 있다.　La patrino kaj la filino staris unu kontraŭ la alia.　엄마와 딸이 서로 마주보고 서 있었다.　</v>
      </c>
      <c r="E464" t="str">
        <f t="shared" si="15"/>
        <v>［숙］unu kontraŭ la alia　서로 마주 보고　Du vilaĝoj kuŝas sur la bordoj, unu kontraŭ la alia.　두 마을이 둑 위에 서로 마주보고 있다.　La patrino kaj la fili（…）</v>
      </c>
    </row>
    <row r="465" spans="1:5">
      <c r="A465" t="s">
        <v>7346</v>
      </c>
      <c r="B465" t="s">
        <v>7814</v>
      </c>
      <c r="D465" t="str">
        <f t="shared" si="14"/>
        <v>［숙］unu la alian = unu al la alia　서로　Fidante kaj amante unu la alian, iu ajn geedzoj povas esti feliĉaj.　서로 믿고 사랑하면 어떤 부부도 행복해 질 수 있다.　* 서로의 대상이 복수이면 unuj la aliajn 혹은 unuj al la aliaj 로 씀.　</v>
      </c>
      <c r="E465" t="str">
        <f t="shared" si="15"/>
        <v>［숙］unu la alian = unu al la alia　서로　Fidante kaj amante unu la alian, iu ajn geedzoj povas esti feliĉaj.　서로 믿고 사랑하면 어떤 부부도 행복해 질 수 （…）</v>
      </c>
    </row>
    <row r="466" spans="1:5">
      <c r="A466" t="s">
        <v>7346</v>
      </c>
      <c r="B466" t="s">
        <v>7815</v>
      </c>
      <c r="D466" t="str">
        <f t="shared" si="14"/>
        <v>［숙］unu monaton antaŭ　~하기 한달 전에　Unu monaton antaŭ mia vizito, ŝi jam foriris.　내가 찾아가기 한달 전에 그녀는 이미 떠나갔다.　Duonhoron antaŭ la komenciĝo de la leciono, mi jam alvenis.　수업 개시 30분전에 나는 벌써 도착해 있었다.　</v>
      </c>
      <c r="E466" t="str">
        <f t="shared" si="15"/>
        <v>［숙］unu monaton antaŭ　~하기 한달 전에　Unu monaton antaŭ mia vizito, ŝi jam foriris.　내가 찾아가기 한달 전에 그녀는 이미 떠나갔다.　Duonhoron antaŭ la komenci（…）</v>
      </c>
    </row>
    <row r="467" spans="1:5">
      <c r="A467" t="s">
        <v>7346</v>
      </c>
      <c r="B467" t="s">
        <v>7816</v>
      </c>
      <c r="D467" t="str">
        <f t="shared" si="14"/>
        <v>［숙］unu paŝon pli frue ol　~ 보다 한 발자국 먼저　Ni atingis la benkon unu paŝon pli frue ol alia paro da geamantoj.　우리는, 다른 한쌍의 연인들보다 한 발자국 먼저 그 벤취에 도착했다.　</v>
      </c>
      <c r="E467" t="str">
        <f t="shared" si="15"/>
        <v>［숙］unu paŝon pli frue ol　~ 보다 한 발자국 먼저　Ni atingis la benkon unu paŝon pli frue ol alia paro da geamantoj.　우리는, 다른 한쌍의 연인들보다 한 발자국 （…）</v>
      </c>
    </row>
    <row r="468" spans="1:5">
      <c r="A468" t="s">
        <v>7346</v>
      </c>
      <c r="B468" t="s">
        <v>7817</v>
      </c>
      <c r="D468" t="str">
        <f t="shared" si="14"/>
        <v>［숙］unu post la alia　일렬로, 하나씩　La cignoj ŝvebis unu post la alia; tio aspektas kiel longa rubando.　백조들이 일렬로 높이 떠 날아가고 있는데 그 것은 마치 긴 리본같이 보였다.　Malfeliĉo trafis ŝin unu post la alia.　불행한 일이 그녀에게 하나씩 하나씩 (연달아) 덮쳐 왔다.　</v>
      </c>
      <c r="E468" t="str">
        <f t="shared" si="15"/>
        <v>［숙］unu post la alia　일렬로, 하나씩　La cignoj ŝvebis unu post la alia; tio aspektas kiel longa rubando.　백조들이 일렬로 높이 떠 날아가고 있는데 그 것은 마치 긴 （…）</v>
      </c>
    </row>
    <row r="469" spans="1:5">
      <c r="A469" t="s">
        <v>7346</v>
      </c>
      <c r="B469" t="s">
        <v>7818</v>
      </c>
      <c r="D469" t="str">
        <f t="shared" si="14"/>
        <v>［숙］unu post unu　하나씩 (= unuope)　La soldatoj pasis sur la kaduka pendponto unu post unu.　그 병사들은 다 낡아서 간신히 걸려있는 현교를 한 사람씩 건너갔다.　</v>
      </c>
      <c r="E469" t="str">
        <f t="shared" si="15"/>
        <v>［숙］unu post unu　하나씩 (= unuope)　La soldatoj pasis sur la kaduka pendponto unu post unu.　그 병사들은 다 낡아서 간신히 걸려있는 현교를 한 사람씩 건너갔다.　</v>
      </c>
    </row>
    <row r="470" spans="1:5">
      <c r="A470" t="s">
        <v>7346</v>
      </c>
      <c r="B470" t="s">
        <v>7819</v>
      </c>
      <c r="D470" t="str">
        <f t="shared" si="14"/>
        <v>［숙］unu sur alia　차곡차곡　Ni amasigis brikojn unu sur alia.　우리는 벽돌을 차곡차곡 쌓았다.　</v>
      </c>
      <c r="E470" t="str">
        <f t="shared" si="15"/>
        <v>［숙］unu sur alia　차곡차곡　Ni amasigis brikojn unu sur alia.　우리는 벽돌을 차곡차곡 쌓았다.　</v>
      </c>
    </row>
    <row r="471" spans="1:5">
      <c r="A471" t="s">
        <v>7346</v>
      </c>
      <c r="B471" t="s">
        <v>7820</v>
      </c>
      <c r="D471" t="str">
        <f t="shared" si="14"/>
        <v>［숙］(la) unuan fojon -&gt; por la unua fojo.　</v>
      </c>
      <c r="E471" t="str">
        <f t="shared" si="15"/>
        <v>［숙］(la) unuan fojon -&gt; por la unua fojo.　</v>
      </c>
    </row>
    <row r="472" spans="1:5">
      <c r="A472" t="s">
        <v>7346</v>
      </c>
      <c r="B472" t="s">
        <v>7821</v>
      </c>
      <c r="D472" t="str">
        <f t="shared" si="14"/>
        <v>［숙］(la) unuan fojon post jaroj　몇년만에 처음으로　La unuan fojon post jaroj mi stiras la aŭton.　몇년만에 처음으로 차를 운전한다.　</v>
      </c>
      <c r="E472" t="str">
        <f t="shared" si="15"/>
        <v>［숙］(la) unuan fojon post jaroj　몇년만에 처음으로　La unuan fojon post jaroj mi stiras la aŭton.　몇년만에 처음으로 차를 운전한다.　</v>
      </c>
    </row>
    <row r="473" spans="1:5">
      <c r="A473" t="s">
        <v>7346</v>
      </c>
      <c r="B473" t="s">
        <v>7822</v>
      </c>
      <c r="D473" t="str">
        <f t="shared" si="14"/>
        <v>［숙］vango ĉe vango　뺨을 맞대고　Ili brakumis sin reciproke vango ĉe vango.　그들은 뺨을 맞대고 서로 껴안았다.　En Eŭropo oni salutas vango ĉe vango.　유럽에서는 사람들이 뺨을 맞대며 인사한다.　</v>
      </c>
      <c r="E473" t="str">
        <f t="shared" si="15"/>
        <v>［숙］vango ĉe vango　뺨을 맞대고　Ili brakumis sin reciproke vango ĉe vango.　그들은 뺨을 맞대고 서로 껴안았다.　En Eŭropo oni salutas vango ĉe vango.　유럽에서（…）</v>
      </c>
    </row>
    <row r="474" spans="1:5">
      <c r="A474" t="s">
        <v>7346</v>
      </c>
      <c r="B474" t="s">
        <v>7823</v>
      </c>
      <c r="D474" t="str">
        <f t="shared" si="14"/>
        <v>［숙］veni al la firma konvinko, ke　~라는 굳은 확신을 갖다.　Mi venis al la firma konvinko, ke mi nepre sukcesos, se mi ne haltos.　중단하지만 않는다면 나는 반드시 성공하리라는 굳은 확신을 갖게 되었다.　</v>
      </c>
      <c r="E474" t="str">
        <f t="shared" si="15"/>
        <v>［숙］veni al la firma konvinko, ke　~라는 굳은 확신을 갖다.　Mi venis al la firma konvinko, ke mi nepre sukcesos, se mi ne haltos.　중단하지만 않는다면 나（…）</v>
      </c>
    </row>
    <row r="475" spans="1:5">
      <c r="A475" t="s">
        <v>7346</v>
      </c>
      <c r="B475" t="s">
        <v>7824</v>
      </c>
      <c r="D475" t="str">
        <f t="shared" si="14"/>
        <v>［숙］veni en la mondon　태어나다. (=naskiĝi)　Antaŭ cent jaroj mi venis en la mondon, kaj intertempe amate de kelkcent milionoj da homoj ĉirkaŭ la mondo, mi kontribuis malfermi la buŝojn de la multaj homoj, kiuj kontraŭvole devis esti mutaj pro la malfacileco de diversaj lingvoj - kiu mi estas ?　나는 100년 전에 태어났습니다. 그동안 나는 이 세상의 수억의 사람들한테서 사랑을 받으며, 언어가 복잡하고 어려워서 본의 아니게 벙어리가 되어야 했던 많은 사람들의 입을 열어 주는데 기여해 왔습니다. - 나는 누구일까요?　</v>
      </c>
      <c r="E475" t="str">
        <f t="shared" si="15"/>
        <v>［숙］veni en la mondon　태어나다. (=naskiĝi)　Antaŭ cent jaroj mi venis en la mondon, kaj intertempe amate de kelkcent milionoj da homoj ĉ（…）</v>
      </c>
    </row>
    <row r="476" spans="1:5">
      <c r="A476" t="s">
        <v>7346</v>
      </c>
      <c r="B476" t="s">
        <v>7825</v>
      </c>
      <c r="D476" t="str">
        <f t="shared" si="14"/>
        <v>［숙］vesti iun per io　~에게 ~을 입혀주다.　La patrino vestis sian infanon per bela kaj nova vesto.　그 엄마는 자신의 아기에게 예쁜 새옷을 입혔다.　</v>
      </c>
      <c r="E476" t="str">
        <f t="shared" si="15"/>
        <v>［숙］vesti iun per io　~에게 ~을 입혀주다.　La patrino vestis sian infanon per bela kaj nova vesto.　그 엄마는 자신의 아기에게 예쁜 새옷을 입혔다.　</v>
      </c>
    </row>
    <row r="477" spans="1:5">
      <c r="A477" t="s">
        <v>7346</v>
      </c>
      <c r="B477" t="s">
        <v>7826</v>
      </c>
      <c r="D477" t="str">
        <f t="shared" si="14"/>
        <v>［숙］vid-alvide al　얼굴을 맞대고, 대면하여　Interparolu vid-alvide al li, kaj via miskompreno malaperos.　그와 대면에서 말을 해 보라구, 그러면 너의 오해는 사라질 테니까.　Ni havis tagmanĝon en la restoracio, vid-alvide al la banko.　우리는 그 은행에서 마주보이는 식당에서 점심을 먹었다.　</v>
      </c>
      <c r="E477" t="str">
        <f t="shared" si="15"/>
        <v>［숙］vid-alvide al　얼굴을 맞대고, 대면하여　Interparolu vid-alvide al li, kaj via miskompreno malaperos.　그와 대면에서 말을 해 보라구, 그러면 너의 오해는 사라질 테니까.　（…）</v>
      </c>
    </row>
    <row r="478" spans="1:5">
      <c r="A478" t="s">
        <v>7346</v>
      </c>
      <c r="B478" t="s">
        <v>7827</v>
      </c>
      <c r="D478" t="str">
        <f t="shared" si="14"/>
        <v>［숙］vidate de malproksime　멀리서 바라보면　Vidate de malproksime, ĝi aspektas kiel matene krianta koko kun etendita kolo; vidate de proksime, ĝi kun elstara brusto estas kvazaŭ tuj flugonta.　멀리서 바라보면 그것은, 아침에 목을 길게 빼고 울어대는 수탉과 같이 보이고, 가까이서 보면 가슴을 쑥 내밀고 금방이라도 날아갈 것만 같이 보인다.　</v>
      </c>
      <c r="E478" t="str">
        <f t="shared" si="15"/>
        <v>［숙］vidate de malproksime　멀리서 바라보면　Vidate de malproksime, ĝi aspektas kiel matene krianta koko kun etendita kolo; vidate de proksim（…）</v>
      </c>
    </row>
    <row r="479" spans="1:5">
      <c r="A479" t="s">
        <v>7346</v>
      </c>
      <c r="B479" t="s">
        <v>7828</v>
      </c>
      <c r="D479" t="str">
        <f t="shared" si="14"/>
        <v>［숙］vidi en roza lumo　낙관적으로 보다.　Ŝi vidas ĉion en roza lumo.　그녀는 모든 것을 낙관적으로 본다.　</v>
      </c>
      <c r="E479" t="str">
        <f t="shared" si="15"/>
        <v>［숙］vidi en roza lumo　낙관적으로 보다.　Ŝi vidas ĉion en roza lumo.　그녀는 모든 것을 낙관적으로 본다.　</v>
      </c>
    </row>
    <row r="480" spans="1:5">
      <c r="A480" t="s">
        <v>7346</v>
      </c>
      <c r="B480" t="s">
        <v>7829</v>
      </c>
      <c r="D480" t="str">
        <f t="shared" si="14"/>
        <v>［숙］vidi nur ĝis la pinto de sia nazo.　근시안적으로 보다, 앞을 길게 내다보지 못하다.　Li ĉiam vidas nur ĝis la pinto de sia nazo, tiel ke li fuŝas ĉiun aferon.　그는 항상 코앞의 일만 바라보기 때문에 매사가 그 모양이다.　</v>
      </c>
      <c r="E480" t="str">
        <f t="shared" si="15"/>
        <v>［숙］vidi nur ĝis la pinto de sia nazo.　근시안적으로 보다, 앞을 길게 내다보지 못하다.　Li ĉiam vidas nur ĝis la pinto de sia nazo, tiel ke li fuŝas ĉiun（…）</v>
      </c>
    </row>
    <row r="481" spans="1:5">
      <c r="A481" t="s">
        <v>7346</v>
      </c>
      <c r="B481" t="s">
        <v>7830</v>
      </c>
      <c r="D481" t="str">
        <f t="shared" si="14"/>
        <v>［숙］vizaĝo kontraŭ vizaĝo -&gt; vid-alvide al　</v>
      </c>
      <c r="E481" t="str">
        <f t="shared" si="15"/>
        <v>［숙］vizaĝo kontraŭ vizaĝo -&gt; vid-alvide al　</v>
      </c>
    </row>
    <row r="482" spans="1:5">
      <c r="A482" t="s">
        <v>7346</v>
      </c>
      <c r="B482" t="s">
        <v>7831</v>
      </c>
      <c r="D482" t="str">
        <f t="shared" si="14"/>
        <v>［숙］vole ne-vole　원하든 원치않든　Vole ne-vole ŝi devis cedi al la maljunulo sian sidlokon.　어쩔 수 없이 그녀는 노인에게 자기 자리를 양보해야만 했다.　</v>
      </c>
      <c r="E482" t="str">
        <f t="shared" si="15"/>
        <v>［숙］vole ne-vole　원하든 원치않든　Vole ne-vole ŝi devis cedi al la maljunulo sian sidlokon.　어쩔 수 없이 그녀는 노인에게 자기 자리를 양보해야만 했다.　</v>
      </c>
    </row>
    <row r="483" spans="1:5">
      <c r="A483" t="s">
        <v>7346</v>
      </c>
      <c r="B483" t="s">
        <v>7832</v>
      </c>
      <c r="D483" t="str">
        <f t="shared" si="14"/>
        <v>［숙］volvi ion ĉirkaŭ　~에다 ~을 감다.　Volvi ŝnuron ĉirkaŭ bastono　막대기에 끈을 감다　volvi tukon ĉirkaŭ la brusto　가슴에 천을 감다　volvi bandaĝon ĉirkaŭ vundita brako　다친 팔에 붕대를 감다　* malvolvi tukon de la kapo　머리에 감았던 천을 벗겨내다.　</v>
      </c>
      <c r="E483" t="str">
        <f t="shared" si="15"/>
        <v>［숙］volvi ion ĉirkaŭ　~에다 ~을 감다.　Volvi ŝnuron ĉirkaŭ bastono　막대기에 끈을 감다　volvi tukon ĉirkaŭ la brusto　가슴에 천을 감다　volvi bandaĝon ĉirkaŭ（…）</v>
      </c>
    </row>
    <row r="484" spans="1:5">
      <c r="A484" t="s">
        <v>7346</v>
      </c>
      <c r="B484" t="s">
        <v>7833</v>
      </c>
      <c r="D484" t="str">
        <f t="shared" si="14"/>
        <v>［숙］vorto laŭ vorto　글자그대로, 한 글자 한 글자, 직역으로　Vorto laŭ vorto, li tradukis tiun novelon el sia nacia lingvo.　그는 자기 나라의 말로 된 그 소설을 글자 그대로 번역했다.　</v>
      </c>
      <c r="E484" t="str">
        <f t="shared" si="15"/>
        <v>［숙］vorto laŭ vorto　글자그대로, 한 글자 한 글자, 직역으로　Vorto laŭ vorto, li tradukis tiun novelon el sia nacia lingvo.　그는 자기 나라의 말로 된 그 소설을 글자 그（…）</v>
      </c>
    </row>
    <row r="485" spans="1:5">
      <c r="A485" t="s">
        <v>7346</v>
      </c>
      <c r="B485" t="s">
        <v>7834</v>
      </c>
      <c r="D485" t="str">
        <f t="shared" si="14"/>
        <v>［숙］vorto post vorto　또박 또박, 한 마디 한마디씩　Aŭskultu bone! Mi ripetos ĉion vorto post vorto.　잘 들으시오! 모든 것을 또박 또박 반복할테니까.　</v>
      </c>
      <c r="E485" t="str">
        <f t="shared" si="15"/>
        <v>［숙］vorto post vorto　또박 또박, 한 마디 한마디씩　Aŭskultu bone! Mi ripetos ĉion vorto post vorto.　잘 들으시오! 모든 것을 또박 또박 반복할테니까.　</v>
      </c>
    </row>
    <row r="486" spans="1:5">
      <c r="A486" t="s">
        <v>7346</v>
      </c>
      <c r="B486" t="s">
        <v>7835</v>
      </c>
      <c r="D486" t="str">
        <f t="shared" si="14"/>
        <v>［숙］vorton de honoro　명예를 걸고 말을 하겠는데　Mian vorton de honoro, ĝi estas stranga malveraĵo!　나의 명예를 걸고 말 하겠는데 그것은 괴이한 조작이다.　</v>
      </c>
      <c r="E486" t="str">
        <f t="shared" si="15"/>
        <v>［숙］vorton de honoro　명예를 걸고 말을 하겠는데　Mian vorton de honoro, ĝi estas stranga malveraĵo!　나의 명예를 걸고 말 하겠는데 그것은 괴이한 조작이다.　</v>
      </c>
    </row>
    <row r="487" spans="1:5">
      <c r="A487" t="s">
        <v>7346</v>
      </c>
      <c r="B487" t="s">
        <v>7836</v>
      </c>
      <c r="D487" t="str">
        <f t="shared" si="14"/>
        <v>［숙］zorgi pri　돌보다, 애쓰다, 관심을 두다　Mi zorgas pri ŝi tiel, kiel mi zorgas pri mi mem.　나는 내가 나를 돌보는 것 같이 그렇게 그녀를 돌본다.　Pli zorgas unu patrino pri dek infanoj, ol dek infanoj pri unu patrino.　열 자녀가 한 어머니를 돌보는 것보다 한 어머니가 열 자녀를 더 잘 돌본다.　Riĉa zorgas pri ĉampano, malriĉa pri pano.　부자는 샴페인에, 가난한 사람은 빵에 관심이 있다.　* riĉa -&gt; riĉa homo; malriĉa -&gt; malriĉa homo.　</v>
      </c>
      <c r="E487" t="str">
        <f t="shared" si="15"/>
        <v>［숙］zorgi pri　돌보다, 애쓰다, 관심을 두다　Mi zorgas pri ŝi tiel, kiel mi zorgas pri mi mem.　나는 내가 나를 돌보는 것 같이 그렇게 그녀를 돌본다.　Pli zorgas unu patr（…）</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Legu Min</vt:lpstr>
      <vt:lpstr>Grupo 7, 8, 9</vt:lpstr>
      <vt:lpstr>Grupo X</vt:lpstr>
      <vt:lpstr>숙어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Ludus</dc:creator>
  <cp:lastModifiedBy>Studia</cp:lastModifiedBy>
  <dcterms:created xsi:type="dcterms:W3CDTF">2011-12-20T08:46:53Z</dcterms:created>
  <dcterms:modified xsi:type="dcterms:W3CDTF">2012-01-05T04:24:20Z</dcterms:modified>
</cp:coreProperties>
</file>