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현재_통합_문서" defaultThemeVersion="124226"/>
  <bookViews>
    <workbookView xWindow="120" yWindow="15" windowWidth="18960" windowHeight="11325"/>
  </bookViews>
  <sheets>
    <sheet name="Table 1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" i="2"/>
</calcChain>
</file>

<file path=xl/sharedStrings.xml><?xml version="1.0" encoding="utf-8"?>
<sst xmlns="http://schemas.openxmlformats.org/spreadsheetml/2006/main" count="236" uniqueCount="117">
  <si>
    <r>
      <rPr>
        <b/>
        <sz val="16"/>
        <rFont val="HY견고딕"/>
        <family val="1"/>
      </rPr>
      <t xml:space="preserve">사업장 고지( 산 출) 내역서 - 건강보험 </t>
    </r>
  </si>
  <si>
    <r>
      <rPr>
        <b/>
        <sz val="10"/>
        <rFont val="돋움"/>
        <family val="3"/>
      </rPr>
      <t>작성일차수</t>
    </r>
  </si>
  <si>
    <r>
      <rPr>
        <sz val="9"/>
        <rFont val="돋움"/>
        <family val="3"/>
      </rPr>
      <t>2015/03/17-01</t>
    </r>
  </si>
  <si>
    <r>
      <rPr>
        <b/>
        <sz val="10"/>
        <rFont val="돋움"/>
        <family val="3"/>
      </rPr>
      <t>고지년월</t>
    </r>
  </si>
  <si>
    <r>
      <rPr>
        <sz val="9"/>
        <rFont val="돋움"/>
        <family val="3"/>
      </rPr>
      <t>2015년 03월</t>
    </r>
  </si>
  <si>
    <r>
      <rPr>
        <b/>
        <sz val="10"/>
        <rFont val="돋움"/>
        <family val="3"/>
      </rPr>
      <t>통합납부자번호</t>
    </r>
  </si>
  <si>
    <r>
      <rPr>
        <b/>
        <sz val="10"/>
        <rFont val="돋움"/>
        <family val="3"/>
      </rPr>
      <t>사업장관리번호</t>
    </r>
  </si>
  <si>
    <r>
      <rPr>
        <b/>
        <sz val="10"/>
        <rFont val="돋움"/>
        <family val="3"/>
      </rPr>
      <t>사업장명</t>
    </r>
  </si>
  <si>
    <r>
      <rPr>
        <b/>
        <sz val="10"/>
        <rFont val="돋움"/>
        <family val="3"/>
      </rPr>
      <t>전자납부번호</t>
    </r>
  </si>
  <si>
    <r>
      <rPr>
        <b/>
        <sz val="10"/>
        <rFont val="돋움"/>
        <family val="3"/>
      </rPr>
      <t>고지차수</t>
    </r>
  </si>
  <si>
    <r>
      <rPr>
        <b/>
        <sz val="10"/>
        <rFont val="돋움"/>
        <family val="3"/>
      </rPr>
      <t>회계코드</t>
    </r>
  </si>
  <si>
    <r>
      <rPr>
        <b/>
        <sz val="10"/>
        <rFont val="돋움"/>
        <family val="3"/>
      </rPr>
      <t>당월 분  산 출 내 역</t>
    </r>
  </si>
  <si>
    <r>
      <rPr>
        <b/>
        <sz val="10"/>
        <rFont val="돋움"/>
        <family val="3"/>
      </rPr>
      <t>구</t>
    </r>
  </si>
  <si>
    <r>
      <rPr>
        <b/>
        <sz val="10"/>
        <rFont val="돋움"/>
        <family val="3"/>
      </rPr>
      <t>분</t>
    </r>
  </si>
  <si>
    <r>
      <rPr>
        <b/>
        <sz val="10"/>
        <rFont val="돋움"/>
        <family val="3"/>
      </rPr>
      <t>건 강 보 험 료</t>
    </r>
  </si>
  <si>
    <r>
      <rPr>
        <b/>
        <sz val="10"/>
        <rFont val="돋움"/>
        <family val="3"/>
      </rPr>
      <t>장 기 요 양 보 험 료</t>
    </r>
  </si>
  <si>
    <r>
      <rPr>
        <b/>
        <sz val="10"/>
        <rFont val="돋움"/>
        <family val="3"/>
      </rPr>
      <t>①</t>
    </r>
  </si>
  <si>
    <r>
      <rPr>
        <b/>
        <sz val="10"/>
        <rFont val="돋움"/>
        <family val="3"/>
      </rPr>
      <t>산출 보험 료</t>
    </r>
  </si>
  <si>
    <r>
      <rPr>
        <b/>
        <sz val="10"/>
        <rFont val="돋움"/>
        <family val="3"/>
      </rPr>
      <t>②</t>
    </r>
  </si>
  <si>
    <r>
      <rPr>
        <b/>
        <sz val="10"/>
        <rFont val="돋움"/>
        <family val="3"/>
      </rPr>
      <t>정산 보험 료</t>
    </r>
  </si>
  <si>
    <r>
      <rPr>
        <b/>
        <sz val="10"/>
        <rFont val="돋움"/>
        <family val="3"/>
      </rPr>
      <t xml:space="preserve">③  가입 자보 험료 </t>
    </r>
  </si>
  <si>
    <r>
      <rPr>
        <b/>
        <sz val="10"/>
        <rFont val="돋움"/>
        <family val="3"/>
      </rPr>
      <t xml:space="preserve">( ① + ② )                                                 </t>
    </r>
    <r>
      <rPr>
        <sz val="10"/>
        <rFont val="돋움"/>
        <family val="3"/>
      </rPr>
      <t>1,460,620                                      95,560</t>
    </r>
  </si>
  <si>
    <r>
      <rPr>
        <b/>
        <sz val="10"/>
        <rFont val="돋움"/>
        <family val="3"/>
      </rPr>
      <t xml:space="preserve">④  사용 자보 험료                                          </t>
    </r>
    <r>
      <rPr>
        <sz val="10"/>
        <rFont val="돋움"/>
        <family val="3"/>
      </rPr>
      <t>1,460,620                                      95,560</t>
    </r>
  </si>
  <si>
    <r>
      <rPr>
        <b/>
        <sz val="10"/>
        <rFont val="돋움"/>
        <family val="3"/>
      </rPr>
      <t xml:space="preserve">⑤  선납 보험 료                                                          </t>
    </r>
    <r>
      <rPr>
        <sz val="10"/>
        <rFont val="돋움"/>
        <family val="3"/>
      </rPr>
      <t>0                                              0</t>
    </r>
  </si>
  <si>
    <r>
      <rPr>
        <b/>
        <sz val="10"/>
        <rFont val="돋움"/>
        <family val="3"/>
      </rPr>
      <t xml:space="preserve">⑥  환급 금이 자                                                          </t>
    </r>
    <r>
      <rPr>
        <sz val="10"/>
        <rFont val="돋움"/>
        <family val="3"/>
      </rPr>
      <t>0                                              0</t>
    </r>
  </si>
  <si>
    <r>
      <rPr>
        <b/>
        <sz val="10"/>
        <rFont val="돋움"/>
        <family val="3"/>
      </rPr>
      <t xml:space="preserve">⑦고 지보 험료 </t>
    </r>
  </si>
  <si>
    <r>
      <rPr>
        <b/>
        <sz val="10"/>
        <rFont val="돋움"/>
        <family val="3"/>
      </rPr>
      <t xml:space="preserve">(③ +④ +⑤ +⑥ )                                            </t>
    </r>
    <r>
      <rPr>
        <sz val="10"/>
        <rFont val="돋움"/>
        <family val="3"/>
      </rPr>
      <t>2,921,240                                     191,120</t>
    </r>
  </si>
  <si>
    <r>
      <rPr>
        <b/>
        <sz val="10"/>
        <rFont val="돋움"/>
        <family val="3"/>
      </rPr>
      <t>납부 할보 험 료</t>
    </r>
  </si>
  <si>
    <r>
      <rPr>
        <b/>
        <sz val="10"/>
        <rFont val="돋움"/>
        <family val="3"/>
      </rPr>
      <t xml:space="preserve">(건 강+ 장기 요양 )                                                                                            </t>
    </r>
    <r>
      <rPr>
        <sz val="10"/>
        <rFont val="돋움"/>
        <family val="3"/>
      </rPr>
      <t>3,112,360</t>
    </r>
  </si>
  <si>
    <r>
      <rPr>
        <b/>
        <sz val="10"/>
        <rFont val="돋움"/>
        <family val="3"/>
      </rPr>
      <t xml:space="preserve">고지 인원                                                                                                          </t>
    </r>
    <r>
      <rPr>
        <sz val="10"/>
        <rFont val="돋움"/>
        <family val="3"/>
      </rPr>
      <t>20 명</t>
    </r>
  </si>
  <si>
    <r>
      <rPr>
        <b/>
        <sz val="10"/>
        <rFont val="돋움"/>
        <family val="3"/>
      </rPr>
      <t>당월 분  고 지 내 역</t>
    </r>
  </si>
  <si>
    <r>
      <rPr>
        <b/>
        <sz val="10"/>
        <rFont val="돋움"/>
        <family val="3"/>
      </rPr>
      <t xml:space="preserve">고   지   월                   </t>
    </r>
    <r>
      <rPr>
        <sz val="10"/>
        <rFont val="돋움"/>
        <family val="3"/>
      </rPr>
      <t xml:space="preserve">2015년 03월분                    </t>
    </r>
    <r>
      <rPr>
        <b/>
        <sz val="10"/>
        <rFont val="돋움"/>
        <family val="3"/>
      </rPr>
      <t xml:space="preserve">납부기한                  </t>
    </r>
    <r>
      <rPr>
        <sz val="10"/>
        <rFont val="돋움"/>
        <family val="3"/>
      </rPr>
      <t xml:space="preserve">2015년 04월 10일 </t>
    </r>
    <r>
      <rPr>
        <b/>
        <sz val="10"/>
        <rFont val="돋움"/>
        <family val="3"/>
      </rPr>
      <t>보험료(계)                                       건강                                           요양</t>
    </r>
  </si>
  <si>
    <r>
      <rPr>
        <sz val="10"/>
        <rFont val="돋움"/>
        <family val="3"/>
      </rPr>
      <t>3,112,360                                  2,921,240                                    191,120</t>
    </r>
  </si>
  <si>
    <r>
      <rPr>
        <b/>
        <sz val="10"/>
        <rFont val="돋움"/>
        <family val="3"/>
      </rPr>
      <t>납기 후 보험료                                    건강                                           요양</t>
    </r>
  </si>
  <si>
    <r>
      <rPr>
        <sz val="10"/>
        <rFont val="돋움"/>
        <family val="3"/>
      </rPr>
      <t>3,205,720                                  3,008,870                                    196,850</t>
    </r>
  </si>
  <si>
    <r>
      <rPr>
        <b/>
        <sz val="10"/>
        <rFont val="돋움"/>
        <family val="3"/>
      </rPr>
      <t xml:space="preserve">납기 후 기한                                                    </t>
    </r>
    <r>
      <rPr>
        <sz val="10"/>
        <rFont val="돋움"/>
        <family val="3"/>
      </rPr>
      <t>2015년 05월 10일</t>
    </r>
  </si>
  <si>
    <r>
      <rPr>
        <b/>
        <sz val="10"/>
        <rFont val="돋움"/>
        <family val="3"/>
      </rPr>
      <t>전월 납부 내 역  및  체 납내 역</t>
    </r>
  </si>
  <si>
    <r>
      <rPr>
        <b/>
        <sz val="10"/>
        <rFont val="돋움"/>
        <family val="3"/>
      </rPr>
      <t xml:space="preserve">고   지   월                   </t>
    </r>
    <r>
      <rPr>
        <sz val="10"/>
        <rFont val="돋움"/>
        <family val="3"/>
      </rPr>
      <t>2015년 02월분</t>
    </r>
  </si>
  <si>
    <r>
      <rPr>
        <b/>
        <sz val="10"/>
        <rFont val="돋움"/>
        <family val="3"/>
      </rPr>
      <t>구          분</t>
    </r>
  </si>
  <si>
    <r>
      <rPr>
        <b/>
        <sz val="10"/>
        <rFont val="돋움"/>
        <family val="3"/>
      </rPr>
      <t>계</t>
    </r>
  </si>
  <si>
    <r>
      <rPr>
        <b/>
        <sz val="10"/>
        <rFont val="돋움"/>
        <family val="3"/>
      </rPr>
      <t>건강</t>
    </r>
  </si>
  <si>
    <r>
      <rPr>
        <b/>
        <sz val="10"/>
        <rFont val="돋움"/>
        <family val="3"/>
      </rPr>
      <t>요양</t>
    </r>
  </si>
  <si>
    <r>
      <rPr>
        <b/>
        <sz val="10"/>
        <rFont val="돋움"/>
        <family val="3"/>
      </rPr>
      <t>납부보험료</t>
    </r>
  </si>
  <si>
    <r>
      <rPr>
        <b/>
        <sz val="10"/>
        <rFont val="돋움"/>
        <family val="3"/>
      </rPr>
      <t>체납 총 보험료</t>
    </r>
  </si>
  <si>
    <r>
      <rPr>
        <b/>
        <sz val="10"/>
        <rFont val="돋움"/>
        <family val="3"/>
      </rPr>
      <t>건강체납기간</t>
    </r>
  </si>
  <si>
    <r>
      <rPr>
        <b/>
        <sz val="10"/>
        <rFont val="돋움"/>
        <family val="3"/>
      </rPr>
      <t>건강체납개월수</t>
    </r>
  </si>
  <si>
    <r>
      <rPr>
        <b/>
        <sz val="10"/>
        <rFont val="돋움"/>
        <family val="3"/>
      </rPr>
      <t>요양체납기간</t>
    </r>
  </si>
  <si>
    <r>
      <rPr>
        <b/>
        <sz val="10"/>
        <rFont val="돋움"/>
        <family val="3"/>
      </rPr>
      <t>요양체납개월수</t>
    </r>
  </si>
  <si>
    <r>
      <rPr>
        <sz val="10"/>
        <rFont val="돋움"/>
        <family val="3"/>
      </rPr>
      <t>개월</t>
    </r>
  </si>
  <si>
    <r>
      <rPr>
        <b/>
        <sz val="10"/>
        <rFont val="돋움"/>
        <family val="3"/>
      </rPr>
      <t>은행명</t>
    </r>
  </si>
  <si>
    <r>
      <rPr>
        <sz val="10"/>
        <rFont val="돋움"/>
        <family val="3"/>
      </rPr>
      <t>기업</t>
    </r>
  </si>
  <si>
    <r>
      <rPr>
        <sz val="10"/>
        <rFont val="돋움"/>
        <family val="3"/>
      </rPr>
      <t>국민</t>
    </r>
  </si>
  <si>
    <r>
      <rPr>
        <sz val="10"/>
        <rFont val="돋움"/>
        <family val="3"/>
      </rPr>
      <t>우체국</t>
    </r>
  </si>
  <si>
    <r>
      <rPr>
        <sz val="10"/>
        <rFont val="돋움"/>
        <family val="3"/>
      </rPr>
      <t>NH농협</t>
    </r>
  </si>
  <si>
    <r>
      <rPr>
        <b/>
        <sz val="10"/>
        <rFont val="돋움"/>
        <family val="3"/>
      </rPr>
      <t>계좌번호</t>
    </r>
  </si>
  <si>
    <r>
      <rPr>
        <sz val="10"/>
        <rFont val="돋움"/>
        <family val="3"/>
      </rPr>
      <t>신한</t>
    </r>
  </si>
  <si>
    <r>
      <rPr>
        <sz val="10"/>
        <rFont val="돋움"/>
        <family val="3"/>
      </rPr>
      <t>우리</t>
    </r>
  </si>
  <si>
    <r>
      <rPr>
        <sz val="10"/>
        <rFont val="돋움"/>
        <family val="3"/>
      </rPr>
      <t>대구</t>
    </r>
  </si>
  <si>
    <r>
      <rPr>
        <sz val="10"/>
        <rFont val="돋움"/>
        <family val="3"/>
      </rPr>
      <t>하나</t>
    </r>
  </si>
  <si>
    <r>
      <rPr>
        <b/>
        <sz val="10"/>
        <rFont val="돋움"/>
        <family val="3"/>
      </rPr>
      <t>입금전용 계좌</t>
    </r>
  </si>
  <si>
    <r>
      <rPr>
        <sz val="20"/>
        <rFont val="바탕체"/>
        <family val="1"/>
      </rPr>
      <t>개인별 보험료 고지(산출)내역서 - 건강보험</t>
    </r>
  </si>
  <si>
    <r>
      <rPr>
        <sz val="10"/>
        <rFont val="바탕체"/>
        <family val="1"/>
      </rPr>
      <t>작  성  일</t>
    </r>
  </si>
  <si>
    <r>
      <rPr>
        <sz val="10"/>
        <rFont val="바탕체"/>
        <family val="1"/>
      </rPr>
      <t>2015년 03월 17일</t>
    </r>
  </si>
  <si>
    <r>
      <rPr>
        <sz val="10"/>
        <rFont val="바탕체"/>
        <family val="1"/>
      </rPr>
      <t>사업장관리번호</t>
    </r>
  </si>
  <si>
    <r>
      <rPr>
        <sz val="10"/>
        <rFont val="바탕체"/>
        <family val="1"/>
      </rPr>
      <t>단위사업장기호</t>
    </r>
  </si>
  <si>
    <r>
      <rPr>
        <sz val="10"/>
        <rFont val="바탕체"/>
        <family val="1"/>
      </rPr>
      <t>통 보 년 월</t>
    </r>
  </si>
  <si>
    <r>
      <rPr>
        <sz val="10"/>
        <rFont val="바탕체"/>
        <family val="1"/>
      </rPr>
      <t>2015년 03월 1차</t>
    </r>
  </si>
  <si>
    <r>
      <rPr>
        <sz val="10"/>
        <rFont val="바탕체"/>
        <family val="1"/>
      </rPr>
      <t>사 업 장 명</t>
    </r>
  </si>
  <si>
    <r>
      <rPr>
        <sz val="10"/>
        <rFont val="바탕체"/>
        <family val="1"/>
      </rPr>
      <t>전자납부번호</t>
    </r>
  </si>
  <si>
    <r>
      <rPr>
        <sz val="10"/>
        <rFont val="바탕체"/>
        <family val="1"/>
      </rPr>
      <t>단위사업장명</t>
    </r>
  </si>
  <si>
    <r>
      <rPr>
        <sz val="10"/>
        <rFont val="바탕체"/>
        <family val="1"/>
      </rPr>
      <t>NONE</t>
    </r>
  </si>
  <si>
    <r>
      <rPr>
        <sz val="10"/>
        <rFont val="바탕체"/>
        <family val="1"/>
      </rPr>
      <t>성명</t>
    </r>
  </si>
  <si>
    <r>
      <rPr>
        <sz val="10"/>
        <rFont val="바탕체"/>
        <family val="1"/>
      </rPr>
      <t>증번호</t>
    </r>
  </si>
  <si>
    <r>
      <rPr>
        <sz val="10"/>
        <rFont val="바탕체"/>
        <family val="1"/>
      </rPr>
      <t>보수월액</t>
    </r>
  </si>
  <si>
    <r>
      <rPr>
        <sz val="10"/>
        <rFont val="바탕체"/>
        <family val="1"/>
      </rPr>
      <t>구 분</t>
    </r>
  </si>
  <si>
    <r>
      <rPr>
        <sz val="10"/>
        <rFont val="바탕체"/>
        <family val="1"/>
      </rPr>
      <t>산출보험료</t>
    </r>
  </si>
  <si>
    <r>
      <rPr>
        <sz val="10"/>
        <rFont val="바탕체"/>
        <family val="1"/>
      </rPr>
      <t>사 유</t>
    </r>
  </si>
  <si>
    <r>
      <rPr>
        <sz val="10"/>
        <rFont val="바탕체"/>
        <family val="1"/>
      </rPr>
      <t>적용기간</t>
    </r>
  </si>
  <si>
    <r>
      <rPr>
        <sz val="10"/>
        <rFont val="바탕체"/>
        <family val="1"/>
      </rPr>
      <t>정산금액</t>
    </r>
  </si>
  <si>
    <r>
      <rPr>
        <sz val="10"/>
        <rFont val="바탕체"/>
        <family val="1"/>
      </rPr>
      <t>감 면</t>
    </r>
  </si>
  <si>
    <r>
      <rPr>
        <sz val="10"/>
        <rFont val="바탕체"/>
        <family val="1"/>
      </rPr>
      <t>연말정산 보 험 료</t>
    </r>
  </si>
  <si>
    <r>
      <rPr>
        <sz val="10"/>
        <rFont val="바탕체"/>
        <family val="1"/>
      </rPr>
      <t>고지금액</t>
    </r>
  </si>
  <si>
    <r>
      <rPr>
        <sz val="10"/>
        <rFont val="바탕체"/>
        <family val="1"/>
      </rPr>
      <t>환급금 이  자</t>
    </r>
  </si>
  <si>
    <r>
      <rPr>
        <sz val="10"/>
        <rFont val="바탕체"/>
        <family val="1"/>
      </rPr>
      <t>고지+이자 합     계</t>
    </r>
  </si>
  <si>
    <r>
      <rPr>
        <sz val="10"/>
        <rFont val="바탕체"/>
        <family val="1"/>
      </rPr>
      <t>총  계 (건강+요양)</t>
    </r>
  </si>
  <si>
    <r>
      <rPr>
        <sz val="10"/>
        <rFont val="바탕체"/>
        <family val="1"/>
      </rPr>
      <t>단위기관</t>
    </r>
  </si>
  <si>
    <r>
      <rPr>
        <sz val="10"/>
        <rFont val="바탕체"/>
        <family val="1"/>
      </rPr>
      <t>주민등록번호</t>
    </r>
  </si>
  <si>
    <r>
      <rPr>
        <sz val="10"/>
        <rFont val="바탕체"/>
        <family val="1"/>
      </rPr>
      <t>회계/직종</t>
    </r>
  </si>
  <si>
    <r>
      <rPr>
        <sz val="9"/>
        <rFont val="바탕체"/>
        <family val="1"/>
      </rPr>
      <t>건강</t>
    </r>
  </si>
  <si>
    <r>
      <rPr>
        <sz val="9"/>
        <rFont val="바탕체"/>
        <family val="1"/>
      </rPr>
      <t>요양</t>
    </r>
  </si>
  <si>
    <r>
      <rPr>
        <sz val="7"/>
        <rFont val="바탕체"/>
        <family val="1"/>
      </rPr>
      <t>퇴직정산 보험료</t>
    </r>
  </si>
  <si>
    <r>
      <rPr>
        <sz val="9"/>
        <rFont val="바탕체"/>
        <family val="1"/>
      </rPr>
      <t xml:space="preserve">산출보험료:         575,100 정산(소급)금액:      290,030 연말정산:              0 고지금액:     865,130 환급금이자:           0 고지+이자 금액:     865,130
</t>
    </r>
    <r>
      <rPr>
        <sz val="9"/>
        <rFont val="바탕체"/>
        <family val="1"/>
      </rPr>
      <t xml:space="preserve">페이지       건강:         539,790          건강:      272,220     건강:              0     건강:     812,010      건강:           0          건강:     812,010
</t>
    </r>
    <r>
      <rPr>
        <sz val="9"/>
        <rFont val="바탕체"/>
        <family val="1"/>
      </rPr>
      <t xml:space="preserve">소 계
</t>
    </r>
    <r>
      <rPr>
        <sz val="9"/>
        <rFont val="바탕체"/>
        <family val="1"/>
      </rPr>
      <t>요양:          35,310          요양:       17,810     요양:              0     요양:      53,120      요양:           0          요양:      53,120</t>
    </r>
  </si>
  <si>
    <r>
      <rPr>
        <sz val="9"/>
        <rFont val="바탕체"/>
        <family val="1"/>
      </rPr>
      <t xml:space="preserve">산출보험료:         685,470 정산(소급)금액:        5,580 연말정산:              0 고지금액:     691,050 환급금이자:           0 고지+이자 금액:     691,050
</t>
    </r>
    <r>
      <rPr>
        <sz val="9"/>
        <rFont val="바탕체"/>
        <family val="1"/>
      </rPr>
      <t xml:space="preserve">페이지       건강:         643,390          건강:        5,220     건강:              0     건강:     648,610      건강:           0          건강:     648,610 소 계
</t>
    </r>
    <r>
      <rPr>
        <sz val="9"/>
        <rFont val="바탕체"/>
        <family val="1"/>
      </rPr>
      <t>요양:          42,080          요양:          360     요양:              0     요양:      42,440      요양:           0          요양:      42,440</t>
    </r>
  </si>
  <si>
    <r>
      <rPr>
        <sz val="9"/>
        <rFont val="바탕체"/>
        <family val="1"/>
      </rPr>
      <t xml:space="preserve">산출보험료:       1,260,570 정산(소급)금액:      295,610 연말정산:              0 고지금액:   1,556,180 환급금이자:           0 고지+이자 금액:   1,556,180
</t>
    </r>
    <r>
      <rPr>
        <sz val="9"/>
        <rFont val="바탕체"/>
        <family val="1"/>
      </rPr>
      <t xml:space="preserve">총 계       건강:       1,183,180          건강:      277,440     건강:              0     건강:   1,460,620      건강:           0          건강:   1,460,620
</t>
    </r>
    <r>
      <rPr>
        <sz val="9"/>
        <rFont val="바탕체"/>
        <family val="1"/>
      </rPr>
      <t xml:space="preserve">(누계)
</t>
    </r>
    <r>
      <rPr>
        <sz val="9"/>
        <rFont val="바탕체"/>
        <family val="1"/>
      </rPr>
      <t>요양:          77,390          요양:       18,170     요양:              0     요양:      95,560      요양:           0          요양:      95,560</t>
    </r>
  </si>
  <si>
    <t>건강</t>
    <phoneticPr fontId="24" type="noConversion"/>
  </si>
  <si>
    <t>요양</t>
    <phoneticPr fontId="24" type="noConversion"/>
  </si>
  <si>
    <t>홍길동1</t>
    <phoneticPr fontId="24" type="noConversion"/>
  </si>
  <si>
    <t>홍길동2</t>
  </si>
  <si>
    <t>홍길동3</t>
  </si>
  <si>
    <t>홍길동4</t>
  </si>
  <si>
    <t>홍길동5</t>
  </si>
  <si>
    <t>홍길동6</t>
  </si>
  <si>
    <t>홍길동7</t>
  </si>
  <si>
    <t>홍길동8</t>
  </si>
  <si>
    <t>홍길동9</t>
  </si>
  <si>
    <t>홍길동10</t>
  </si>
  <si>
    <t>홍길동11</t>
  </si>
  <si>
    <t>홍길동11</t>
    <phoneticPr fontId="24" type="noConversion"/>
  </si>
  <si>
    <t>홍길동12</t>
  </si>
  <si>
    <t>홍길동13</t>
  </si>
  <si>
    <t>홍길동14</t>
  </si>
  <si>
    <t>홍길동15</t>
  </si>
  <si>
    <t>홍길동16</t>
  </si>
  <si>
    <t>홍길동17</t>
  </si>
  <si>
    <t>홍길동18</t>
  </si>
  <si>
    <t>홍길동19</t>
  </si>
  <si>
    <t>홍길동20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</si>
</sst>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0;###0"/>
    <numFmt numFmtId="177" formatCode="###00;###00"/>
    <numFmt numFmtId="178" formatCode="#,##0;#,##0"/>
    <numFmt numFmtId="179" formatCode="###000;###000"/>
    <numFmt numFmtId="180" formatCode="#,##0_ "/>
  </numFmts>
  <fonts count="25">
    <font>
      <sz val="10"/>
      <color rgb="FF000000"/>
      <name val="Times New Roman"/>
      <charset val="204"/>
    </font>
    <font>
      <b/>
      <sz val="16"/>
      <name val="HY�߰��"/>
    </font>
    <font>
      <b/>
      <sz val="10"/>
      <name val="����"/>
    </font>
    <font>
      <sz val="9"/>
      <name val="����"/>
    </font>
    <font>
      <sz val="9"/>
      <color rgb="FF000000"/>
      <name val="����"/>
      <family val="2"/>
    </font>
    <font>
      <sz val="10"/>
      <color rgb="FF000000"/>
      <name val="����"/>
      <family val="2"/>
    </font>
    <font>
      <sz val="10"/>
      <name val="����"/>
    </font>
    <font>
      <sz val="8"/>
      <name val="����"/>
    </font>
    <font>
      <sz val="8"/>
      <color rgb="FF000000"/>
      <name val="����"/>
      <family val="2"/>
    </font>
    <font>
      <sz val="20"/>
      <name val="����ü"/>
      <family val="3"/>
      <charset val="129"/>
    </font>
    <font>
      <sz val="10"/>
      <name val="����ü"/>
      <family val="3"/>
      <charset val="129"/>
    </font>
    <font>
      <sz val="10"/>
      <color rgb="FF000000"/>
      <name val="����ü"/>
      <family val="2"/>
    </font>
    <font>
      <sz val="9"/>
      <name val="����ü"/>
      <family val="3"/>
      <charset val="129"/>
    </font>
    <font>
      <sz val="9"/>
      <color rgb="FF000000"/>
      <name val="����ü"/>
      <family val="2"/>
    </font>
    <font>
      <sz val="7"/>
      <name val="����ü"/>
      <family val="3"/>
      <charset val="129"/>
    </font>
    <font>
      <b/>
      <sz val="16"/>
      <name val="HY견고딕"/>
      <family val="1"/>
    </font>
    <font>
      <b/>
      <sz val="10"/>
      <name val="돋움"/>
      <family val="3"/>
    </font>
    <font>
      <sz val="9"/>
      <name val="돋움"/>
      <family val="3"/>
    </font>
    <font>
      <sz val="10"/>
      <name val="돋움"/>
      <family val="3"/>
    </font>
    <font>
      <sz val="20"/>
      <name val="바탕체"/>
      <family val="1"/>
    </font>
    <font>
      <sz val="10"/>
      <name val="바탕체"/>
      <family val="1"/>
    </font>
    <font>
      <sz val="9"/>
      <name val="바탕체"/>
      <family val="1"/>
    </font>
    <font>
      <sz val="7"/>
      <name val="바탕체"/>
      <family val="1"/>
    </font>
    <font>
      <sz val="10"/>
      <color rgb="FF000000"/>
      <name val="돋움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EAEAEA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2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left" vertical="top" wrapText="1"/>
    </xf>
    <xf numFmtId="176" fontId="13" fillId="0" borderId="7" xfId="0" applyNumberFormat="1" applyFont="1" applyFill="1" applyBorder="1" applyAlignment="1">
      <alignment horizontal="right" vertical="top" wrapText="1"/>
    </xf>
    <xf numFmtId="177" fontId="13" fillId="0" borderId="7" xfId="0" applyNumberFormat="1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/>
    </xf>
    <xf numFmtId="180" fontId="23" fillId="0" borderId="0" xfId="0" applyNumberFormat="1" applyFont="1" applyFill="1" applyBorder="1" applyAlignment="1">
      <alignment horizontal="left" vertical="top"/>
    </xf>
    <xf numFmtId="180" fontId="0" fillId="0" borderId="0" xfId="0" applyNumberForma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176" fontId="4" fillId="0" borderId="4" xfId="0" applyNumberFormat="1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76" fontId="4" fillId="0" borderId="8" xfId="0" applyNumberFormat="1" applyFont="1" applyFill="1" applyBorder="1" applyAlignment="1">
      <alignment horizontal="left" vertical="top" wrapText="1"/>
    </xf>
    <xf numFmtId="176" fontId="4" fillId="0" borderId="6" xfId="0" applyNumberFormat="1" applyFont="1" applyFill="1" applyBorder="1" applyAlignment="1">
      <alignment horizontal="left" vertical="top" wrapText="1"/>
    </xf>
    <xf numFmtId="176" fontId="4" fillId="0" borderId="5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176" fontId="4" fillId="0" borderId="12" xfId="0" applyNumberFormat="1" applyFont="1" applyFill="1" applyBorder="1" applyAlignment="1">
      <alignment horizontal="left" vertical="top" wrapText="1"/>
    </xf>
    <xf numFmtId="176" fontId="4" fillId="0" borderId="10" xfId="0" applyNumberFormat="1" applyFont="1" applyFill="1" applyBorder="1" applyAlignment="1">
      <alignment horizontal="left" vertical="top" wrapText="1"/>
    </xf>
    <xf numFmtId="176" fontId="4" fillId="0" borderId="9" xfId="0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176" fontId="4" fillId="0" borderId="12" xfId="0" applyNumberFormat="1" applyFont="1" applyFill="1" applyBorder="1" applyAlignment="1">
      <alignment horizontal="center" vertical="top" wrapText="1"/>
    </xf>
    <xf numFmtId="176" fontId="4" fillId="0" borderId="10" xfId="0" applyNumberFormat="1" applyFont="1" applyFill="1" applyBorder="1" applyAlignment="1">
      <alignment horizontal="center" vertical="top" wrapText="1"/>
    </xf>
    <xf numFmtId="176" fontId="4" fillId="0" borderId="9" xfId="0" applyNumberFormat="1" applyFont="1" applyFill="1" applyBorder="1" applyAlignment="1">
      <alignment horizontal="center" vertical="top" wrapText="1"/>
    </xf>
    <xf numFmtId="177" fontId="4" fillId="0" borderId="12" xfId="0" applyNumberFormat="1" applyFont="1" applyFill="1" applyBorder="1" applyAlignment="1">
      <alignment horizontal="center" vertical="top" wrapText="1"/>
    </xf>
    <xf numFmtId="177" fontId="4" fillId="0" borderId="1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right" vertical="top" wrapText="1"/>
    </xf>
    <xf numFmtId="178" fontId="5" fillId="0" borderId="8" xfId="0" applyNumberFormat="1" applyFont="1" applyFill="1" applyBorder="1" applyAlignment="1">
      <alignment horizontal="left" vertical="top" wrapText="1"/>
    </xf>
    <xf numFmtId="178" fontId="5" fillId="0" borderId="6" xfId="0" applyNumberFormat="1" applyFont="1" applyFill="1" applyBorder="1" applyAlignment="1">
      <alignment horizontal="left" vertical="top" wrapText="1"/>
    </xf>
    <xf numFmtId="178" fontId="5" fillId="0" borderId="5" xfId="0" applyNumberFormat="1" applyFont="1" applyFill="1" applyBorder="1" applyAlignment="1">
      <alignment horizontal="left" vertical="top" wrapText="1"/>
    </xf>
    <xf numFmtId="178" fontId="5" fillId="0" borderId="8" xfId="0" applyNumberFormat="1" applyFont="1" applyFill="1" applyBorder="1" applyAlignment="1">
      <alignment horizontal="right" vertical="top" wrapText="1"/>
    </xf>
    <xf numFmtId="178" fontId="5" fillId="0" borderId="6" xfId="0" applyNumberFormat="1" applyFont="1" applyFill="1" applyBorder="1" applyAlignment="1">
      <alignment horizontal="right" vertical="top" wrapText="1"/>
    </xf>
    <xf numFmtId="178" fontId="5" fillId="0" borderId="5" xfId="0" applyNumberFormat="1" applyFont="1" applyFill="1" applyBorder="1" applyAlignment="1">
      <alignment horizontal="right" vertical="top" wrapText="1"/>
    </xf>
    <xf numFmtId="0" fontId="0" fillId="0" borderId="5" xfId="0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left" vertical="top" wrapText="1"/>
    </xf>
    <xf numFmtId="176" fontId="5" fillId="0" borderId="6" xfId="0" applyNumberFormat="1" applyFont="1" applyFill="1" applyBorder="1" applyAlignment="1">
      <alignment horizontal="right" vertical="top" wrapText="1"/>
    </xf>
    <xf numFmtId="176" fontId="5" fillId="0" borderId="5" xfId="0" applyNumberFormat="1" applyFont="1" applyFill="1" applyBorder="1" applyAlignment="1">
      <alignment horizontal="right" vertical="top" wrapText="1"/>
    </xf>
    <xf numFmtId="176" fontId="5" fillId="0" borderId="8" xfId="0" applyNumberFormat="1" applyFont="1" applyFill="1" applyBorder="1" applyAlignment="1">
      <alignment horizontal="right" vertical="top" wrapText="1"/>
    </xf>
    <xf numFmtId="0" fontId="0" fillId="0" borderId="10" xfId="0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176" fontId="8" fillId="0" borderId="8" xfId="0" applyNumberFormat="1" applyFont="1" applyFill="1" applyBorder="1" applyAlignment="1">
      <alignment horizontal="left" vertical="top" wrapText="1"/>
    </xf>
    <xf numFmtId="176" fontId="8" fillId="0" borderId="6" xfId="0" applyNumberFormat="1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176" fontId="11" fillId="0" borderId="8" xfId="0" applyNumberFormat="1" applyFont="1" applyFill="1" applyBorder="1" applyAlignment="1">
      <alignment horizontal="left" vertical="top" wrapText="1"/>
    </xf>
    <xf numFmtId="176" fontId="11" fillId="0" borderId="6" xfId="0" applyNumberFormat="1" applyFont="1" applyFill="1" applyBorder="1" applyAlignment="1">
      <alignment horizontal="left" vertical="top" wrapText="1"/>
    </xf>
    <xf numFmtId="176" fontId="11" fillId="0" borderId="5" xfId="0" applyNumberFormat="1" applyFont="1" applyFill="1" applyBorder="1" applyAlignment="1">
      <alignment horizontal="left" vertical="top" wrapText="1"/>
    </xf>
    <xf numFmtId="179" fontId="11" fillId="0" borderId="8" xfId="0" applyNumberFormat="1" applyFont="1" applyFill="1" applyBorder="1" applyAlignment="1">
      <alignment horizontal="center" vertical="top" wrapText="1"/>
    </xf>
    <xf numFmtId="179" fontId="11" fillId="0" borderId="6" xfId="0" applyNumberFormat="1" applyFont="1" applyFill="1" applyBorder="1" applyAlignment="1">
      <alignment horizontal="center" vertical="top" wrapText="1"/>
    </xf>
    <xf numFmtId="179" fontId="11" fillId="0" borderId="5" xfId="0" applyNumberFormat="1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76" fontId="13" fillId="0" borderId="8" xfId="0" applyNumberFormat="1" applyFont="1" applyFill="1" applyBorder="1" applyAlignment="1">
      <alignment horizontal="left" vertical="top" wrapText="1"/>
    </xf>
    <xf numFmtId="176" fontId="13" fillId="0" borderId="6" xfId="0" applyNumberFormat="1" applyFont="1" applyFill="1" applyBorder="1" applyAlignment="1">
      <alignment horizontal="left" vertical="top" wrapText="1"/>
    </xf>
    <xf numFmtId="176" fontId="13" fillId="0" borderId="5" xfId="0" applyNumberFormat="1" applyFont="1" applyFill="1" applyBorder="1" applyAlignment="1">
      <alignment horizontal="left" vertical="top" wrapText="1"/>
    </xf>
    <xf numFmtId="178" fontId="13" fillId="0" borderId="12" xfId="0" applyNumberFormat="1" applyFont="1" applyFill="1" applyBorder="1" applyAlignment="1">
      <alignment horizontal="left" vertical="center" wrapText="1"/>
    </xf>
    <xf numFmtId="178" fontId="13" fillId="0" borderId="10" xfId="0" applyNumberFormat="1" applyFont="1" applyFill="1" applyBorder="1" applyAlignment="1">
      <alignment horizontal="left" vertical="center" wrapText="1"/>
    </xf>
    <xf numFmtId="178" fontId="13" fillId="0" borderId="9" xfId="0" applyNumberFormat="1" applyFont="1" applyFill="1" applyBorder="1" applyAlignment="1">
      <alignment horizontal="left" vertical="center" wrapText="1"/>
    </xf>
    <xf numFmtId="178" fontId="13" fillId="0" borderId="4" xfId="0" applyNumberFormat="1" applyFont="1" applyFill="1" applyBorder="1" applyAlignment="1">
      <alignment horizontal="left" vertical="center" wrapText="1"/>
    </xf>
    <xf numFmtId="178" fontId="13" fillId="0" borderId="2" xfId="0" applyNumberFormat="1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178" fontId="13" fillId="0" borderId="8" xfId="0" applyNumberFormat="1" applyFont="1" applyFill="1" applyBorder="1" applyAlignment="1">
      <alignment horizontal="left" vertical="top" wrapText="1"/>
    </xf>
    <xf numFmtId="178" fontId="13" fillId="0" borderId="6" xfId="0" applyNumberFormat="1" applyFont="1" applyFill="1" applyBorder="1" applyAlignment="1">
      <alignment horizontal="left" vertical="top" wrapText="1"/>
    </xf>
    <xf numFmtId="178" fontId="13" fillId="0" borderId="5" xfId="0" applyNumberFormat="1" applyFont="1" applyFill="1" applyBorder="1" applyAlignment="1">
      <alignment horizontal="left" vertical="top" wrapText="1"/>
    </xf>
    <xf numFmtId="176" fontId="13" fillId="0" borderId="8" xfId="0" applyNumberFormat="1" applyFont="1" applyFill="1" applyBorder="1" applyAlignment="1">
      <alignment horizontal="right" vertical="top" wrapText="1"/>
    </xf>
    <xf numFmtId="176" fontId="13" fillId="0" borderId="6" xfId="0" applyNumberFormat="1" applyFont="1" applyFill="1" applyBorder="1" applyAlignment="1">
      <alignment horizontal="right" vertical="top" wrapText="1"/>
    </xf>
    <xf numFmtId="176" fontId="13" fillId="0" borderId="5" xfId="0" applyNumberFormat="1" applyFont="1" applyFill="1" applyBorder="1" applyAlignment="1">
      <alignment horizontal="right" vertical="top" wrapText="1"/>
    </xf>
    <xf numFmtId="178" fontId="13" fillId="0" borderId="11" xfId="0" applyNumberFormat="1" applyFont="1" applyFill="1" applyBorder="1" applyAlignment="1">
      <alignment horizontal="left" vertical="center" wrapText="1"/>
    </xf>
    <xf numFmtId="178" fontId="13" fillId="0" borderId="3" xfId="0" applyNumberFormat="1" applyFont="1" applyFill="1" applyBorder="1" applyAlignment="1">
      <alignment horizontal="left" vertical="center" wrapText="1"/>
    </xf>
    <xf numFmtId="179" fontId="13" fillId="0" borderId="8" xfId="0" applyNumberFormat="1" applyFont="1" applyFill="1" applyBorder="1" applyAlignment="1">
      <alignment horizontal="center" vertical="top" wrapText="1"/>
    </xf>
    <xf numFmtId="179" fontId="13" fillId="0" borderId="5" xfId="0" applyNumberFormat="1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176" fontId="13" fillId="0" borderId="12" xfId="0" applyNumberFormat="1" applyFont="1" applyFill="1" applyBorder="1" applyAlignment="1">
      <alignment horizontal="right" vertical="center" wrapText="1"/>
    </xf>
    <xf numFmtId="176" fontId="13" fillId="0" borderId="10" xfId="0" applyNumberFormat="1" applyFont="1" applyFill="1" applyBorder="1" applyAlignment="1">
      <alignment horizontal="right" vertical="center" wrapText="1"/>
    </xf>
    <xf numFmtId="176" fontId="13" fillId="0" borderId="9" xfId="0" applyNumberFormat="1" applyFont="1" applyFill="1" applyBorder="1" applyAlignment="1">
      <alignment horizontal="right" vertical="center" wrapText="1"/>
    </xf>
    <xf numFmtId="176" fontId="13" fillId="0" borderId="4" xfId="0" applyNumberFormat="1" applyFont="1" applyFill="1" applyBorder="1" applyAlignment="1">
      <alignment horizontal="right" vertical="center" wrapText="1"/>
    </xf>
    <xf numFmtId="176" fontId="13" fillId="0" borderId="2" xfId="0" applyNumberFormat="1" applyFont="1" applyFill="1" applyBorder="1" applyAlignment="1">
      <alignment horizontal="right" vertical="center" wrapText="1"/>
    </xf>
    <xf numFmtId="176" fontId="13" fillId="0" borderId="1" xfId="0" applyNumberFormat="1" applyFont="1" applyFill="1" applyBorder="1" applyAlignment="1">
      <alignment horizontal="right" vertical="center" wrapText="1"/>
    </xf>
    <xf numFmtId="176" fontId="13" fillId="0" borderId="11" xfId="0" applyNumberFormat="1" applyFont="1" applyFill="1" applyBorder="1" applyAlignment="1">
      <alignment horizontal="right" vertical="center" wrapText="1"/>
    </xf>
    <xf numFmtId="176" fontId="13" fillId="0" borderId="3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247650</xdr:colOff>
      <xdr:row>1</xdr:row>
      <xdr:rowOff>9525</xdr:rowOff>
    </xdr:from>
    <xdr:to>
      <xdr:col>30</xdr:col>
      <xdr:colOff>514350</xdr:colOff>
      <xdr:row>5</xdr:row>
      <xdr:rowOff>57150</xdr:rowOff>
    </xdr:to>
    <xdr:sp macro="[0]!매크로1" textlink="">
      <xdr:nvSpPr>
        <xdr:cNvPr id="2" name="직사각형 1"/>
        <xdr:cNvSpPr/>
      </xdr:nvSpPr>
      <xdr:spPr>
        <a:xfrm>
          <a:off x="6724650" y="323850"/>
          <a:ext cx="1457325" cy="1009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500"/>
            <a:t>추출 매크로 실행하기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97"/>
  <sheetViews>
    <sheetView tabSelected="1" workbookViewId="0">
      <selection activeCell="AG9" sqref="AG9"/>
    </sheetView>
  </sheetViews>
  <sheetFormatPr defaultRowHeight="12.75"/>
  <cols>
    <col min="1" max="1" width="10.5" customWidth="1"/>
    <col min="2" max="2" width="2.1640625" customWidth="1"/>
    <col min="3" max="3" width="1.1640625" customWidth="1"/>
    <col min="4" max="4" width="4.6640625" customWidth="1"/>
    <col min="5" max="5" width="8" customWidth="1"/>
    <col min="6" max="7" width="1.1640625" customWidth="1"/>
    <col min="8" max="8" width="5.83203125" customWidth="1"/>
    <col min="9" max="10" width="2.1640625" customWidth="1"/>
    <col min="11" max="11" width="3.33203125" customWidth="1"/>
    <col min="12" max="12" width="2.1640625" customWidth="1"/>
    <col min="13" max="13" width="10.5" customWidth="1"/>
    <col min="14" max="15" width="1.1640625" customWidth="1"/>
    <col min="16" max="16" width="6.83203125" customWidth="1"/>
    <col min="17" max="17" width="10.5" customWidth="1"/>
    <col min="18" max="18" width="2.1640625" customWidth="1"/>
    <col min="19" max="19" width="6.83203125" customWidth="1"/>
    <col min="20" max="20" width="1.1640625" customWidth="1"/>
    <col min="21" max="21" width="4.6640625" customWidth="1"/>
    <col min="22" max="23" width="3.33203125" customWidth="1"/>
    <col min="24" max="24" width="1.1640625" customWidth="1"/>
    <col min="25" max="25" width="2.1640625" customWidth="1"/>
    <col min="26" max="26" width="10.5" customWidth="1"/>
    <col min="27" max="27" width="1.1640625" customWidth="1"/>
    <col min="28" max="28" width="2.1640625" customWidth="1"/>
    <col min="29" max="29" width="9.33203125" customWidth="1"/>
    <col min="30" max="30" width="11.5" customWidth="1"/>
    <col min="31" max="31" width="12.6640625" customWidth="1"/>
    <col min="32" max="32" width="1.1640625" customWidth="1"/>
    <col min="33" max="33" width="14" customWidth="1"/>
    <col min="34" max="34" width="4.6640625" customWidth="1"/>
    <col min="35" max="35" width="5.83203125" customWidth="1"/>
  </cols>
  <sheetData>
    <row r="1" spans="1:27" ht="24.95" customHeight="1">
      <c r="A1" s="1" t="s">
        <v>0</v>
      </c>
    </row>
    <row r="2" spans="1:27" ht="20.100000000000001" customHeight="1">
      <c r="A2" s="13" t="s">
        <v>1</v>
      </c>
      <c r="B2" s="13"/>
      <c r="C2" s="13"/>
      <c r="D2" s="14"/>
      <c r="E2" s="15" t="s">
        <v>2</v>
      </c>
      <c r="F2" s="16"/>
      <c r="G2" s="16"/>
      <c r="H2" s="16"/>
      <c r="I2" s="17"/>
      <c r="J2" s="18" t="s">
        <v>3</v>
      </c>
      <c r="K2" s="13"/>
      <c r="L2" s="13"/>
      <c r="M2" s="14"/>
      <c r="N2" s="15" t="s">
        <v>4</v>
      </c>
      <c r="O2" s="16"/>
      <c r="P2" s="16"/>
      <c r="Q2" s="17"/>
      <c r="R2" s="18" t="s">
        <v>5</v>
      </c>
      <c r="S2" s="13"/>
      <c r="T2" s="13"/>
      <c r="U2" s="13"/>
      <c r="V2" s="14"/>
      <c r="W2" s="19"/>
      <c r="X2" s="20"/>
      <c r="Y2" s="20"/>
      <c r="Z2" s="20"/>
      <c r="AA2" s="20"/>
    </row>
    <row r="3" spans="1:27" ht="18.95" customHeight="1">
      <c r="A3" s="21" t="s">
        <v>6</v>
      </c>
      <c r="B3" s="21"/>
      <c r="C3" s="21"/>
      <c r="D3" s="22"/>
      <c r="E3" s="23"/>
      <c r="F3" s="24"/>
      <c r="G3" s="24"/>
      <c r="H3" s="24"/>
      <c r="I3" s="25"/>
      <c r="J3" s="26" t="s">
        <v>7</v>
      </c>
      <c r="K3" s="21"/>
      <c r="L3" s="21"/>
      <c r="M3" s="22"/>
      <c r="N3" s="27"/>
      <c r="O3" s="28"/>
      <c r="P3" s="28"/>
      <c r="Q3" s="28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8.95" customHeight="1">
      <c r="A4" s="30" t="s">
        <v>8</v>
      </c>
      <c r="B4" s="30"/>
      <c r="C4" s="30"/>
      <c r="D4" s="31"/>
      <c r="E4" s="32"/>
      <c r="F4" s="33"/>
      <c r="G4" s="33"/>
      <c r="H4" s="33"/>
      <c r="I4" s="34"/>
      <c r="J4" s="35" t="s">
        <v>9</v>
      </c>
      <c r="K4" s="30"/>
      <c r="L4" s="30"/>
      <c r="M4" s="31"/>
      <c r="N4" s="36">
        <v>1</v>
      </c>
      <c r="O4" s="37"/>
      <c r="P4" s="37"/>
      <c r="Q4" s="38"/>
      <c r="R4" s="35" t="s">
        <v>10</v>
      </c>
      <c r="S4" s="30"/>
      <c r="T4" s="30"/>
      <c r="U4" s="30"/>
      <c r="V4" s="31"/>
      <c r="W4" s="39">
        <v>0</v>
      </c>
      <c r="X4" s="40"/>
      <c r="Y4" s="40"/>
      <c r="Z4" s="40"/>
      <c r="AA4" s="40"/>
    </row>
    <row r="5" spans="1:27" ht="18.95" customHeight="1">
      <c r="A5" s="41" t="s">
        <v>11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20.100000000000001" customHeight="1">
      <c r="A6" s="42" t="s">
        <v>12</v>
      </c>
      <c r="B6" s="42"/>
      <c r="C6" s="43" t="s">
        <v>13</v>
      </c>
      <c r="D6" s="43"/>
      <c r="E6" s="43"/>
      <c r="F6" s="43"/>
      <c r="G6" s="43"/>
      <c r="H6" s="43"/>
      <c r="I6" s="44"/>
      <c r="J6" s="18" t="s">
        <v>14</v>
      </c>
      <c r="K6" s="13"/>
      <c r="L6" s="13"/>
      <c r="M6" s="13"/>
      <c r="N6" s="13"/>
      <c r="O6" s="13"/>
      <c r="P6" s="13"/>
      <c r="Q6" s="14"/>
      <c r="R6" s="18" t="s">
        <v>15</v>
      </c>
      <c r="S6" s="13"/>
      <c r="T6" s="13"/>
      <c r="U6" s="13"/>
      <c r="V6" s="13"/>
      <c r="W6" s="13"/>
      <c r="X6" s="13"/>
      <c r="Y6" s="13"/>
      <c r="Z6" s="13"/>
      <c r="AA6" s="13"/>
    </row>
    <row r="7" spans="1:27" ht="18.95" customHeight="1">
      <c r="A7" s="45" t="s">
        <v>16</v>
      </c>
      <c r="B7" s="45"/>
      <c r="C7" s="21" t="s">
        <v>17</v>
      </c>
      <c r="D7" s="21"/>
      <c r="E7" s="21"/>
      <c r="F7" s="21"/>
      <c r="G7" s="21"/>
      <c r="H7" s="21"/>
      <c r="I7" s="22"/>
      <c r="J7" s="46">
        <v>1183180</v>
      </c>
      <c r="K7" s="47"/>
      <c r="L7" s="47"/>
      <c r="M7" s="47"/>
      <c r="N7" s="47"/>
      <c r="O7" s="47"/>
      <c r="P7" s="47"/>
      <c r="Q7" s="48"/>
      <c r="R7" s="49">
        <v>77390</v>
      </c>
      <c r="S7" s="50"/>
      <c r="T7" s="50"/>
      <c r="U7" s="50"/>
      <c r="V7" s="50"/>
      <c r="W7" s="50"/>
      <c r="X7" s="50"/>
      <c r="Y7" s="50"/>
      <c r="Z7" s="50"/>
      <c r="AA7" s="50"/>
    </row>
    <row r="8" spans="1:27" ht="18.95" customHeight="1">
      <c r="A8" s="45" t="s">
        <v>18</v>
      </c>
      <c r="B8" s="45"/>
      <c r="C8" s="21" t="s">
        <v>19</v>
      </c>
      <c r="D8" s="21"/>
      <c r="E8" s="21"/>
      <c r="F8" s="21"/>
      <c r="G8" s="21"/>
      <c r="H8" s="21"/>
      <c r="I8" s="22"/>
      <c r="J8" s="49">
        <v>277440</v>
      </c>
      <c r="K8" s="50"/>
      <c r="L8" s="50"/>
      <c r="M8" s="50"/>
      <c r="N8" s="50"/>
      <c r="O8" s="50"/>
      <c r="P8" s="50"/>
      <c r="Q8" s="51"/>
      <c r="R8" s="49">
        <v>18170</v>
      </c>
      <c r="S8" s="50"/>
      <c r="T8" s="50"/>
      <c r="U8" s="50"/>
      <c r="V8" s="50"/>
      <c r="W8" s="50"/>
      <c r="X8" s="50"/>
      <c r="Y8" s="50"/>
      <c r="Z8" s="50"/>
      <c r="AA8" s="50"/>
    </row>
    <row r="9" spans="1:27" ht="15.95" customHeight="1">
      <c r="A9" s="2" t="s">
        <v>20</v>
      </c>
    </row>
    <row r="10" spans="1:27" ht="21.95" customHeight="1">
      <c r="A10" s="3" t="s">
        <v>21</v>
      </c>
    </row>
    <row r="11" spans="1:27" ht="21.95" customHeight="1">
      <c r="A11" t="s">
        <v>22</v>
      </c>
    </row>
    <row r="12" spans="1:27" ht="21.95" customHeight="1">
      <c r="A12" t="s">
        <v>23</v>
      </c>
    </row>
    <row r="13" spans="1:27" ht="21.95" customHeight="1">
      <c r="A13" t="s">
        <v>24</v>
      </c>
    </row>
    <row r="14" spans="1:27" ht="21.95" customHeight="1">
      <c r="A14" s="2" t="s">
        <v>25</v>
      </c>
    </row>
    <row r="15" spans="1:27" ht="21.95" customHeight="1">
      <c r="A15" t="s">
        <v>26</v>
      </c>
    </row>
    <row r="16" spans="1:27" ht="21.95" customHeight="1">
      <c r="A16" s="2" t="s">
        <v>27</v>
      </c>
    </row>
    <row r="17" spans="1:27" ht="21.95" customHeight="1">
      <c r="A17" s="3" t="s">
        <v>28</v>
      </c>
    </row>
    <row r="18" spans="1:27" ht="21.95" customHeight="1">
      <c r="A18" s="3" t="s">
        <v>29</v>
      </c>
    </row>
    <row r="19" spans="1:27" ht="15.95" customHeight="1">
      <c r="A19" s="4" t="s">
        <v>30</v>
      </c>
    </row>
    <row r="20" spans="1:27" ht="15.95" customHeight="1">
      <c r="A20" t="s">
        <v>31</v>
      </c>
    </row>
    <row r="21" spans="1:27" ht="15.95" customHeight="1">
      <c r="A21" s="5" t="s">
        <v>32</v>
      </c>
    </row>
    <row r="22" spans="1:27" ht="15.95" customHeight="1">
      <c r="A22" s="2" t="s">
        <v>33</v>
      </c>
    </row>
    <row r="23" spans="1:27" ht="15.95" customHeight="1">
      <c r="A23" s="5" t="s">
        <v>34</v>
      </c>
    </row>
    <row r="24" spans="1:27" ht="15.95" customHeight="1">
      <c r="A24" t="s">
        <v>35</v>
      </c>
    </row>
    <row r="25" spans="1:27" ht="15.95" customHeight="1">
      <c r="A25" s="2" t="s">
        <v>36</v>
      </c>
    </row>
    <row r="26" spans="1:27" ht="15.95" customHeight="1">
      <c r="A26" t="s">
        <v>37</v>
      </c>
    </row>
    <row r="27" spans="1:27" ht="17.100000000000001" customHeight="1">
      <c r="A27" s="21" t="s">
        <v>38</v>
      </c>
      <c r="B27" s="21"/>
      <c r="C27" s="21"/>
      <c r="D27" s="21"/>
      <c r="E27" s="21"/>
      <c r="F27" s="21"/>
      <c r="G27" s="45" t="s">
        <v>39</v>
      </c>
      <c r="H27" s="45"/>
      <c r="I27" s="45"/>
      <c r="J27" s="45"/>
      <c r="K27" s="45"/>
      <c r="L27" s="29"/>
      <c r="M27" s="52"/>
      <c r="N27" s="53" t="s">
        <v>40</v>
      </c>
      <c r="O27" s="54"/>
      <c r="P27" s="54"/>
      <c r="Q27" s="54"/>
      <c r="R27" s="54"/>
      <c r="S27" s="55"/>
      <c r="T27" s="56" t="s">
        <v>41</v>
      </c>
      <c r="U27" s="45"/>
      <c r="V27" s="45"/>
      <c r="W27" s="45"/>
      <c r="X27" s="45"/>
      <c r="Y27" s="45"/>
      <c r="Z27" s="29"/>
      <c r="AA27" s="29"/>
    </row>
    <row r="28" spans="1:27" ht="15.95" customHeight="1">
      <c r="A28" s="21" t="s">
        <v>42</v>
      </c>
      <c r="B28" s="21"/>
      <c r="C28" s="21"/>
      <c r="D28" s="21"/>
      <c r="E28" s="21"/>
      <c r="F28" s="21"/>
      <c r="G28" s="29"/>
      <c r="H28" s="29"/>
      <c r="I28" s="29"/>
      <c r="J28" s="29"/>
      <c r="K28" s="29"/>
      <c r="L28" s="47">
        <v>2612040</v>
      </c>
      <c r="M28" s="48"/>
      <c r="N28" s="46">
        <v>2451640</v>
      </c>
      <c r="O28" s="47"/>
      <c r="P28" s="47"/>
      <c r="Q28" s="47"/>
      <c r="R28" s="47"/>
      <c r="S28" s="48"/>
      <c r="T28" s="57"/>
      <c r="U28" s="29"/>
      <c r="V28" s="29"/>
      <c r="W28" s="29"/>
      <c r="X28" s="29"/>
      <c r="Y28" s="29"/>
      <c r="Z28" s="47">
        <v>160400</v>
      </c>
      <c r="AA28" s="47"/>
    </row>
    <row r="29" spans="1:27" ht="17.100000000000001" customHeight="1">
      <c r="A29" s="21" t="s">
        <v>43</v>
      </c>
      <c r="B29" s="21"/>
      <c r="C29" s="21"/>
      <c r="D29" s="21"/>
      <c r="E29" s="21"/>
      <c r="F29" s="21"/>
      <c r="G29" s="29"/>
      <c r="H29" s="29"/>
      <c r="I29" s="29"/>
      <c r="J29" s="29"/>
      <c r="K29" s="29"/>
      <c r="L29" s="58">
        <v>0</v>
      </c>
      <c r="M29" s="59"/>
      <c r="N29" s="60">
        <v>0</v>
      </c>
      <c r="O29" s="58"/>
      <c r="P29" s="58"/>
      <c r="Q29" s="58"/>
      <c r="R29" s="58"/>
      <c r="S29" s="59"/>
      <c r="T29" s="57"/>
      <c r="U29" s="29"/>
      <c r="V29" s="29"/>
      <c r="W29" s="29"/>
      <c r="X29" s="29"/>
      <c r="Y29" s="29"/>
      <c r="Z29" s="58">
        <v>0</v>
      </c>
      <c r="AA29" s="58"/>
    </row>
    <row r="30" spans="1:27" ht="15.95" customHeight="1">
      <c r="A30" s="13" t="s">
        <v>44</v>
      </c>
      <c r="B30" s="13"/>
      <c r="C30" s="13"/>
      <c r="D30" s="13"/>
      <c r="E30" s="13"/>
      <c r="F30" s="13"/>
      <c r="G30" s="13" t="s">
        <v>45</v>
      </c>
      <c r="H30" s="13"/>
      <c r="I30" s="13"/>
      <c r="J30" s="13"/>
      <c r="K30" s="13"/>
      <c r="L30" s="13"/>
      <c r="M30" s="13"/>
      <c r="N30" s="13" t="s">
        <v>46</v>
      </c>
      <c r="O30" s="13"/>
      <c r="P30" s="13"/>
      <c r="Q30" s="13"/>
      <c r="R30" s="13"/>
      <c r="S30" s="13"/>
      <c r="T30" s="13" t="s">
        <v>47</v>
      </c>
      <c r="U30" s="13"/>
      <c r="V30" s="13"/>
      <c r="W30" s="13"/>
      <c r="X30" s="13"/>
      <c r="Y30" s="13"/>
      <c r="Z30" s="13"/>
      <c r="AA30" s="13"/>
    </row>
    <row r="31" spans="1:27" ht="20.100000000000001" customHeight="1">
      <c r="A31" s="61"/>
      <c r="B31" s="61"/>
      <c r="C31" s="61"/>
      <c r="D31" s="61"/>
      <c r="E31" s="61"/>
      <c r="F31" s="61"/>
      <c r="G31" s="62" t="s">
        <v>48</v>
      </c>
      <c r="H31" s="62"/>
      <c r="I31" s="62"/>
      <c r="J31" s="62"/>
      <c r="K31" s="62"/>
      <c r="L31" s="62"/>
      <c r="M31" s="62"/>
      <c r="N31" s="61"/>
      <c r="O31" s="61"/>
      <c r="P31" s="61"/>
      <c r="Q31" s="61"/>
      <c r="R31" s="61"/>
      <c r="S31" s="61"/>
      <c r="T31" s="62" t="s">
        <v>48</v>
      </c>
      <c r="U31" s="62"/>
      <c r="V31" s="62"/>
      <c r="W31" s="62"/>
      <c r="X31" s="62"/>
      <c r="Y31" s="62"/>
      <c r="Z31" s="62"/>
      <c r="AA31" s="62"/>
    </row>
    <row r="32" spans="1:27" ht="15.95" customHeight="1">
      <c r="A32" s="63" t="s">
        <v>49</v>
      </c>
      <c r="B32" s="64"/>
      <c r="C32" s="65"/>
      <c r="D32" s="66" t="s">
        <v>50</v>
      </c>
      <c r="E32" s="67"/>
      <c r="F32" s="67"/>
      <c r="G32" s="67"/>
      <c r="H32" s="68"/>
      <c r="I32" s="66" t="s">
        <v>51</v>
      </c>
      <c r="J32" s="67"/>
      <c r="K32" s="67"/>
      <c r="L32" s="67"/>
      <c r="M32" s="67"/>
      <c r="N32" s="68"/>
      <c r="O32" s="69" t="s">
        <v>52</v>
      </c>
      <c r="P32" s="70"/>
      <c r="Q32" s="70"/>
      <c r="R32" s="71"/>
      <c r="S32" s="69" t="s">
        <v>53</v>
      </c>
      <c r="T32" s="70"/>
      <c r="U32" s="70"/>
      <c r="V32" s="70"/>
      <c r="W32" s="70"/>
      <c r="X32" s="70"/>
    </row>
    <row r="33" spans="1:35" ht="17.100000000000001" customHeight="1">
      <c r="A33" s="63" t="s">
        <v>54</v>
      </c>
      <c r="B33" s="64"/>
      <c r="C33" s="65"/>
      <c r="D33" s="72"/>
      <c r="E33" s="73"/>
      <c r="F33" s="73"/>
      <c r="G33" s="73"/>
      <c r="H33" s="74"/>
      <c r="I33" s="72"/>
      <c r="J33" s="73"/>
      <c r="K33" s="73"/>
      <c r="L33" s="73"/>
      <c r="M33" s="73"/>
      <c r="N33" s="74"/>
      <c r="O33" s="72"/>
      <c r="P33" s="73"/>
      <c r="Q33" s="73"/>
      <c r="R33" s="74"/>
      <c r="S33" s="75"/>
      <c r="T33" s="76"/>
      <c r="U33" s="76"/>
      <c r="V33" s="76"/>
      <c r="W33" s="76"/>
      <c r="X33" s="76"/>
    </row>
    <row r="34" spans="1:35" ht="15.95" customHeight="1">
      <c r="A34" s="63" t="s">
        <v>49</v>
      </c>
      <c r="B34" s="64"/>
      <c r="C34" s="65"/>
      <c r="D34" s="66" t="s">
        <v>55</v>
      </c>
      <c r="E34" s="67"/>
      <c r="F34" s="67"/>
      <c r="G34" s="67"/>
      <c r="H34" s="68"/>
      <c r="I34" s="66" t="s">
        <v>56</v>
      </c>
      <c r="J34" s="67"/>
      <c r="K34" s="67"/>
      <c r="L34" s="67"/>
      <c r="M34" s="67"/>
      <c r="N34" s="68"/>
      <c r="O34" s="66" t="s">
        <v>57</v>
      </c>
      <c r="P34" s="67"/>
      <c r="Q34" s="67"/>
      <c r="R34" s="68"/>
      <c r="S34" s="66" t="s">
        <v>58</v>
      </c>
      <c r="T34" s="67"/>
      <c r="U34" s="67"/>
      <c r="V34" s="67"/>
      <c r="W34" s="67"/>
      <c r="X34" s="67"/>
    </row>
    <row r="35" spans="1:35" ht="17.100000000000001" customHeight="1">
      <c r="A35" s="63" t="s">
        <v>54</v>
      </c>
      <c r="B35" s="64"/>
      <c r="C35" s="65"/>
      <c r="D35" s="72"/>
      <c r="E35" s="73"/>
      <c r="F35" s="73"/>
      <c r="G35" s="73"/>
      <c r="H35" s="74"/>
      <c r="I35" s="72"/>
      <c r="J35" s="73"/>
      <c r="K35" s="73"/>
      <c r="L35" s="73"/>
      <c r="M35" s="73"/>
      <c r="N35" s="74"/>
      <c r="O35" s="72"/>
      <c r="P35" s="73"/>
      <c r="Q35" s="73"/>
      <c r="R35" s="74"/>
      <c r="S35" s="72"/>
      <c r="T35" s="73"/>
      <c r="U35" s="73"/>
      <c r="V35" s="73"/>
      <c r="W35" s="73"/>
      <c r="X35" s="73"/>
    </row>
    <row r="36" spans="1:35" ht="15.95" customHeight="1">
      <c r="A36" s="2" t="s">
        <v>59</v>
      </c>
    </row>
    <row r="37" spans="1:35" ht="27.95" customHeight="1">
      <c r="A37" s="77" t="s">
        <v>60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9"/>
    </row>
    <row r="38" spans="1:35" ht="18" customHeight="1">
      <c r="A38" s="80" t="s">
        <v>61</v>
      </c>
      <c r="B38" s="81"/>
      <c r="C38" s="81"/>
      <c r="D38" s="81"/>
      <c r="E38" s="81"/>
      <c r="F38" s="81"/>
      <c r="G38" s="82"/>
      <c r="H38" s="80" t="s">
        <v>62</v>
      </c>
      <c r="I38" s="81"/>
      <c r="J38" s="81"/>
      <c r="K38" s="81"/>
      <c r="L38" s="81"/>
      <c r="M38" s="81"/>
      <c r="N38" s="82"/>
      <c r="O38" s="80" t="s">
        <v>63</v>
      </c>
      <c r="P38" s="81"/>
      <c r="Q38" s="81"/>
      <c r="R38" s="81"/>
      <c r="S38" s="81"/>
      <c r="T38" s="82"/>
      <c r="U38" s="83"/>
      <c r="V38" s="84"/>
      <c r="W38" s="84"/>
      <c r="X38" s="84"/>
      <c r="Y38" s="84"/>
      <c r="Z38" s="84"/>
      <c r="AA38" s="84"/>
      <c r="AB38" s="85"/>
      <c r="AC38" s="80" t="s">
        <v>64</v>
      </c>
      <c r="AD38" s="81"/>
      <c r="AE38" s="82"/>
      <c r="AF38" s="86">
        <v>0</v>
      </c>
      <c r="AG38" s="87"/>
      <c r="AH38" s="87"/>
      <c r="AI38" s="88"/>
    </row>
    <row r="39" spans="1:35" ht="18" customHeight="1">
      <c r="A39" s="80" t="s">
        <v>65</v>
      </c>
      <c r="B39" s="81"/>
      <c r="C39" s="81"/>
      <c r="D39" s="81"/>
      <c r="E39" s="81"/>
      <c r="F39" s="81"/>
      <c r="G39" s="82"/>
      <c r="H39" s="80" t="s">
        <v>66</v>
      </c>
      <c r="I39" s="81"/>
      <c r="J39" s="81"/>
      <c r="K39" s="81"/>
      <c r="L39" s="81"/>
      <c r="M39" s="81"/>
      <c r="N39" s="82"/>
      <c r="O39" s="80" t="s">
        <v>67</v>
      </c>
      <c r="P39" s="81"/>
      <c r="Q39" s="81"/>
      <c r="R39" s="81"/>
      <c r="S39" s="81"/>
      <c r="T39" s="82"/>
      <c r="U39" s="80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2"/>
    </row>
    <row r="40" spans="1:35" ht="18.95" customHeight="1">
      <c r="A40" s="80" t="s">
        <v>68</v>
      </c>
      <c r="B40" s="81"/>
      <c r="C40" s="81"/>
      <c r="D40" s="81"/>
      <c r="E40" s="81"/>
      <c r="F40" s="81"/>
      <c r="G40" s="82"/>
      <c r="H40" s="83"/>
      <c r="I40" s="84"/>
      <c r="J40" s="84"/>
      <c r="K40" s="84"/>
      <c r="L40" s="84"/>
      <c r="M40" s="84"/>
      <c r="N40" s="85"/>
      <c r="O40" s="80" t="s">
        <v>69</v>
      </c>
      <c r="P40" s="81"/>
      <c r="Q40" s="81"/>
      <c r="R40" s="81"/>
      <c r="S40" s="81"/>
      <c r="T40" s="82"/>
      <c r="U40" s="80" t="s">
        <v>70</v>
      </c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2"/>
    </row>
    <row r="41" spans="1:35" ht="18.95" customHeight="1">
      <c r="A41" s="89" t="s">
        <v>71</v>
      </c>
      <c r="B41" s="80" t="s">
        <v>72</v>
      </c>
      <c r="C41" s="81"/>
      <c r="D41" s="81"/>
      <c r="E41" s="82"/>
      <c r="F41" s="91" t="s">
        <v>73</v>
      </c>
      <c r="G41" s="92"/>
      <c r="H41" s="92"/>
      <c r="I41" s="92"/>
      <c r="J41" s="93"/>
      <c r="K41" s="91" t="s">
        <v>74</v>
      </c>
      <c r="L41" s="93"/>
      <c r="M41" s="91" t="s">
        <v>75</v>
      </c>
      <c r="N41" s="92"/>
      <c r="O41" s="93"/>
      <c r="P41" s="89" t="s">
        <v>76</v>
      </c>
      <c r="Q41" s="91" t="s">
        <v>77</v>
      </c>
      <c r="R41" s="93"/>
      <c r="S41" s="91" t="s">
        <v>78</v>
      </c>
      <c r="T41" s="92"/>
      <c r="U41" s="93"/>
      <c r="V41" s="91" t="s">
        <v>79</v>
      </c>
      <c r="W41" s="93"/>
      <c r="X41" s="91" t="s">
        <v>80</v>
      </c>
      <c r="Y41" s="92"/>
      <c r="Z41" s="93"/>
      <c r="AA41" s="91" t="s">
        <v>81</v>
      </c>
      <c r="AB41" s="92"/>
      <c r="AC41" s="93"/>
      <c r="AD41" s="89" t="s">
        <v>82</v>
      </c>
      <c r="AE41" s="91" t="s">
        <v>83</v>
      </c>
      <c r="AF41" s="93"/>
      <c r="AG41" s="89" t="s">
        <v>84</v>
      </c>
      <c r="AH41" s="80" t="s">
        <v>85</v>
      </c>
      <c r="AI41" s="82"/>
    </row>
    <row r="42" spans="1:35" ht="14.1" customHeight="1">
      <c r="A42" s="90"/>
      <c r="B42" s="80" t="s">
        <v>86</v>
      </c>
      <c r="C42" s="81"/>
      <c r="D42" s="81"/>
      <c r="E42" s="82"/>
      <c r="F42" s="94"/>
      <c r="G42" s="95"/>
      <c r="H42" s="95"/>
      <c r="I42" s="95"/>
      <c r="J42" s="96"/>
      <c r="K42" s="94"/>
      <c r="L42" s="96"/>
      <c r="M42" s="94"/>
      <c r="N42" s="95"/>
      <c r="O42" s="96"/>
      <c r="P42" s="90"/>
      <c r="Q42" s="94"/>
      <c r="R42" s="96"/>
      <c r="S42" s="94"/>
      <c r="T42" s="95"/>
      <c r="U42" s="96"/>
      <c r="V42" s="94"/>
      <c r="W42" s="96"/>
      <c r="X42" s="94"/>
      <c r="Y42" s="95"/>
      <c r="Z42" s="96"/>
      <c r="AA42" s="94"/>
      <c r="AB42" s="95"/>
      <c r="AC42" s="96"/>
      <c r="AD42" s="90"/>
      <c r="AE42" s="94"/>
      <c r="AF42" s="96"/>
      <c r="AG42" s="90"/>
      <c r="AH42" s="80" t="s">
        <v>87</v>
      </c>
      <c r="AI42" s="82"/>
    </row>
    <row r="43" spans="1:35" ht="17.100000000000001" customHeight="1">
      <c r="A43" s="97" t="s">
        <v>96</v>
      </c>
      <c r="B43" s="99"/>
      <c r="C43" s="100"/>
      <c r="D43" s="100"/>
      <c r="E43" s="101"/>
      <c r="F43" s="102">
        <v>1898620</v>
      </c>
      <c r="G43" s="103"/>
      <c r="H43" s="103"/>
      <c r="I43" s="103"/>
      <c r="J43" s="104"/>
      <c r="K43" s="108" t="s">
        <v>88</v>
      </c>
      <c r="L43" s="109"/>
      <c r="M43" s="110">
        <v>57620</v>
      </c>
      <c r="N43" s="111"/>
      <c r="O43" s="112"/>
      <c r="P43" s="6"/>
      <c r="Q43" s="57"/>
      <c r="R43" s="52"/>
      <c r="S43" s="113">
        <v>0</v>
      </c>
      <c r="T43" s="114"/>
      <c r="U43" s="115"/>
      <c r="V43" s="57"/>
      <c r="W43" s="52"/>
      <c r="X43" s="113">
        <v>0</v>
      </c>
      <c r="Y43" s="114"/>
      <c r="Z43" s="115"/>
      <c r="AA43" s="110">
        <v>57620</v>
      </c>
      <c r="AB43" s="111"/>
      <c r="AC43" s="112"/>
      <c r="AD43" s="7">
        <v>0</v>
      </c>
      <c r="AE43" s="110">
        <v>57620</v>
      </c>
      <c r="AF43" s="112"/>
      <c r="AG43" s="116">
        <v>61390</v>
      </c>
      <c r="AH43" s="118">
        <v>0</v>
      </c>
      <c r="AI43" s="119"/>
    </row>
    <row r="44" spans="1:35" ht="15.95" customHeight="1">
      <c r="A44" s="98"/>
      <c r="B44" s="108"/>
      <c r="C44" s="120"/>
      <c r="D44" s="120"/>
      <c r="E44" s="109"/>
      <c r="F44" s="105"/>
      <c r="G44" s="106"/>
      <c r="H44" s="106"/>
      <c r="I44" s="106"/>
      <c r="J44" s="107"/>
      <c r="K44" s="108" t="s">
        <v>89</v>
      </c>
      <c r="L44" s="109"/>
      <c r="M44" s="110">
        <v>3770</v>
      </c>
      <c r="N44" s="111"/>
      <c r="O44" s="112"/>
      <c r="P44" s="6"/>
      <c r="Q44" s="57"/>
      <c r="R44" s="52"/>
      <c r="S44" s="113">
        <v>0</v>
      </c>
      <c r="T44" s="114"/>
      <c r="U44" s="115"/>
      <c r="V44" s="57"/>
      <c r="W44" s="52"/>
      <c r="X44" s="113">
        <v>0</v>
      </c>
      <c r="Y44" s="114"/>
      <c r="Z44" s="115"/>
      <c r="AA44" s="110">
        <v>3770</v>
      </c>
      <c r="AB44" s="111"/>
      <c r="AC44" s="112"/>
      <c r="AD44" s="7">
        <v>0</v>
      </c>
      <c r="AE44" s="110">
        <v>3770</v>
      </c>
      <c r="AF44" s="112"/>
      <c r="AG44" s="117"/>
      <c r="AH44" s="8">
        <v>0</v>
      </c>
      <c r="AI44" s="8">
        <v>0</v>
      </c>
    </row>
    <row r="45" spans="1:35" ht="17.100000000000001" customHeight="1">
      <c r="A45" s="97" t="s">
        <v>97</v>
      </c>
      <c r="B45" s="99"/>
      <c r="C45" s="100"/>
      <c r="D45" s="100"/>
      <c r="E45" s="101"/>
      <c r="F45" s="102">
        <v>1254907</v>
      </c>
      <c r="G45" s="103"/>
      <c r="H45" s="103"/>
      <c r="I45" s="103"/>
      <c r="J45" s="104"/>
      <c r="K45" s="108" t="s">
        <v>88</v>
      </c>
      <c r="L45" s="109"/>
      <c r="M45" s="110">
        <v>38080</v>
      </c>
      <c r="N45" s="111"/>
      <c r="O45" s="112"/>
      <c r="P45" s="6"/>
      <c r="Q45" s="57"/>
      <c r="R45" s="52"/>
      <c r="S45" s="113">
        <v>0</v>
      </c>
      <c r="T45" s="114"/>
      <c r="U45" s="115"/>
      <c r="V45" s="57"/>
      <c r="W45" s="52"/>
      <c r="X45" s="113">
        <v>0</v>
      </c>
      <c r="Y45" s="114"/>
      <c r="Z45" s="115"/>
      <c r="AA45" s="110">
        <v>38080</v>
      </c>
      <c r="AB45" s="111"/>
      <c r="AC45" s="112"/>
      <c r="AD45" s="7">
        <v>0</v>
      </c>
      <c r="AE45" s="110">
        <v>38080</v>
      </c>
      <c r="AF45" s="112"/>
      <c r="AG45" s="116">
        <v>40570</v>
      </c>
      <c r="AH45" s="118">
        <v>0</v>
      </c>
      <c r="AI45" s="119"/>
    </row>
    <row r="46" spans="1:35" ht="15.95" customHeight="1">
      <c r="A46" s="98"/>
      <c r="B46" s="108"/>
      <c r="C46" s="120"/>
      <c r="D46" s="120"/>
      <c r="E46" s="109"/>
      <c r="F46" s="105"/>
      <c r="G46" s="106"/>
      <c r="H46" s="106"/>
      <c r="I46" s="106"/>
      <c r="J46" s="107"/>
      <c r="K46" s="108" t="s">
        <v>89</v>
      </c>
      <c r="L46" s="109"/>
      <c r="M46" s="110">
        <v>2490</v>
      </c>
      <c r="N46" s="111"/>
      <c r="O46" s="112"/>
      <c r="P46" s="6"/>
      <c r="Q46" s="57"/>
      <c r="R46" s="52"/>
      <c r="S46" s="113">
        <v>0</v>
      </c>
      <c r="T46" s="114"/>
      <c r="U46" s="115"/>
      <c r="V46" s="57"/>
      <c r="W46" s="52"/>
      <c r="X46" s="113">
        <v>0</v>
      </c>
      <c r="Y46" s="114"/>
      <c r="Z46" s="115"/>
      <c r="AA46" s="110">
        <v>2490</v>
      </c>
      <c r="AB46" s="111"/>
      <c r="AC46" s="112"/>
      <c r="AD46" s="7">
        <v>0</v>
      </c>
      <c r="AE46" s="110">
        <v>2490</v>
      </c>
      <c r="AF46" s="112"/>
      <c r="AG46" s="117"/>
      <c r="AH46" s="8">
        <v>0</v>
      </c>
      <c r="AI46" s="8">
        <v>0</v>
      </c>
    </row>
    <row r="47" spans="1:35" ht="17.100000000000001" customHeight="1">
      <c r="A47" s="97" t="s">
        <v>98</v>
      </c>
      <c r="B47" s="99"/>
      <c r="C47" s="100"/>
      <c r="D47" s="100"/>
      <c r="E47" s="101"/>
      <c r="F47" s="102">
        <v>1507810</v>
      </c>
      <c r="G47" s="103"/>
      <c r="H47" s="103"/>
      <c r="I47" s="103"/>
      <c r="J47" s="104"/>
      <c r="K47" s="108" t="s">
        <v>88</v>
      </c>
      <c r="L47" s="109"/>
      <c r="M47" s="110">
        <v>45760</v>
      </c>
      <c r="N47" s="111"/>
      <c r="O47" s="112"/>
      <c r="P47" s="6"/>
      <c r="Q47" s="57"/>
      <c r="R47" s="52"/>
      <c r="S47" s="113">
        <v>0</v>
      </c>
      <c r="T47" s="114"/>
      <c r="U47" s="115"/>
      <c r="V47" s="57"/>
      <c r="W47" s="52"/>
      <c r="X47" s="113">
        <v>0</v>
      </c>
      <c r="Y47" s="114"/>
      <c r="Z47" s="115"/>
      <c r="AA47" s="110">
        <v>45760</v>
      </c>
      <c r="AB47" s="111"/>
      <c r="AC47" s="112"/>
      <c r="AD47" s="7">
        <v>0</v>
      </c>
      <c r="AE47" s="110">
        <v>45760</v>
      </c>
      <c r="AF47" s="112"/>
      <c r="AG47" s="116">
        <v>48750</v>
      </c>
      <c r="AH47" s="118">
        <v>0</v>
      </c>
      <c r="AI47" s="119"/>
    </row>
    <row r="48" spans="1:35" ht="15.95" customHeight="1">
      <c r="A48" s="98"/>
      <c r="B48" s="108"/>
      <c r="C48" s="120"/>
      <c r="D48" s="120"/>
      <c r="E48" s="109"/>
      <c r="F48" s="105"/>
      <c r="G48" s="106"/>
      <c r="H48" s="106"/>
      <c r="I48" s="106"/>
      <c r="J48" s="107"/>
      <c r="K48" s="108" t="s">
        <v>89</v>
      </c>
      <c r="L48" s="109"/>
      <c r="M48" s="110">
        <v>2990</v>
      </c>
      <c r="N48" s="111"/>
      <c r="O48" s="112"/>
      <c r="P48" s="6"/>
      <c r="Q48" s="57"/>
      <c r="R48" s="52"/>
      <c r="S48" s="113">
        <v>0</v>
      </c>
      <c r="T48" s="114"/>
      <c r="U48" s="115"/>
      <c r="V48" s="57"/>
      <c r="W48" s="52"/>
      <c r="X48" s="113">
        <v>0</v>
      </c>
      <c r="Y48" s="114"/>
      <c r="Z48" s="115"/>
      <c r="AA48" s="110">
        <v>2990</v>
      </c>
      <c r="AB48" s="111"/>
      <c r="AC48" s="112"/>
      <c r="AD48" s="7">
        <v>0</v>
      </c>
      <c r="AE48" s="110">
        <v>2990</v>
      </c>
      <c r="AF48" s="112"/>
      <c r="AG48" s="117"/>
      <c r="AH48" s="8">
        <v>0</v>
      </c>
      <c r="AI48" s="8">
        <v>0</v>
      </c>
    </row>
    <row r="49" spans="1:35" ht="15.95" customHeight="1">
      <c r="A49" s="97" t="s">
        <v>99</v>
      </c>
      <c r="B49" s="99"/>
      <c r="C49" s="100"/>
      <c r="D49" s="100"/>
      <c r="E49" s="101"/>
      <c r="F49" s="102">
        <v>1492580</v>
      </c>
      <c r="G49" s="103"/>
      <c r="H49" s="103"/>
      <c r="I49" s="103"/>
      <c r="J49" s="104"/>
      <c r="K49" s="108" t="s">
        <v>88</v>
      </c>
      <c r="L49" s="109"/>
      <c r="M49" s="110">
        <v>45290</v>
      </c>
      <c r="N49" s="111"/>
      <c r="O49" s="112"/>
      <c r="P49" s="6"/>
      <c r="Q49" s="57"/>
      <c r="R49" s="52"/>
      <c r="S49" s="113">
        <v>0</v>
      </c>
      <c r="T49" s="114"/>
      <c r="U49" s="115"/>
      <c r="V49" s="57"/>
      <c r="W49" s="52"/>
      <c r="X49" s="113">
        <v>0</v>
      </c>
      <c r="Y49" s="114"/>
      <c r="Z49" s="115"/>
      <c r="AA49" s="110">
        <v>45290</v>
      </c>
      <c r="AB49" s="111"/>
      <c r="AC49" s="112"/>
      <c r="AD49" s="7">
        <v>0</v>
      </c>
      <c r="AE49" s="110">
        <v>45290</v>
      </c>
      <c r="AF49" s="112"/>
      <c r="AG49" s="116">
        <v>48250</v>
      </c>
      <c r="AH49" s="118">
        <v>0</v>
      </c>
      <c r="AI49" s="119"/>
    </row>
    <row r="50" spans="1:35" ht="17.100000000000001" customHeight="1">
      <c r="A50" s="98"/>
      <c r="B50" s="108"/>
      <c r="C50" s="120"/>
      <c r="D50" s="120"/>
      <c r="E50" s="109"/>
      <c r="F50" s="105"/>
      <c r="G50" s="106"/>
      <c r="H50" s="106"/>
      <c r="I50" s="106"/>
      <c r="J50" s="107"/>
      <c r="K50" s="108" t="s">
        <v>89</v>
      </c>
      <c r="L50" s="109"/>
      <c r="M50" s="110">
        <v>2960</v>
      </c>
      <c r="N50" s="111"/>
      <c r="O50" s="112"/>
      <c r="P50" s="6"/>
      <c r="Q50" s="57"/>
      <c r="R50" s="52"/>
      <c r="S50" s="113">
        <v>0</v>
      </c>
      <c r="T50" s="114"/>
      <c r="U50" s="115"/>
      <c r="V50" s="57"/>
      <c r="W50" s="52"/>
      <c r="X50" s="113">
        <v>0</v>
      </c>
      <c r="Y50" s="114"/>
      <c r="Z50" s="115"/>
      <c r="AA50" s="110">
        <v>2960</v>
      </c>
      <c r="AB50" s="111"/>
      <c r="AC50" s="112"/>
      <c r="AD50" s="7">
        <v>0</v>
      </c>
      <c r="AE50" s="110">
        <v>2960</v>
      </c>
      <c r="AF50" s="112"/>
      <c r="AG50" s="117"/>
      <c r="AH50" s="8">
        <v>0</v>
      </c>
      <c r="AI50" s="8">
        <v>0</v>
      </c>
    </row>
    <row r="51" spans="1:35" ht="15.95" customHeight="1">
      <c r="A51" s="97" t="s">
        <v>100</v>
      </c>
      <c r="B51" s="99"/>
      <c r="C51" s="100"/>
      <c r="D51" s="100"/>
      <c r="E51" s="101"/>
      <c r="F51" s="121">
        <v>0</v>
      </c>
      <c r="G51" s="122"/>
      <c r="H51" s="122"/>
      <c r="I51" s="122"/>
      <c r="J51" s="123"/>
      <c r="K51" s="108" t="s">
        <v>88</v>
      </c>
      <c r="L51" s="109"/>
      <c r="M51" s="113">
        <v>0</v>
      </c>
      <c r="N51" s="114"/>
      <c r="O51" s="115"/>
      <c r="P51" s="6"/>
      <c r="Q51" s="57"/>
      <c r="R51" s="52"/>
      <c r="S51" s="110">
        <v>190710</v>
      </c>
      <c r="T51" s="111"/>
      <c r="U51" s="112"/>
      <c r="V51" s="57"/>
      <c r="W51" s="52"/>
      <c r="X51" s="113">
        <v>0</v>
      </c>
      <c r="Y51" s="114"/>
      <c r="Z51" s="115"/>
      <c r="AA51" s="110">
        <v>190710</v>
      </c>
      <c r="AB51" s="111"/>
      <c r="AC51" s="112"/>
      <c r="AD51" s="7">
        <v>0</v>
      </c>
      <c r="AE51" s="110">
        <v>190710</v>
      </c>
      <c r="AF51" s="112"/>
      <c r="AG51" s="116">
        <v>203250</v>
      </c>
      <c r="AH51" s="118">
        <v>0</v>
      </c>
      <c r="AI51" s="119"/>
    </row>
    <row r="52" spans="1:35" ht="17.100000000000001" customHeight="1">
      <c r="A52" s="98"/>
      <c r="B52" s="108"/>
      <c r="C52" s="120"/>
      <c r="D52" s="120"/>
      <c r="E52" s="109"/>
      <c r="F52" s="124"/>
      <c r="G52" s="125"/>
      <c r="H52" s="125"/>
      <c r="I52" s="125"/>
      <c r="J52" s="126"/>
      <c r="K52" s="108" t="s">
        <v>89</v>
      </c>
      <c r="L52" s="109"/>
      <c r="M52" s="113">
        <v>0</v>
      </c>
      <c r="N52" s="114"/>
      <c r="O52" s="115"/>
      <c r="P52" s="9" t="s">
        <v>90</v>
      </c>
      <c r="Q52" s="57"/>
      <c r="R52" s="52"/>
      <c r="S52" s="110">
        <v>12540</v>
      </c>
      <c r="T52" s="111"/>
      <c r="U52" s="112"/>
      <c r="V52" s="57"/>
      <c r="W52" s="52"/>
      <c r="X52" s="113">
        <v>0</v>
      </c>
      <c r="Y52" s="114"/>
      <c r="Z52" s="115"/>
      <c r="AA52" s="110">
        <v>12540</v>
      </c>
      <c r="AB52" s="111"/>
      <c r="AC52" s="112"/>
      <c r="AD52" s="7">
        <v>0</v>
      </c>
      <c r="AE52" s="110">
        <v>12540</v>
      </c>
      <c r="AF52" s="112"/>
      <c r="AG52" s="117"/>
      <c r="AH52" s="8">
        <v>0</v>
      </c>
      <c r="AI52" s="8">
        <v>0</v>
      </c>
    </row>
    <row r="53" spans="1:35" ht="15.95" customHeight="1">
      <c r="A53" s="97" t="s">
        <v>101</v>
      </c>
      <c r="B53" s="99"/>
      <c r="C53" s="100"/>
      <c r="D53" s="100"/>
      <c r="E53" s="101"/>
      <c r="F53" s="121">
        <v>0</v>
      </c>
      <c r="G53" s="122"/>
      <c r="H53" s="122"/>
      <c r="I53" s="122"/>
      <c r="J53" s="123"/>
      <c r="K53" s="108" t="s">
        <v>88</v>
      </c>
      <c r="L53" s="109"/>
      <c r="M53" s="113">
        <v>0</v>
      </c>
      <c r="N53" s="114"/>
      <c r="O53" s="115"/>
      <c r="P53" s="6"/>
      <c r="Q53" s="57"/>
      <c r="R53" s="52"/>
      <c r="S53" s="110">
        <v>81510</v>
      </c>
      <c r="T53" s="111"/>
      <c r="U53" s="112"/>
      <c r="V53" s="57"/>
      <c r="W53" s="52"/>
      <c r="X53" s="113">
        <v>0</v>
      </c>
      <c r="Y53" s="114"/>
      <c r="Z53" s="115"/>
      <c r="AA53" s="110">
        <v>81510</v>
      </c>
      <c r="AB53" s="111"/>
      <c r="AC53" s="112"/>
      <c r="AD53" s="7">
        <v>0</v>
      </c>
      <c r="AE53" s="110">
        <v>81510</v>
      </c>
      <c r="AF53" s="112"/>
      <c r="AG53" s="116">
        <v>86780</v>
      </c>
      <c r="AH53" s="118">
        <v>0</v>
      </c>
      <c r="AI53" s="119"/>
    </row>
    <row r="54" spans="1:35" ht="17.100000000000001" customHeight="1">
      <c r="A54" s="98"/>
      <c r="B54" s="108"/>
      <c r="C54" s="120"/>
      <c r="D54" s="120"/>
      <c r="E54" s="109"/>
      <c r="F54" s="124"/>
      <c r="G54" s="125"/>
      <c r="H54" s="125"/>
      <c r="I54" s="125"/>
      <c r="J54" s="126"/>
      <c r="K54" s="108" t="s">
        <v>89</v>
      </c>
      <c r="L54" s="109"/>
      <c r="M54" s="113">
        <v>0</v>
      </c>
      <c r="N54" s="114"/>
      <c r="O54" s="115"/>
      <c r="P54" s="9" t="s">
        <v>90</v>
      </c>
      <c r="Q54" s="57"/>
      <c r="R54" s="52"/>
      <c r="S54" s="110">
        <v>5270</v>
      </c>
      <c r="T54" s="111"/>
      <c r="U54" s="112"/>
      <c r="V54" s="57"/>
      <c r="W54" s="52"/>
      <c r="X54" s="113">
        <v>0</v>
      </c>
      <c r="Y54" s="114"/>
      <c r="Z54" s="115"/>
      <c r="AA54" s="110">
        <v>5270</v>
      </c>
      <c r="AB54" s="111"/>
      <c r="AC54" s="112"/>
      <c r="AD54" s="7">
        <v>0</v>
      </c>
      <c r="AE54" s="110">
        <v>5270</v>
      </c>
      <c r="AF54" s="112"/>
      <c r="AG54" s="117"/>
      <c r="AH54" s="8">
        <v>0</v>
      </c>
      <c r="AI54" s="8">
        <v>0</v>
      </c>
    </row>
    <row r="55" spans="1:35" ht="15.95" customHeight="1">
      <c r="A55" s="97" t="s">
        <v>102</v>
      </c>
      <c r="B55" s="99"/>
      <c r="C55" s="100"/>
      <c r="D55" s="100"/>
      <c r="E55" s="101"/>
      <c r="F55" s="102">
        <v>4249914</v>
      </c>
      <c r="G55" s="103"/>
      <c r="H55" s="103"/>
      <c r="I55" s="103"/>
      <c r="J55" s="104"/>
      <c r="K55" s="108" t="s">
        <v>88</v>
      </c>
      <c r="L55" s="109"/>
      <c r="M55" s="110">
        <v>128980</v>
      </c>
      <c r="N55" s="111"/>
      <c r="O55" s="112"/>
      <c r="P55" s="6"/>
      <c r="Q55" s="57"/>
      <c r="R55" s="52"/>
      <c r="S55" s="113">
        <v>0</v>
      </c>
      <c r="T55" s="114"/>
      <c r="U55" s="115"/>
      <c r="V55" s="57"/>
      <c r="W55" s="52"/>
      <c r="X55" s="113">
        <v>0</v>
      </c>
      <c r="Y55" s="114"/>
      <c r="Z55" s="115"/>
      <c r="AA55" s="110">
        <v>128980</v>
      </c>
      <c r="AB55" s="111"/>
      <c r="AC55" s="112"/>
      <c r="AD55" s="7">
        <v>0</v>
      </c>
      <c r="AE55" s="110">
        <v>128980</v>
      </c>
      <c r="AF55" s="112"/>
      <c r="AG55" s="116">
        <v>137420</v>
      </c>
      <c r="AH55" s="118">
        <v>0</v>
      </c>
      <c r="AI55" s="119"/>
    </row>
    <row r="56" spans="1:35" ht="17.100000000000001" customHeight="1">
      <c r="A56" s="98"/>
      <c r="B56" s="108"/>
      <c r="C56" s="120"/>
      <c r="D56" s="120"/>
      <c r="E56" s="109"/>
      <c r="F56" s="105"/>
      <c r="G56" s="106"/>
      <c r="H56" s="106"/>
      <c r="I56" s="106"/>
      <c r="J56" s="107"/>
      <c r="K56" s="108" t="s">
        <v>89</v>
      </c>
      <c r="L56" s="109"/>
      <c r="M56" s="110">
        <v>8440</v>
      </c>
      <c r="N56" s="111"/>
      <c r="O56" s="112"/>
      <c r="P56" s="6"/>
      <c r="Q56" s="57"/>
      <c r="R56" s="52"/>
      <c r="S56" s="113">
        <v>0</v>
      </c>
      <c r="T56" s="114"/>
      <c r="U56" s="115"/>
      <c r="V56" s="57"/>
      <c r="W56" s="52"/>
      <c r="X56" s="113">
        <v>0</v>
      </c>
      <c r="Y56" s="114"/>
      <c r="Z56" s="115"/>
      <c r="AA56" s="110">
        <v>8440</v>
      </c>
      <c r="AB56" s="111"/>
      <c r="AC56" s="112"/>
      <c r="AD56" s="7">
        <v>0</v>
      </c>
      <c r="AE56" s="110">
        <v>8440</v>
      </c>
      <c r="AF56" s="112"/>
      <c r="AG56" s="117"/>
      <c r="AH56" s="8">
        <v>0</v>
      </c>
      <c r="AI56" s="8">
        <v>0</v>
      </c>
    </row>
    <row r="57" spans="1:35" ht="15.95" customHeight="1">
      <c r="A57" s="97" t="s">
        <v>103</v>
      </c>
      <c r="B57" s="99"/>
      <c r="C57" s="100"/>
      <c r="D57" s="100"/>
      <c r="E57" s="101"/>
      <c r="F57" s="102">
        <v>2531829</v>
      </c>
      <c r="G57" s="103"/>
      <c r="H57" s="103"/>
      <c r="I57" s="103"/>
      <c r="J57" s="104"/>
      <c r="K57" s="108" t="s">
        <v>88</v>
      </c>
      <c r="L57" s="109"/>
      <c r="M57" s="110">
        <v>76840</v>
      </c>
      <c r="N57" s="111"/>
      <c r="O57" s="112"/>
      <c r="P57" s="6"/>
      <c r="Q57" s="57"/>
      <c r="R57" s="52"/>
      <c r="S57" s="113">
        <v>0</v>
      </c>
      <c r="T57" s="114"/>
      <c r="U57" s="115"/>
      <c r="V57" s="57"/>
      <c r="W57" s="52"/>
      <c r="X57" s="113">
        <v>0</v>
      </c>
      <c r="Y57" s="114"/>
      <c r="Z57" s="115"/>
      <c r="AA57" s="110">
        <v>76840</v>
      </c>
      <c r="AB57" s="111"/>
      <c r="AC57" s="112"/>
      <c r="AD57" s="7">
        <v>0</v>
      </c>
      <c r="AE57" s="110">
        <v>76840</v>
      </c>
      <c r="AF57" s="112"/>
      <c r="AG57" s="116">
        <v>81870</v>
      </c>
      <c r="AH57" s="118">
        <v>0</v>
      </c>
      <c r="AI57" s="119"/>
    </row>
    <row r="58" spans="1:35" ht="17.100000000000001" customHeight="1">
      <c r="A58" s="98"/>
      <c r="B58" s="108"/>
      <c r="C58" s="120"/>
      <c r="D58" s="120"/>
      <c r="E58" s="109"/>
      <c r="F58" s="105"/>
      <c r="G58" s="106"/>
      <c r="H58" s="106"/>
      <c r="I58" s="106"/>
      <c r="J58" s="107"/>
      <c r="K58" s="108" t="s">
        <v>89</v>
      </c>
      <c r="L58" s="109"/>
      <c r="M58" s="110">
        <v>5030</v>
      </c>
      <c r="N58" s="111"/>
      <c r="O58" s="112"/>
      <c r="P58" s="6"/>
      <c r="Q58" s="57"/>
      <c r="R58" s="52"/>
      <c r="S58" s="113">
        <v>0</v>
      </c>
      <c r="T58" s="114"/>
      <c r="U58" s="115"/>
      <c r="V58" s="57"/>
      <c r="W58" s="52"/>
      <c r="X58" s="113">
        <v>0</v>
      </c>
      <c r="Y58" s="114"/>
      <c r="Z58" s="115"/>
      <c r="AA58" s="110">
        <v>5030</v>
      </c>
      <c r="AB58" s="111"/>
      <c r="AC58" s="112"/>
      <c r="AD58" s="7">
        <v>0</v>
      </c>
      <c r="AE58" s="110">
        <v>5030</v>
      </c>
      <c r="AF58" s="112"/>
      <c r="AG58" s="117"/>
      <c r="AH58" s="8">
        <v>0</v>
      </c>
      <c r="AI58" s="8">
        <v>0</v>
      </c>
    </row>
    <row r="59" spans="1:35" ht="15.95" customHeight="1">
      <c r="A59" s="97" t="s">
        <v>104</v>
      </c>
      <c r="B59" s="99"/>
      <c r="C59" s="100"/>
      <c r="D59" s="100"/>
      <c r="E59" s="101"/>
      <c r="F59" s="102">
        <v>2051016</v>
      </c>
      <c r="G59" s="103"/>
      <c r="H59" s="103"/>
      <c r="I59" s="103"/>
      <c r="J59" s="104"/>
      <c r="K59" s="108" t="s">
        <v>88</v>
      </c>
      <c r="L59" s="109"/>
      <c r="M59" s="110">
        <v>62240</v>
      </c>
      <c r="N59" s="111"/>
      <c r="O59" s="112"/>
      <c r="P59" s="6"/>
      <c r="Q59" s="57"/>
      <c r="R59" s="52"/>
      <c r="S59" s="113">
        <v>0</v>
      </c>
      <c r="T59" s="114"/>
      <c r="U59" s="115"/>
      <c r="V59" s="57"/>
      <c r="W59" s="52"/>
      <c r="X59" s="113">
        <v>0</v>
      </c>
      <c r="Y59" s="114"/>
      <c r="Z59" s="115"/>
      <c r="AA59" s="110">
        <v>62240</v>
      </c>
      <c r="AB59" s="111"/>
      <c r="AC59" s="112"/>
      <c r="AD59" s="7">
        <v>0</v>
      </c>
      <c r="AE59" s="110">
        <v>62240</v>
      </c>
      <c r="AF59" s="112"/>
      <c r="AG59" s="116">
        <v>66310</v>
      </c>
      <c r="AH59" s="118">
        <v>0</v>
      </c>
      <c r="AI59" s="119"/>
    </row>
    <row r="60" spans="1:35" ht="17.100000000000001" customHeight="1">
      <c r="A60" s="98"/>
      <c r="B60" s="108"/>
      <c r="C60" s="120"/>
      <c r="D60" s="120"/>
      <c r="E60" s="109"/>
      <c r="F60" s="105"/>
      <c r="G60" s="106"/>
      <c r="H60" s="106"/>
      <c r="I60" s="106"/>
      <c r="J60" s="107"/>
      <c r="K60" s="108" t="s">
        <v>89</v>
      </c>
      <c r="L60" s="109"/>
      <c r="M60" s="110">
        <v>4070</v>
      </c>
      <c r="N60" s="111"/>
      <c r="O60" s="112"/>
      <c r="P60" s="6"/>
      <c r="Q60" s="57"/>
      <c r="R60" s="52"/>
      <c r="S60" s="113">
        <v>0</v>
      </c>
      <c r="T60" s="114"/>
      <c r="U60" s="115"/>
      <c r="V60" s="57"/>
      <c r="W60" s="52"/>
      <c r="X60" s="113">
        <v>0</v>
      </c>
      <c r="Y60" s="114"/>
      <c r="Z60" s="115"/>
      <c r="AA60" s="110">
        <v>4070</v>
      </c>
      <c r="AB60" s="111"/>
      <c r="AC60" s="112"/>
      <c r="AD60" s="7">
        <v>0</v>
      </c>
      <c r="AE60" s="110">
        <v>4070</v>
      </c>
      <c r="AF60" s="112"/>
      <c r="AG60" s="117"/>
      <c r="AH60" s="8">
        <v>0</v>
      </c>
      <c r="AI60" s="8">
        <v>0</v>
      </c>
    </row>
    <row r="61" spans="1:35" ht="15.95" customHeight="1">
      <c r="A61" s="97" t="s">
        <v>105</v>
      </c>
      <c r="B61" s="99"/>
      <c r="C61" s="100"/>
      <c r="D61" s="100"/>
      <c r="E61" s="101"/>
      <c r="F61" s="102">
        <v>2800000</v>
      </c>
      <c r="G61" s="103"/>
      <c r="H61" s="103"/>
      <c r="I61" s="103"/>
      <c r="J61" s="104"/>
      <c r="K61" s="108" t="s">
        <v>88</v>
      </c>
      <c r="L61" s="109"/>
      <c r="M61" s="110">
        <v>84980</v>
      </c>
      <c r="N61" s="111"/>
      <c r="O61" s="112"/>
      <c r="P61" s="6"/>
      <c r="Q61" s="57"/>
      <c r="R61" s="52"/>
      <c r="S61" s="113">
        <v>0</v>
      </c>
      <c r="T61" s="114"/>
      <c r="U61" s="115"/>
      <c r="V61" s="57"/>
      <c r="W61" s="52"/>
      <c r="X61" s="113">
        <v>0</v>
      </c>
      <c r="Y61" s="114"/>
      <c r="Z61" s="115"/>
      <c r="AA61" s="110">
        <v>84980</v>
      </c>
      <c r="AB61" s="111"/>
      <c r="AC61" s="112"/>
      <c r="AD61" s="7">
        <v>0</v>
      </c>
      <c r="AE61" s="110">
        <v>84980</v>
      </c>
      <c r="AF61" s="112"/>
      <c r="AG61" s="116">
        <v>90540</v>
      </c>
      <c r="AH61" s="118">
        <v>0</v>
      </c>
      <c r="AI61" s="119"/>
    </row>
    <row r="62" spans="1:35" ht="15.95" customHeight="1">
      <c r="A62" s="98"/>
      <c r="B62" s="108"/>
      <c r="C62" s="120"/>
      <c r="D62" s="120"/>
      <c r="E62" s="109"/>
      <c r="F62" s="105"/>
      <c r="G62" s="106"/>
      <c r="H62" s="106"/>
      <c r="I62" s="106"/>
      <c r="J62" s="107"/>
      <c r="K62" s="108" t="s">
        <v>89</v>
      </c>
      <c r="L62" s="109"/>
      <c r="M62" s="110">
        <v>5560</v>
      </c>
      <c r="N62" s="111"/>
      <c r="O62" s="112"/>
      <c r="P62" s="6"/>
      <c r="Q62" s="57"/>
      <c r="R62" s="52"/>
      <c r="S62" s="113">
        <v>0</v>
      </c>
      <c r="T62" s="114"/>
      <c r="U62" s="115"/>
      <c r="V62" s="57"/>
      <c r="W62" s="52"/>
      <c r="X62" s="113">
        <v>0</v>
      </c>
      <c r="Y62" s="114"/>
      <c r="Z62" s="115"/>
      <c r="AA62" s="110">
        <v>5560</v>
      </c>
      <c r="AB62" s="111"/>
      <c r="AC62" s="112"/>
      <c r="AD62" s="7">
        <v>0</v>
      </c>
      <c r="AE62" s="110">
        <v>5560</v>
      </c>
      <c r="AF62" s="112"/>
      <c r="AG62" s="117"/>
      <c r="AH62" s="8">
        <v>0</v>
      </c>
      <c r="AI62" s="8">
        <v>0</v>
      </c>
    </row>
    <row r="63" spans="1:35" ht="33.950000000000003" customHeight="1">
      <c r="A63" s="57" t="s">
        <v>91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52"/>
    </row>
    <row r="64" spans="1:35" ht="27.95" customHeight="1">
      <c r="A64" s="77" t="s">
        <v>60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9"/>
    </row>
    <row r="65" spans="1:35" ht="18" customHeight="1">
      <c r="A65" s="80" t="s">
        <v>61</v>
      </c>
      <c r="B65" s="81"/>
      <c r="C65" s="81"/>
      <c r="D65" s="81"/>
      <c r="E65" s="81"/>
      <c r="F65" s="81"/>
      <c r="G65" s="82"/>
      <c r="H65" s="80" t="s">
        <v>62</v>
      </c>
      <c r="I65" s="81"/>
      <c r="J65" s="81"/>
      <c r="K65" s="81"/>
      <c r="L65" s="81"/>
      <c r="M65" s="81"/>
      <c r="N65" s="82"/>
      <c r="O65" s="80" t="s">
        <v>63</v>
      </c>
      <c r="P65" s="81"/>
      <c r="Q65" s="81"/>
      <c r="R65" s="81"/>
      <c r="S65" s="81"/>
      <c r="T65" s="82"/>
      <c r="U65" s="83"/>
      <c r="V65" s="84"/>
      <c r="W65" s="84"/>
      <c r="X65" s="84"/>
      <c r="Y65" s="84"/>
      <c r="Z65" s="84"/>
      <c r="AA65" s="84"/>
      <c r="AB65" s="85"/>
      <c r="AC65" s="80" t="s">
        <v>64</v>
      </c>
      <c r="AD65" s="81"/>
      <c r="AE65" s="82"/>
      <c r="AF65" s="86">
        <v>0</v>
      </c>
      <c r="AG65" s="87"/>
      <c r="AH65" s="87"/>
      <c r="AI65" s="88"/>
    </row>
    <row r="66" spans="1:35" ht="18" customHeight="1">
      <c r="A66" s="80" t="s">
        <v>65</v>
      </c>
      <c r="B66" s="81"/>
      <c r="C66" s="81"/>
      <c r="D66" s="81"/>
      <c r="E66" s="81"/>
      <c r="F66" s="81"/>
      <c r="G66" s="82"/>
      <c r="H66" s="80" t="s">
        <v>66</v>
      </c>
      <c r="I66" s="81"/>
      <c r="J66" s="81"/>
      <c r="K66" s="81"/>
      <c r="L66" s="81"/>
      <c r="M66" s="81"/>
      <c r="N66" s="82"/>
      <c r="O66" s="80" t="s">
        <v>67</v>
      </c>
      <c r="P66" s="81"/>
      <c r="Q66" s="81"/>
      <c r="R66" s="81"/>
      <c r="S66" s="81"/>
      <c r="T66" s="82"/>
      <c r="U66" s="80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2"/>
    </row>
    <row r="67" spans="1:35" ht="18.95" customHeight="1">
      <c r="A67" s="80" t="s">
        <v>68</v>
      </c>
      <c r="B67" s="81"/>
      <c r="C67" s="81"/>
      <c r="D67" s="81"/>
      <c r="E67" s="81"/>
      <c r="F67" s="81"/>
      <c r="G67" s="82"/>
      <c r="H67" s="83"/>
      <c r="I67" s="84"/>
      <c r="J67" s="84"/>
      <c r="K67" s="84"/>
      <c r="L67" s="84"/>
      <c r="M67" s="84"/>
      <c r="N67" s="85"/>
      <c r="O67" s="80" t="s">
        <v>69</v>
      </c>
      <c r="P67" s="81"/>
      <c r="Q67" s="81"/>
      <c r="R67" s="81"/>
      <c r="S67" s="81"/>
      <c r="T67" s="82"/>
      <c r="U67" s="80" t="s">
        <v>70</v>
      </c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2"/>
    </row>
    <row r="68" spans="1:35" ht="18.95" customHeight="1">
      <c r="A68" s="89" t="s">
        <v>71</v>
      </c>
      <c r="B68" s="80" t="s">
        <v>72</v>
      </c>
      <c r="C68" s="81"/>
      <c r="D68" s="81"/>
      <c r="E68" s="82"/>
      <c r="F68" s="91" t="s">
        <v>73</v>
      </c>
      <c r="G68" s="92"/>
      <c r="H68" s="92"/>
      <c r="I68" s="92"/>
      <c r="J68" s="93"/>
      <c r="K68" s="91" t="s">
        <v>74</v>
      </c>
      <c r="L68" s="93"/>
      <c r="M68" s="91" t="s">
        <v>75</v>
      </c>
      <c r="N68" s="92"/>
      <c r="O68" s="93"/>
      <c r="P68" s="89" t="s">
        <v>76</v>
      </c>
      <c r="Q68" s="91" t="s">
        <v>77</v>
      </c>
      <c r="R68" s="93"/>
      <c r="S68" s="91" t="s">
        <v>78</v>
      </c>
      <c r="T68" s="92"/>
      <c r="U68" s="93"/>
      <c r="V68" s="91" t="s">
        <v>79</v>
      </c>
      <c r="W68" s="93"/>
      <c r="X68" s="91" t="s">
        <v>80</v>
      </c>
      <c r="Y68" s="92"/>
      <c r="Z68" s="93"/>
      <c r="AA68" s="91" t="s">
        <v>81</v>
      </c>
      <c r="AB68" s="92"/>
      <c r="AC68" s="93"/>
      <c r="AD68" s="89" t="s">
        <v>82</v>
      </c>
      <c r="AE68" s="91" t="s">
        <v>83</v>
      </c>
      <c r="AF68" s="93"/>
      <c r="AG68" s="89" t="s">
        <v>84</v>
      </c>
      <c r="AH68" s="80" t="s">
        <v>85</v>
      </c>
      <c r="AI68" s="82"/>
    </row>
    <row r="69" spans="1:35" ht="14.1" customHeight="1">
      <c r="A69" s="90"/>
      <c r="B69" s="80" t="s">
        <v>86</v>
      </c>
      <c r="C69" s="81"/>
      <c r="D69" s="81"/>
      <c r="E69" s="82"/>
      <c r="F69" s="94"/>
      <c r="G69" s="95"/>
      <c r="H69" s="95"/>
      <c r="I69" s="95"/>
      <c r="J69" s="96"/>
      <c r="K69" s="94"/>
      <c r="L69" s="96"/>
      <c r="M69" s="94"/>
      <c r="N69" s="95"/>
      <c r="O69" s="96"/>
      <c r="P69" s="90"/>
      <c r="Q69" s="94"/>
      <c r="R69" s="96"/>
      <c r="S69" s="94"/>
      <c r="T69" s="95"/>
      <c r="U69" s="96"/>
      <c r="V69" s="94"/>
      <c r="W69" s="96"/>
      <c r="X69" s="94"/>
      <c r="Y69" s="95"/>
      <c r="Z69" s="96"/>
      <c r="AA69" s="94"/>
      <c r="AB69" s="95"/>
      <c r="AC69" s="96"/>
      <c r="AD69" s="90"/>
      <c r="AE69" s="94"/>
      <c r="AF69" s="96"/>
      <c r="AG69" s="90"/>
      <c r="AH69" s="80" t="s">
        <v>87</v>
      </c>
      <c r="AI69" s="82"/>
    </row>
    <row r="70" spans="1:35" ht="17.100000000000001" customHeight="1">
      <c r="A70" s="97" t="s">
        <v>107</v>
      </c>
      <c r="B70" s="99"/>
      <c r="C70" s="100"/>
      <c r="D70" s="100"/>
      <c r="E70" s="101"/>
      <c r="F70" s="121">
        <v>0</v>
      </c>
      <c r="G70" s="122"/>
      <c r="H70" s="122"/>
      <c r="I70" s="122"/>
      <c r="J70" s="123"/>
      <c r="K70" s="108" t="s">
        <v>88</v>
      </c>
      <c r="L70" s="109"/>
      <c r="M70" s="113">
        <v>0</v>
      </c>
      <c r="N70" s="114"/>
      <c r="O70" s="115"/>
      <c r="P70" s="6"/>
      <c r="Q70" s="57"/>
      <c r="R70" s="52"/>
      <c r="S70" s="110">
        <v>5140</v>
      </c>
      <c r="T70" s="111"/>
      <c r="U70" s="112"/>
      <c r="V70" s="57"/>
      <c r="W70" s="52"/>
      <c r="X70" s="113">
        <v>0</v>
      </c>
      <c r="Y70" s="114"/>
      <c r="Z70" s="115"/>
      <c r="AA70" s="110">
        <v>5140</v>
      </c>
      <c r="AB70" s="111"/>
      <c r="AC70" s="112"/>
      <c r="AD70" s="7">
        <v>0</v>
      </c>
      <c r="AE70" s="110">
        <v>5140</v>
      </c>
      <c r="AF70" s="112"/>
      <c r="AG70" s="116">
        <v>5480</v>
      </c>
      <c r="AH70" s="118">
        <v>0</v>
      </c>
      <c r="AI70" s="119"/>
    </row>
    <row r="71" spans="1:35" ht="15.95" customHeight="1">
      <c r="A71" s="98"/>
      <c r="B71" s="108"/>
      <c r="C71" s="120"/>
      <c r="D71" s="120"/>
      <c r="E71" s="109"/>
      <c r="F71" s="124"/>
      <c r="G71" s="125"/>
      <c r="H71" s="125"/>
      <c r="I71" s="125"/>
      <c r="J71" s="126"/>
      <c r="K71" s="108" t="s">
        <v>89</v>
      </c>
      <c r="L71" s="109"/>
      <c r="M71" s="113">
        <v>0</v>
      </c>
      <c r="N71" s="114"/>
      <c r="O71" s="115"/>
      <c r="P71" s="9" t="s">
        <v>90</v>
      </c>
      <c r="Q71" s="57"/>
      <c r="R71" s="52"/>
      <c r="S71" s="113">
        <v>340</v>
      </c>
      <c r="T71" s="114"/>
      <c r="U71" s="115"/>
      <c r="V71" s="57"/>
      <c r="W71" s="52"/>
      <c r="X71" s="113">
        <v>0</v>
      </c>
      <c r="Y71" s="114"/>
      <c r="Z71" s="115"/>
      <c r="AA71" s="113">
        <v>340</v>
      </c>
      <c r="AB71" s="114"/>
      <c r="AC71" s="115"/>
      <c r="AD71" s="7">
        <v>0</v>
      </c>
      <c r="AE71" s="113">
        <v>340</v>
      </c>
      <c r="AF71" s="115"/>
      <c r="AG71" s="117"/>
      <c r="AH71" s="8">
        <v>0</v>
      </c>
      <c r="AI71" s="8">
        <v>0</v>
      </c>
    </row>
    <row r="72" spans="1:35" ht="17.100000000000001" customHeight="1">
      <c r="A72" s="97" t="s">
        <v>108</v>
      </c>
      <c r="B72" s="99"/>
      <c r="C72" s="100"/>
      <c r="D72" s="100"/>
      <c r="E72" s="101"/>
      <c r="F72" s="102">
        <v>2500000</v>
      </c>
      <c r="G72" s="103"/>
      <c r="H72" s="103"/>
      <c r="I72" s="103"/>
      <c r="J72" s="104"/>
      <c r="K72" s="108" t="s">
        <v>88</v>
      </c>
      <c r="L72" s="109"/>
      <c r="M72" s="110">
        <v>75870</v>
      </c>
      <c r="N72" s="111"/>
      <c r="O72" s="112"/>
      <c r="P72" s="6"/>
      <c r="Q72" s="57"/>
      <c r="R72" s="52"/>
      <c r="S72" s="113">
        <v>0</v>
      </c>
      <c r="T72" s="114"/>
      <c r="U72" s="115"/>
      <c r="V72" s="57"/>
      <c r="W72" s="52"/>
      <c r="X72" s="113">
        <v>0</v>
      </c>
      <c r="Y72" s="114"/>
      <c r="Z72" s="115"/>
      <c r="AA72" s="110">
        <v>75870</v>
      </c>
      <c r="AB72" s="111"/>
      <c r="AC72" s="112"/>
      <c r="AD72" s="7">
        <v>0</v>
      </c>
      <c r="AE72" s="110">
        <v>75870</v>
      </c>
      <c r="AF72" s="112"/>
      <c r="AG72" s="116">
        <v>80830</v>
      </c>
      <c r="AH72" s="118">
        <v>0</v>
      </c>
      <c r="AI72" s="119"/>
    </row>
    <row r="73" spans="1:35" ht="15.95" customHeight="1">
      <c r="A73" s="98"/>
      <c r="B73" s="108"/>
      <c r="C73" s="120"/>
      <c r="D73" s="120"/>
      <c r="E73" s="109"/>
      <c r="F73" s="105"/>
      <c r="G73" s="106"/>
      <c r="H73" s="106"/>
      <c r="I73" s="106"/>
      <c r="J73" s="107"/>
      <c r="K73" s="108" t="s">
        <v>89</v>
      </c>
      <c r="L73" s="109"/>
      <c r="M73" s="110">
        <v>4960</v>
      </c>
      <c r="N73" s="111"/>
      <c r="O73" s="112"/>
      <c r="P73" s="6"/>
      <c r="Q73" s="57"/>
      <c r="R73" s="52"/>
      <c r="S73" s="113">
        <v>0</v>
      </c>
      <c r="T73" s="114"/>
      <c r="U73" s="115"/>
      <c r="V73" s="57"/>
      <c r="W73" s="52"/>
      <c r="X73" s="113">
        <v>0</v>
      </c>
      <c r="Y73" s="114"/>
      <c r="Z73" s="115"/>
      <c r="AA73" s="110">
        <v>4960</v>
      </c>
      <c r="AB73" s="111"/>
      <c r="AC73" s="112"/>
      <c r="AD73" s="7">
        <v>0</v>
      </c>
      <c r="AE73" s="110">
        <v>4960</v>
      </c>
      <c r="AF73" s="112"/>
      <c r="AG73" s="117"/>
      <c r="AH73" s="8">
        <v>0</v>
      </c>
      <c r="AI73" s="8">
        <v>0</v>
      </c>
    </row>
    <row r="74" spans="1:35" ht="17.100000000000001" customHeight="1">
      <c r="A74" s="97" t="s">
        <v>109</v>
      </c>
      <c r="B74" s="99"/>
      <c r="C74" s="100"/>
      <c r="D74" s="100"/>
      <c r="E74" s="101"/>
      <c r="F74" s="102">
        <v>2800000</v>
      </c>
      <c r="G74" s="103"/>
      <c r="H74" s="103"/>
      <c r="I74" s="103"/>
      <c r="J74" s="104"/>
      <c r="K74" s="108" t="s">
        <v>88</v>
      </c>
      <c r="L74" s="109"/>
      <c r="M74" s="110">
        <v>84980</v>
      </c>
      <c r="N74" s="111"/>
      <c r="O74" s="112"/>
      <c r="P74" s="6"/>
      <c r="Q74" s="57"/>
      <c r="R74" s="52"/>
      <c r="S74" s="113">
        <v>0</v>
      </c>
      <c r="T74" s="114"/>
      <c r="U74" s="115"/>
      <c r="V74" s="57"/>
      <c r="W74" s="52"/>
      <c r="X74" s="113">
        <v>0</v>
      </c>
      <c r="Y74" s="114"/>
      <c r="Z74" s="115"/>
      <c r="AA74" s="110">
        <v>84980</v>
      </c>
      <c r="AB74" s="111"/>
      <c r="AC74" s="112"/>
      <c r="AD74" s="7">
        <v>0</v>
      </c>
      <c r="AE74" s="110">
        <v>84980</v>
      </c>
      <c r="AF74" s="112"/>
      <c r="AG74" s="116">
        <v>90540</v>
      </c>
      <c r="AH74" s="118">
        <v>0</v>
      </c>
      <c r="AI74" s="119"/>
    </row>
    <row r="75" spans="1:35" ht="15.95" customHeight="1">
      <c r="A75" s="98"/>
      <c r="B75" s="108"/>
      <c r="C75" s="120"/>
      <c r="D75" s="120"/>
      <c r="E75" s="109"/>
      <c r="F75" s="105"/>
      <c r="G75" s="106"/>
      <c r="H75" s="106"/>
      <c r="I75" s="106"/>
      <c r="J75" s="107"/>
      <c r="K75" s="108" t="s">
        <v>89</v>
      </c>
      <c r="L75" s="109"/>
      <c r="M75" s="110">
        <v>5560</v>
      </c>
      <c r="N75" s="111"/>
      <c r="O75" s="112"/>
      <c r="P75" s="6"/>
      <c r="Q75" s="57"/>
      <c r="R75" s="52"/>
      <c r="S75" s="113">
        <v>0</v>
      </c>
      <c r="T75" s="114"/>
      <c r="U75" s="115"/>
      <c r="V75" s="57"/>
      <c r="W75" s="52"/>
      <c r="X75" s="113">
        <v>0</v>
      </c>
      <c r="Y75" s="114"/>
      <c r="Z75" s="115"/>
      <c r="AA75" s="110">
        <v>5560</v>
      </c>
      <c r="AB75" s="111"/>
      <c r="AC75" s="112"/>
      <c r="AD75" s="7">
        <v>0</v>
      </c>
      <c r="AE75" s="110">
        <v>5560</v>
      </c>
      <c r="AF75" s="112"/>
      <c r="AG75" s="117"/>
      <c r="AH75" s="8">
        <v>0</v>
      </c>
      <c r="AI75" s="8">
        <v>0</v>
      </c>
    </row>
    <row r="76" spans="1:35" ht="15.95" customHeight="1">
      <c r="A76" s="97" t="s">
        <v>110</v>
      </c>
      <c r="B76" s="99"/>
      <c r="C76" s="100"/>
      <c r="D76" s="100"/>
      <c r="E76" s="101"/>
      <c r="F76" s="102">
        <v>1900000</v>
      </c>
      <c r="G76" s="103"/>
      <c r="H76" s="103"/>
      <c r="I76" s="103"/>
      <c r="J76" s="104"/>
      <c r="K76" s="108" t="s">
        <v>88</v>
      </c>
      <c r="L76" s="109"/>
      <c r="M76" s="110">
        <v>57660</v>
      </c>
      <c r="N76" s="111"/>
      <c r="O76" s="112"/>
      <c r="P76" s="6"/>
      <c r="Q76" s="57"/>
      <c r="R76" s="52"/>
      <c r="S76" s="113">
        <v>0</v>
      </c>
      <c r="T76" s="114"/>
      <c r="U76" s="115"/>
      <c r="V76" s="57"/>
      <c r="W76" s="52"/>
      <c r="X76" s="113">
        <v>0</v>
      </c>
      <c r="Y76" s="114"/>
      <c r="Z76" s="115"/>
      <c r="AA76" s="110">
        <v>57660</v>
      </c>
      <c r="AB76" s="111"/>
      <c r="AC76" s="112"/>
      <c r="AD76" s="7">
        <v>0</v>
      </c>
      <c r="AE76" s="110">
        <v>57660</v>
      </c>
      <c r="AF76" s="112"/>
      <c r="AG76" s="116">
        <v>61430</v>
      </c>
      <c r="AH76" s="118">
        <v>0</v>
      </c>
      <c r="AI76" s="119"/>
    </row>
    <row r="77" spans="1:35" ht="17.100000000000001" customHeight="1">
      <c r="A77" s="98"/>
      <c r="B77" s="108"/>
      <c r="C77" s="120"/>
      <c r="D77" s="120"/>
      <c r="E77" s="109"/>
      <c r="F77" s="105"/>
      <c r="G77" s="106"/>
      <c r="H77" s="106"/>
      <c r="I77" s="106"/>
      <c r="J77" s="107"/>
      <c r="K77" s="108" t="s">
        <v>89</v>
      </c>
      <c r="L77" s="109"/>
      <c r="M77" s="110">
        <v>3770</v>
      </c>
      <c r="N77" s="111"/>
      <c r="O77" s="112"/>
      <c r="P77" s="6"/>
      <c r="Q77" s="57"/>
      <c r="R77" s="52"/>
      <c r="S77" s="113">
        <v>0</v>
      </c>
      <c r="T77" s="114"/>
      <c r="U77" s="115"/>
      <c r="V77" s="57"/>
      <c r="W77" s="52"/>
      <c r="X77" s="113">
        <v>0</v>
      </c>
      <c r="Y77" s="114"/>
      <c r="Z77" s="115"/>
      <c r="AA77" s="110">
        <v>3770</v>
      </c>
      <c r="AB77" s="111"/>
      <c r="AC77" s="112"/>
      <c r="AD77" s="7">
        <v>0</v>
      </c>
      <c r="AE77" s="110">
        <v>3770</v>
      </c>
      <c r="AF77" s="112"/>
      <c r="AG77" s="117"/>
      <c r="AH77" s="8">
        <v>0</v>
      </c>
      <c r="AI77" s="8">
        <v>0</v>
      </c>
    </row>
    <row r="78" spans="1:35" ht="15.95" customHeight="1">
      <c r="A78" s="97" t="s">
        <v>111</v>
      </c>
      <c r="B78" s="99"/>
      <c r="C78" s="100"/>
      <c r="D78" s="100"/>
      <c r="E78" s="101"/>
      <c r="F78" s="102">
        <v>3200000</v>
      </c>
      <c r="G78" s="103"/>
      <c r="H78" s="103"/>
      <c r="I78" s="103"/>
      <c r="J78" s="104"/>
      <c r="K78" s="108" t="s">
        <v>88</v>
      </c>
      <c r="L78" s="109"/>
      <c r="M78" s="110">
        <v>97120</v>
      </c>
      <c r="N78" s="111"/>
      <c r="O78" s="112"/>
      <c r="P78" s="6"/>
      <c r="Q78" s="57"/>
      <c r="R78" s="52"/>
      <c r="S78" s="113">
        <v>0</v>
      </c>
      <c r="T78" s="114"/>
      <c r="U78" s="115"/>
      <c r="V78" s="57"/>
      <c r="W78" s="52"/>
      <c r="X78" s="113">
        <v>0</v>
      </c>
      <c r="Y78" s="114"/>
      <c r="Z78" s="115"/>
      <c r="AA78" s="110">
        <v>97120</v>
      </c>
      <c r="AB78" s="111"/>
      <c r="AC78" s="112"/>
      <c r="AD78" s="7">
        <v>0</v>
      </c>
      <c r="AE78" s="110">
        <v>97120</v>
      </c>
      <c r="AF78" s="112"/>
      <c r="AG78" s="116">
        <v>103480</v>
      </c>
      <c r="AH78" s="118">
        <v>0</v>
      </c>
      <c r="AI78" s="119"/>
    </row>
    <row r="79" spans="1:35" ht="17.100000000000001" customHeight="1">
      <c r="A79" s="98"/>
      <c r="B79" s="108"/>
      <c r="C79" s="120"/>
      <c r="D79" s="120"/>
      <c r="E79" s="109"/>
      <c r="F79" s="105"/>
      <c r="G79" s="106"/>
      <c r="H79" s="106"/>
      <c r="I79" s="106"/>
      <c r="J79" s="107"/>
      <c r="K79" s="108" t="s">
        <v>89</v>
      </c>
      <c r="L79" s="109"/>
      <c r="M79" s="110">
        <v>6360</v>
      </c>
      <c r="N79" s="111"/>
      <c r="O79" s="112"/>
      <c r="P79" s="6"/>
      <c r="Q79" s="57"/>
      <c r="R79" s="52"/>
      <c r="S79" s="113">
        <v>0</v>
      </c>
      <c r="T79" s="114"/>
      <c r="U79" s="115"/>
      <c r="V79" s="57"/>
      <c r="W79" s="52"/>
      <c r="X79" s="113">
        <v>0</v>
      </c>
      <c r="Y79" s="114"/>
      <c r="Z79" s="115"/>
      <c r="AA79" s="110">
        <v>6360</v>
      </c>
      <c r="AB79" s="111"/>
      <c r="AC79" s="112"/>
      <c r="AD79" s="7">
        <v>0</v>
      </c>
      <c r="AE79" s="110">
        <v>6360</v>
      </c>
      <c r="AF79" s="112"/>
      <c r="AG79" s="117"/>
      <c r="AH79" s="8">
        <v>0</v>
      </c>
      <c r="AI79" s="8">
        <v>0</v>
      </c>
    </row>
    <row r="80" spans="1:35" ht="15.95" customHeight="1">
      <c r="A80" s="97" t="s">
        <v>112</v>
      </c>
      <c r="B80" s="99"/>
      <c r="C80" s="100"/>
      <c r="D80" s="100"/>
      <c r="E80" s="101"/>
      <c r="F80" s="121">
        <v>0</v>
      </c>
      <c r="G80" s="122"/>
      <c r="H80" s="122"/>
      <c r="I80" s="122"/>
      <c r="J80" s="123"/>
      <c r="K80" s="108" t="s">
        <v>88</v>
      </c>
      <c r="L80" s="109"/>
      <c r="M80" s="113">
        <v>0</v>
      </c>
      <c r="N80" s="114"/>
      <c r="O80" s="115"/>
      <c r="P80" s="6"/>
      <c r="Q80" s="57"/>
      <c r="R80" s="52"/>
      <c r="S80" s="113">
        <v>80</v>
      </c>
      <c r="T80" s="114"/>
      <c r="U80" s="115"/>
      <c r="V80" s="57"/>
      <c r="W80" s="52"/>
      <c r="X80" s="113">
        <v>0</v>
      </c>
      <c r="Y80" s="114"/>
      <c r="Z80" s="115"/>
      <c r="AA80" s="113">
        <v>80</v>
      </c>
      <c r="AB80" s="114"/>
      <c r="AC80" s="115"/>
      <c r="AD80" s="7">
        <v>0</v>
      </c>
      <c r="AE80" s="113">
        <v>80</v>
      </c>
      <c r="AF80" s="115"/>
      <c r="AG80" s="127">
        <v>100</v>
      </c>
      <c r="AH80" s="118">
        <v>0</v>
      </c>
      <c r="AI80" s="119"/>
    </row>
    <row r="81" spans="1:35" ht="17.100000000000001" customHeight="1">
      <c r="A81" s="98"/>
      <c r="B81" s="108"/>
      <c r="C81" s="120"/>
      <c r="D81" s="120"/>
      <c r="E81" s="109"/>
      <c r="F81" s="124"/>
      <c r="G81" s="125"/>
      <c r="H81" s="125"/>
      <c r="I81" s="125"/>
      <c r="J81" s="126"/>
      <c r="K81" s="108" t="s">
        <v>89</v>
      </c>
      <c r="L81" s="109"/>
      <c r="M81" s="113">
        <v>0</v>
      </c>
      <c r="N81" s="114"/>
      <c r="O81" s="115"/>
      <c r="P81" s="9" t="s">
        <v>90</v>
      </c>
      <c r="Q81" s="57"/>
      <c r="R81" s="52"/>
      <c r="S81" s="113">
        <v>20</v>
      </c>
      <c r="T81" s="114"/>
      <c r="U81" s="115"/>
      <c r="V81" s="57"/>
      <c r="W81" s="52"/>
      <c r="X81" s="113">
        <v>0</v>
      </c>
      <c r="Y81" s="114"/>
      <c r="Z81" s="115"/>
      <c r="AA81" s="113">
        <v>20</v>
      </c>
      <c r="AB81" s="114"/>
      <c r="AC81" s="115"/>
      <c r="AD81" s="7">
        <v>0</v>
      </c>
      <c r="AE81" s="113">
        <v>20</v>
      </c>
      <c r="AF81" s="115"/>
      <c r="AG81" s="128"/>
      <c r="AH81" s="8">
        <v>0</v>
      </c>
      <c r="AI81" s="8">
        <v>0</v>
      </c>
    </row>
    <row r="82" spans="1:35" ht="15.95" customHeight="1">
      <c r="A82" s="97" t="s">
        <v>113</v>
      </c>
      <c r="B82" s="99"/>
      <c r="C82" s="100"/>
      <c r="D82" s="100"/>
      <c r="E82" s="101"/>
      <c r="F82" s="102">
        <v>2500000</v>
      </c>
      <c r="G82" s="103"/>
      <c r="H82" s="103"/>
      <c r="I82" s="103"/>
      <c r="J82" s="104"/>
      <c r="K82" s="108" t="s">
        <v>88</v>
      </c>
      <c r="L82" s="109"/>
      <c r="M82" s="110">
        <v>75870</v>
      </c>
      <c r="N82" s="111"/>
      <c r="O82" s="112"/>
      <c r="P82" s="6"/>
      <c r="Q82" s="57"/>
      <c r="R82" s="52"/>
      <c r="S82" s="113">
        <v>0</v>
      </c>
      <c r="T82" s="114"/>
      <c r="U82" s="115"/>
      <c r="V82" s="57"/>
      <c r="W82" s="52"/>
      <c r="X82" s="113">
        <v>0</v>
      </c>
      <c r="Y82" s="114"/>
      <c r="Z82" s="115"/>
      <c r="AA82" s="110">
        <v>75870</v>
      </c>
      <c r="AB82" s="111"/>
      <c r="AC82" s="112"/>
      <c r="AD82" s="7">
        <v>0</v>
      </c>
      <c r="AE82" s="110">
        <v>75870</v>
      </c>
      <c r="AF82" s="112"/>
      <c r="AG82" s="116">
        <v>80830</v>
      </c>
      <c r="AH82" s="118">
        <v>0</v>
      </c>
      <c r="AI82" s="119"/>
    </row>
    <row r="83" spans="1:35" ht="17.100000000000001" customHeight="1">
      <c r="A83" s="98"/>
      <c r="B83" s="108"/>
      <c r="C83" s="120"/>
      <c r="D83" s="120"/>
      <c r="E83" s="109"/>
      <c r="F83" s="105"/>
      <c r="G83" s="106"/>
      <c r="H83" s="106"/>
      <c r="I83" s="106"/>
      <c r="J83" s="107"/>
      <c r="K83" s="108" t="s">
        <v>89</v>
      </c>
      <c r="L83" s="109"/>
      <c r="M83" s="110">
        <v>4960</v>
      </c>
      <c r="N83" s="111"/>
      <c r="O83" s="112"/>
      <c r="P83" s="6"/>
      <c r="Q83" s="57"/>
      <c r="R83" s="52"/>
      <c r="S83" s="113">
        <v>0</v>
      </c>
      <c r="T83" s="114"/>
      <c r="U83" s="115"/>
      <c r="V83" s="57"/>
      <c r="W83" s="52"/>
      <c r="X83" s="113">
        <v>0</v>
      </c>
      <c r="Y83" s="114"/>
      <c r="Z83" s="115"/>
      <c r="AA83" s="110">
        <v>4960</v>
      </c>
      <c r="AB83" s="111"/>
      <c r="AC83" s="112"/>
      <c r="AD83" s="7">
        <v>0</v>
      </c>
      <c r="AE83" s="110">
        <v>4960</v>
      </c>
      <c r="AF83" s="112"/>
      <c r="AG83" s="117"/>
      <c r="AH83" s="8">
        <v>0</v>
      </c>
      <c r="AI83" s="8">
        <v>0</v>
      </c>
    </row>
    <row r="84" spans="1:35" ht="15.95" customHeight="1">
      <c r="A84" s="97" t="s">
        <v>114</v>
      </c>
      <c r="B84" s="99"/>
      <c r="C84" s="100"/>
      <c r="D84" s="100"/>
      <c r="E84" s="101"/>
      <c r="F84" s="102">
        <v>2500000</v>
      </c>
      <c r="G84" s="103"/>
      <c r="H84" s="103"/>
      <c r="I84" s="103"/>
      <c r="J84" s="104"/>
      <c r="K84" s="108" t="s">
        <v>88</v>
      </c>
      <c r="L84" s="109"/>
      <c r="M84" s="110">
        <v>75870</v>
      </c>
      <c r="N84" s="111"/>
      <c r="O84" s="112"/>
      <c r="P84" s="6"/>
      <c r="Q84" s="57"/>
      <c r="R84" s="52"/>
      <c r="S84" s="113">
        <v>0</v>
      </c>
      <c r="T84" s="114"/>
      <c r="U84" s="115"/>
      <c r="V84" s="57"/>
      <c r="W84" s="52"/>
      <c r="X84" s="113">
        <v>0</v>
      </c>
      <c r="Y84" s="114"/>
      <c r="Z84" s="115"/>
      <c r="AA84" s="110">
        <v>75870</v>
      </c>
      <c r="AB84" s="111"/>
      <c r="AC84" s="112"/>
      <c r="AD84" s="7">
        <v>0</v>
      </c>
      <c r="AE84" s="110">
        <v>75870</v>
      </c>
      <c r="AF84" s="112"/>
      <c r="AG84" s="116">
        <v>80830</v>
      </c>
      <c r="AH84" s="118">
        <v>0</v>
      </c>
      <c r="AI84" s="119"/>
    </row>
    <row r="85" spans="1:35" ht="17.100000000000001" customHeight="1">
      <c r="A85" s="98"/>
      <c r="B85" s="108"/>
      <c r="C85" s="120"/>
      <c r="D85" s="120"/>
      <c r="E85" s="109"/>
      <c r="F85" s="105"/>
      <c r="G85" s="106"/>
      <c r="H85" s="106"/>
      <c r="I85" s="106"/>
      <c r="J85" s="107"/>
      <c r="K85" s="108" t="s">
        <v>89</v>
      </c>
      <c r="L85" s="109"/>
      <c r="M85" s="110">
        <v>4960</v>
      </c>
      <c r="N85" s="111"/>
      <c r="O85" s="112"/>
      <c r="P85" s="6"/>
      <c r="Q85" s="57"/>
      <c r="R85" s="52"/>
      <c r="S85" s="113">
        <v>0</v>
      </c>
      <c r="T85" s="114"/>
      <c r="U85" s="115"/>
      <c r="V85" s="57"/>
      <c r="W85" s="52"/>
      <c r="X85" s="113">
        <v>0</v>
      </c>
      <c r="Y85" s="114"/>
      <c r="Z85" s="115"/>
      <c r="AA85" s="110">
        <v>4960</v>
      </c>
      <c r="AB85" s="111"/>
      <c r="AC85" s="112"/>
      <c r="AD85" s="7">
        <v>0</v>
      </c>
      <c r="AE85" s="110">
        <v>4960</v>
      </c>
      <c r="AF85" s="112"/>
      <c r="AG85" s="117"/>
      <c r="AH85" s="8">
        <v>0</v>
      </c>
      <c r="AI85" s="8">
        <v>0</v>
      </c>
    </row>
    <row r="86" spans="1:35" ht="15.95" customHeight="1">
      <c r="A86" s="97" t="s">
        <v>115</v>
      </c>
      <c r="B86" s="99"/>
      <c r="C86" s="100"/>
      <c r="D86" s="100"/>
      <c r="E86" s="101"/>
      <c r="F86" s="102">
        <v>3300000</v>
      </c>
      <c r="G86" s="103"/>
      <c r="H86" s="103"/>
      <c r="I86" s="103"/>
      <c r="J86" s="104"/>
      <c r="K86" s="108" t="s">
        <v>88</v>
      </c>
      <c r="L86" s="109"/>
      <c r="M86" s="110">
        <v>100150</v>
      </c>
      <c r="N86" s="111"/>
      <c r="O86" s="112"/>
      <c r="P86" s="6"/>
      <c r="Q86" s="57"/>
      <c r="R86" s="52"/>
      <c r="S86" s="113">
        <v>0</v>
      </c>
      <c r="T86" s="114"/>
      <c r="U86" s="115"/>
      <c r="V86" s="57"/>
      <c r="W86" s="52"/>
      <c r="X86" s="113">
        <v>0</v>
      </c>
      <c r="Y86" s="114"/>
      <c r="Z86" s="115"/>
      <c r="AA86" s="110">
        <v>100150</v>
      </c>
      <c r="AB86" s="111"/>
      <c r="AC86" s="112"/>
      <c r="AD86" s="7">
        <v>0</v>
      </c>
      <c r="AE86" s="110">
        <v>100150</v>
      </c>
      <c r="AF86" s="112"/>
      <c r="AG86" s="116">
        <v>106700</v>
      </c>
      <c r="AH86" s="118">
        <v>0</v>
      </c>
      <c r="AI86" s="119"/>
    </row>
    <row r="87" spans="1:35" ht="17.100000000000001" customHeight="1">
      <c r="A87" s="98"/>
      <c r="B87" s="108"/>
      <c r="C87" s="120"/>
      <c r="D87" s="120"/>
      <c r="E87" s="109"/>
      <c r="F87" s="105"/>
      <c r="G87" s="106"/>
      <c r="H87" s="106"/>
      <c r="I87" s="106"/>
      <c r="J87" s="107"/>
      <c r="K87" s="108" t="s">
        <v>89</v>
      </c>
      <c r="L87" s="109"/>
      <c r="M87" s="110">
        <v>6550</v>
      </c>
      <c r="N87" s="111"/>
      <c r="O87" s="112"/>
      <c r="P87" s="6"/>
      <c r="Q87" s="57"/>
      <c r="R87" s="52"/>
      <c r="S87" s="113">
        <v>0</v>
      </c>
      <c r="T87" s="114"/>
      <c r="U87" s="115"/>
      <c r="V87" s="57"/>
      <c r="W87" s="52"/>
      <c r="X87" s="113">
        <v>0</v>
      </c>
      <c r="Y87" s="114"/>
      <c r="Z87" s="115"/>
      <c r="AA87" s="110">
        <v>6550</v>
      </c>
      <c r="AB87" s="111"/>
      <c r="AC87" s="112"/>
      <c r="AD87" s="7">
        <v>0</v>
      </c>
      <c r="AE87" s="110">
        <v>6550</v>
      </c>
      <c r="AF87" s="112"/>
      <c r="AG87" s="117"/>
      <c r="AH87" s="8">
        <v>0</v>
      </c>
      <c r="AI87" s="8">
        <v>0</v>
      </c>
    </row>
    <row r="88" spans="1:35" ht="15.95" customHeight="1">
      <c r="A88" s="97" t="s">
        <v>116</v>
      </c>
      <c r="B88" s="99"/>
      <c r="C88" s="100"/>
      <c r="D88" s="100"/>
      <c r="E88" s="101"/>
      <c r="F88" s="102">
        <v>2500000</v>
      </c>
      <c r="G88" s="103"/>
      <c r="H88" s="103"/>
      <c r="I88" s="103"/>
      <c r="J88" s="104"/>
      <c r="K88" s="108" t="s">
        <v>88</v>
      </c>
      <c r="L88" s="109"/>
      <c r="M88" s="110">
        <v>75870</v>
      </c>
      <c r="N88" s="111"/>
      <c r="O88" s="112"/>
      <c r="P88" s="6"/>
      <c r="Q88" s="57"/>
      <c r="R88" s="52"/>
      <c r="S88" s="113">
        <v>0</v>
      </c>
      <c r="T88" s="114"/>
      <c r="U88" s="115"/>
      <c r="V88" s="57"/>
      <c r="W88" s="52"/>
      <c r="X88" s="113">
        <v>0</v>
      </c>
      <c r="Y88" s="114"/>
      <c r="Z88" s="115"/>
      <c r="AA88" s="110">
        <v>75870</v>
      </c>
      <c r="AB88" s="111"/>
      <c r="AC88" s="112"/>
      <c r="AD88" s="7">
        <v>0</v>
      </c>
      <c r="AE88" s="110">
        <v>75870</v>
      </c>
      <c r="AF88" s="112"/>
      <c r="AG88" s="116">
        <v>80830</v>
      </c>
      <c r="AH88" s="118">
        <v>0</v>
      </c>
      <c r="AI88" s="119"/>
    </row>
    <row r="89" spans="1:35" ht="15.95" customHeight="1">
      <c r="A89" s="98"/>
      <c r="B89" s="108"/>
      <c r="C89" s="120"/>
      <c r="D89" s="120"/>
      <c r="E89" s="109"/>
      <c r="F89" s="105"/>
      <c r="G89" s="106"/>
      <c r="H89" s="106"/>
      <c r="I89" s="106"/>
      <c r="J89" s="107"/>
      <c r="K89" s="108" t="s">
        <v>89</v>
      </c>
      <c r="L89" s="109"/>
      <c r="M89" s="110">
        <v>4960</v>
      </c>
      <c r="N89" s="111"/>
      <c r="O89" s="112"/>
      <c r="P89" s="6"/>
      <c r="Q89" s="57"/>
      <c r="R89" s="52"/>
      <c r="S89" s="113">
        <v>0</v>
      </c>
      <c r="T89" s="114"/>
      <c r="U89" s="115"/>
      <c r="V89" s="57"/>
      <c r="W89" s="52"/>
      <c r="X89" s="113">
        <v>0</v>
      </c>
      <c r="Y89" s="114"/>
      <c r="Z89" s="115"/>
      <c r="AA89" s="110">
        <v>4960</v>
      </c>
      <c r="AB89" s="111"/>
      <c r="AC89" s="112"/>
      <c r="AD89" s="7">
        <v>0</v>
      </c>
      <c r="AE89" s="110">
        <v>4960</v>
      </c>
      <c r="AF89" s="112"/>
      <c r="AG89" s="117"/>
      <c r="AH89" s="8">
        <v>0</v>
      </c>
      <c r="AI89" s="8">
        <v>0</v>
      </c>
    </row>
    <row r="90" spans="1:35" ht="33.950000000000003" customHeight="1">
      <c r="A90" s="57" t="s">
        <v>92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52"/>
    </row>
    <row r="91" spans="1:35" ht="27.95" customHeight="1">
      <c r="A91" s="77" t="s">
        <v>60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9"/>
    </row>
    <row r="92" spans="1:35" ht="18" customHeight="1">
      <c r="A92" s="80" t="s">
        <v>61</v>
      </c>
      <c r="B92" s="81"/>
      <c r="C92" s="81"/>
      <c r="D92" s="81"/>
      <c r="E92" s="81"/>
      <c r="F92" s="81"/>
      <c r="G92" s="82"/>
      <c r="H92" s="80" t="s">
        <v>62</v>
      </c>
      <c r="I92" s="81"/>
      <c r="J92" s="81"/>
      <c r="K92" s="81"/>
      <c r="L92" s="81"/>
      <c r="M92" s="81"/>
      <c r="N92" s="82"/>
      <c r="O92" s="80" t="s">
        <v>63</v>
      </c>
      <c r="P92" s="81"/>
      <c r="Q92" s="81"/>
      <c r="R92" s="81"/>
      <c r="S92" s="81"/>
      <c r="T92" s="82"/>
      <c r="U92" s="83"/>
      <c r="V92" s="84"/>
      <c r="W92" s="84"/>
      <c r="X92" s="84"/>
      <c r="Y92" s="84"/>
      <c r="Z92" s="84"/>
      <c r="AA92" s="84"/>
      <c r="AB92" s="85"/>
      <c r="AC92" s="80" t="s">
        <v>64</v>
      </c>
      <c r="AD92" s="81"/>
      <c r="AE92" s="82"/>
      <c r="AF92" s="86">
        <v>0</v>
      </c>
      <c r="AG92" s="87"/>
      <c r="AH92" s="87"/>
      <c r="AI92" s="88"/>
    </row>
    <row r="93" spans="1:35" ht="18" customHeight="1">
      <c r="A93" s="80" t="s">
        <v>65</v>
      </c>
      <c r="B93" s="81"/>
      <c r="C93" s="81"/>
      <c r="D93" s="81"/>
      <c r="E93" s="81"/>
      <c r="F93" s="81"/>
      <c r="G93" s="82"/>
      <c r="H93" s="80" t="s">
        <v>66</v>
      </c>
      <c r="I93" s="81"/>
      <c r="J93" s="81"/>
      <c r="K93" s="81"/>
      <c r="L93" s="81"/>
      <c r="M93" s="81"/>
      <c r="N93" s="82"/>
      <c r="O93" s="80" t="s">
        <v>67</v>
      </c>
      <c r="P93" s="81"/>
      <c r="Q93" s="81"/>
      <c r="R93" s="81"/>
      <c r="S93" s="81"/>
      <c r="T93" s="82"/>
      <c r="U93" s="80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2"/>
    </row>
    <row r="94" spans="1:35" ht="18.95" customHeight="1">
      <c r="A94" s="80" t="s">
        <v>68</v>
      </c>
      <c r="B94" s="81"/>
      <c r="C94" s="81"/>
      <c r="D94" s="81"/>
      <c r="E94" s="81"/>
      <c r="F94" s="81"/>
      <c r="G94" s="82"/>
      <c r="H94" s="83"/>
      <c r="I94" s="84"/>
      <c r="J94" s="84"/>
      <c r="K94" s="84"/>
      <c r="L94" s="84"/>
      <c r="M94" s="84"/>
      <c r="N94" s="85"/>
      <c r="O94" s="80" t="s">
        <v>69</v>
      </c>
      <c r="P94" s="81"/>
      <c r="Q94" s="81"/>
      <c r="R94" s="81"/>
      <c r="S94" s="81"/>
      <c r="T94" s="82"/>
      <c r="U94" s="80" t="s">
        <v>70</v>
      </c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2"/>
    </row>
    <row r="95" spans="1:35" ht="18.95" customHeight="1">
      <c r="A95" s="89" t="s">
        <v>71</v>
      </c>
      <c r="B95" s="80" t="s">
        <v>72</v>
      </c>
      <c r="C95" s="81"/>
      <c r="D95" s="81"/>
      <c r="E95" s="82"/>
      <c r="F95" s="91" t="s">
        <v>73</v>
      </c>
      <c r="G95" s="92"/>
      <c r="H95" s="92"/>
      <c r="I95" s="92"/>
      <c r="J95" s="93"/>
      <c r="K95" s="91" t="s">
        <v>74</v>
      </c>
      <c r="L95" s="93"/>
      <c r="M95" s="91" t="s">
        <v>75</v>
      </c>
      <c r="N95" s="92"/>
      <c r="O95" s="93"/>
      <c r="P95" s="89" t="s">
        <v>76</v>
      </c>
      <c r="Q95" s="91" t="s">
        <v>77</v>
      </c>
      <c r="R95" s="93"/>
      <c r="S95" s="91" t="s">
        <v>78</v>
      </c>
      <c r="T95" s="92"/>
      <c r="U95" s="93"/>
      <c r="V95" s="91" t="s">
        <v>79</v>
      </c>
      <c r="W95" s="93"/>
      <c r="X95" s="91" t="s">
        <v>80</v>
      </c>
      <c r="Y95" s="92"/>
      <c r="Z95" s="93"/>
      <c r="AA95" s="91" t="s">
        <v>81</v>
      </c>
      <c r="AB95" s="92"/>
      <c r="AC95" s="93"/>
      <c r="AD95" s="89" t="s">
        <v>82</v>
      </c>
      <c r="AE95" s="91" t="s">
        <v>83</v>
      </c>
      <c r="AF95" s="93"/>
      <c r="AG95" s="89" t="s">
        <v>84</v>
      </c>
      <c r="AH95" s="80" t="s">
        <v>85</v>
      </c>
      <c r="AI95" s="82"/>
    </row>
    <row r="96" spans="1:35" ht="14.1" customHeight="1">
      <c r="A96" s="90"/>
      <c r="B96" s="80" t="s">
        <v>86</v>
      </c>
      <c r="C96" s="81"/>
      <c r="D96" s="81"/>
      <c r="E96" s="82"/>
      <c r="F96" s="94"/>
      <c r="G96" s="95"/>
      <c r="H96" s="95"/>
      <c r="I96" s="95"/>
      <c r="J96" s="96"/>
      <c r="K96" s="94"/>
      <c r="L96" s="96"/>
      <c r="M96" s="94"/>
      <c r="N96" s="95"/>
      <c r="O96" s="96"/>
      <c r="P96" s="90"/>
      <c r="Q96" s="94"/>
      <c r="R96" s="96"/>
      <c r="S96" s="94"/>
      <c r="T96" s="95"/>
      <c r="U96" s="96"/>
      <c r="V96" s="94"/>
      <c r="W96" s="96"/>
      <c r="X96" s="94"/>
      <c r="Y96" s="95"/>
      <c r="Z96" s="96"/>
      <c r="AA96" s="94"/>
      <c r="AB96" s="95"/>
      <c r="AC96" s="96"/>
      <c r="AD96" s="90"/>
      <c r="AE96" s="94"/>
      <c r="AF96" s="96"/>
      <c r="AG96" s="90"/>
      <c r="AH96" s="80" t="s">
        <v>87</v>
      </c>
      <c r="AI96" s="82"/>
    </row>
    <row r="97" spans="1:35" ht="33.950000000000003" customHeight="1">
      <c r="A97" s="57" t="s">
        <v>93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52"/>
    </row>
  </sheetData>
  <mergeCells count="616">
    <mergeCell ref="A97:AI97"/>
    <mergeCell ref="A94:G94"/>
    <mergeCell ref="H94:N94"/>
    <mergeCell ref="O94:T94"/>
    <mergeCell ref="U94:AI94"/>
    <mergeCell ref="A95:A96"/>
    <mergeCell ref="B95:E95"/>
    <mergeCell ref="F95:J96"/>
    <mergeCell ref="K95:L96"/>
    <mergeCell ref="M95:O96"/>
    <mergeCell ref="P95:P96"/>
    <mergeCell ref="Q95:R96"/>
    <mergeCell ref="S95:U96"/>
    <mergeCell ref="V95:W96"/>
    <mergeCell ref="X95:Z96"/>
    <mergeCell ref="AA95:AC96"/>
    <mergeCell ref="AD95:AD96"/>
    <mergeCell ref="AE95:AF96"/>
    <mergeCell ref="AG95:AG96"/>
    <mergeCell ref="AH95:AI95"/>
    <mergeCell ref="B96:E96"/>
    <mergeCell ref="AH96:AI96"/>
    <mergeCell ref="A90:AI90"/>
    <mergeCell ref="A91:AI91"/>
    <mergeCell ref="A92:G92"/>
    <mergeCell ref="H92:N92"/>
    <mergeCell ref="O92:T92"/>
    <mergeCell ref="U92:AB92"/>
    <mergeCell ref="AC92:AE92"/>
    <mergeCell ref="AF92:AI92"/>
    <mergeCell ref="A93:G93"/>
    <mergeCell ref="H93:N93"/>
    <mergeCell ref="O93:T93"/>
    <mergeCell ref="U93:AI93"/>
    <mergeCell ref="AA88:AC88"/>
    <mergeCell ref="AE88:AF88"/>
    <mergeCell ref="AG88:AG89"/>
    <mergeCell ref="AH88:AI88"/>
    <mergeCell ref="B89:E89"/>
    <mergeCell ref="K89:L89"/>
    <mergeCell ref="M89:O89"/>
    <mergeCell ref="Q89:R89"/>
    <mergeCell ref="S89:U89"/>
    <mergeCell ref="V89:W89"/>
    <mergeCell ref="X89:Z89"/>
    <mergeCell ref="AA89:AC89"/>
    <mergeCell ref="AE89:AF89"/>
    <mergeCell ref="A88:A89"/>
    <mergeCell ref="B88:E88"/>
    <mergeCell ref="F88:J89"/>
    <mergeCell ref="K88:L88"/>
    <mergeCell ref="M88:O88"/>
    <mergeCell ref="Q88:R88"/>
    <mergeCell ref="S88:U88"/>
    <mergeCell ref="V88:W88"/>
    <mergeCell ref="X88:Z88"/>
    <mergeCell ref="AA86:AC86"/>
    <mergeCell ref="AE86:AF86"/>
    <mergeCell ref="AG86:AG87"/>
    <mergeCell ref="AH86:AI86"/>
    <mergeCell ref="B87:E87"/>
    <mergeCell ref="K87:L87"/>
    <mergeCell ref="M87:O87"/>
    <mergeCell ref="Q87:R87"/>
    <mergeCell ref="S87:U87"/>
    <mergeCell ref="V87:W87"/>
    <mergeCell ref="X87:Z87"/>
    <mergeCell ref="AA87:AC87"/>
    <mergeCell ref="AE87:AF87"/>
    <mergeCell ref="A86:A87"/>
    <mergeCell ref="B86:E86"/>
    <mergeCell ref="F86:J87"/>
    <mergeCell ref="K86:L86"/>
    <mergeCell ref="M86:O86"/>
    <mergeCell ref="Q86:R86"/>
    <mergeCell ref="S86:U86"/>
    <mergeCell ref="V86:W86"/>
    <mergeCell ref="X86:Z86"/>
    <mergeCell ref="AA84:AC84"/>
    <mergeCell ref="AE84:AF84"/>
    <mergeCell ref="AG84:AG85"/>
    <mergeCell ref="AH84:AI84"/>
    <mergeCell ref="B85:E85"/>
    <mergeCell ref="K85:L85"/>
    <mergeCell ref="M85:O85"/>
    <mergeCell ref="Q85:R85"/>
    <mergeCell ref="S85:U85"/>
    <mergeCell ref="V85:W85"/>
    <mergeCell ref="X85:Z85"/>
    <mergeCell ref="AA85:AC85"/>
    <mergeCell ref="AE85:AF85"/>
    <mergeCell ref="A84:A85"/>
    <mergeCell ref="B84:E84"/>
    <mergeCell ref="F84:J85"/>
    <mergeCell ref="K84:L84"/>
    <mergeCell ref="M84:O84"/>
    <mergeCell ref="Q84:R84"/>
    <mergeCell ref="S84:U84"/>
    <mergeCell ref="V84:W84"/>
    <mergeCell ref="X84:Z84"/>
    <mergeCell ref="AA82:AC82"/>
    <mergeCell ref="AE82:AF82"/>
    <mergeCell ref="AG82:AG83"/>
    <mergeCell ref="AH82:AI82"/>
    <mergeCell ref="B83:E83"/>
    <mergeCell ref="K83:L83"/>
    <mergeCell ref="M83:O83"/>
    <mergeCell ref="Q83:R83"/>
    <mergeCell ref="S83:U83"/>
    <mergeCell ref="V83:W83"/>
    <mergeCell ref="X83:Z83"/>
    <mergeCell ref="AA83:AC83"/>
    <mergeCell ref="AE83:AF83"/>
    <mergeCell ref="A82:A83"/>
    <mergeCell ref="B82:E82"/>
    <mergeCell ref="F82:J83"/>
    <mergeCell ref="K82:L82"/>
    <mergeCell ref="M82:O82"/>
    <mergeCell ref="Q82:R82"/>
    <mergeCell ref="S82:U82"/>
    <mergeCell ref="V82:W82"/>
    <mergeCell ref="X82:Z82"/>
    <mergeCell ref="AA80:AC80"/>
    <mergeCell ref="AE80:AF80"/>
    <mergeCell ref="AG80:AG81"/>
    <mergeCell ref="AH80:AI80"/>
    <mergeCell ref="B81:E81"/>
    <mergeCell ref="K81:L81"/>
    <mergeCell ref="M81:O81"/>
    <mergeCell ref="Q81:R81"/>
    <mergeCell ref="S81:U81"/>
    <mergeCell ref="V81:W81"/>
    <mergeCell ref="X81:Z81"/>
    <mergeCell ref="AA81:AC81"/>
    <mergeCell ref="AE81:AF81"/>
    <mergeCell ref="A80:A81"/>
    <mergeCell ref="B80:E80"/>
    <mergeCell ref="F80:J81"/>
    <mergeCell ref="K80:L80"/>
    <mergeCell ref="M80:O80"/>
    <mergeCell ref="Q80:R80"/>
    <mergeCell ref="S80:U80"/>
    <mergeCell ref="V80:W80"/>
    <mergeCell ref="X80:Z80"/>
    <mergeCell ref="AA78:AC78"/>
    <mergeCell ref="AE78:AF78"/>
    <mergeCell ref="AG78:AG79"/>
    <mergeCell ref="AH78:AI78"/>
    <mergeCell ref="B79:E79"/>
    <mergeCell ref="K79:L79"/>
    <mergeCell ref="M79:O79"/>
    <mergeCell ref="Q79:R79"/>
    <mergeCell ref="S79:U79"/>
    <mergeCell ref="V79:W79"/>
    <mergeCell ref="X79:Z79"/>
    <mergeCell ref="AA79:AC79"/>
    <mergeCell ref="AE79:AF79"/>
    <mergeCell ref="A78:A79"/>
    <mergeCell ref="B78:E78"/>
    <mergeCell ref="F78:J79"/>
    <mergeCell ref="K78:L78"/>
    <mergeCell ref="M78:O78"/>
    <mergeCell ref="Q78:R78"/>
    <mergeCell ref="S78:U78"/>
    <mergeCell ref="V78:W78"/>
    <mergeCell ref="X78:Z78"/>
    <mergeCell ref="AA76:AC76"/>
    <mergeCell ref="AE76:AF76"/>
    <mergeCell ref="AG76:AG77"/>
    <mergeCell ref="AH76:AI76"/>
    <mergeCell ref="B77:E77"/>
    <mergeCell ref="K77:L77"/>
    <mergeCell ref="M77:O77"/>
    <mergeCell ref="Q77:R77"/>
    <mergeCell ref="S77:U77"/>
    <mergeCell ref="V77:W77"/>
    <mergeCell ref="X77:Z77"/>
    <mergeCell ref="AA77:AC77"/>
    <mergeCell ref="AE77:AF77"/>
    <mergeCell ref="A76:A77"/>
    <mergeCell ref="B76:E76"/>
    <mergeCell ref="F76:J77"/>
    <mergeCell ref="K76:L76"/>
    <mergeCell ref="M76:O76"/>
    <mergeCell ref="Q76:R76"/>
    <mergeCell ref="S76:U76"/>
    <mergeCell ref="V76:W76"/>
    <mergeCell ref="X76:Z76"/>
    <mergeCell ref="AA74:AC74"/>
    <mergeCell ref="AE74:AF74"/>
    <mergeCell ref="AG74:AG75"/>
    <mergeCell ref="AH74:AI74"/>
    <mergeCell ref="B75:E75"/>
    <mergeCell ref="K75:L75"/>
    <mergeCell ref="M75:O75"/>
    <mergeCell ref="Q75:R75"/>
    <mergeCell ref="S75:U75"/>
    <mergeCell ref="V75:W75"/>
    <mergeCell ref="X75:Z75"/>
    <mergeCell ref="AA75:AC75"/>
    <mergeCell ref="AE75:AF75"/>
    <mergeCell ref="A74:A75"/>
    <mergeCell ref="B74:E74"/>
    <mergeCell ref="F74:J75"/>
    <mergeCell ref="K74:L74"/>
    <mergeCell ref="M74:O74"/>
    <mergeCell ref="Q74:R74"/>
    <mergeCell ref="S74:U74"/>
    <mergeCell ref="V74:W74"/>
    <mergeCell ref="X74:Z74"/>
    <mergeCell ref="AA72:AC72"/>
    <mergeCell ref="AE72:AF72"/>
    <mergeCell ref="AG72:AG73"/>
    <mergeCell ref="AH72:AI72"/>
    <mergeCell ref="B73:E73"/>
    <mergeCell ref="K73:L73"/>
    <mergeCell ref="M73:O73"/>
    <mergeCell ref="Q73:R73"/>
    <mergeCell ref="S73:U73"/>
    <mergeCell ref="V73:W73"/>
    <mergeCell ref="X73:Z73"/>
    <mergeCell ref="AA73:AC73"/>
    <mergeCell ref="AE73:AF73"/>
    <mergeCell ref="A72:A73"/>
    <mergeCell ref="B72:E72"/>
    <mergeCell ref="F72:J73"/>
    <mergeCell ref="K72:L72"/>
    <mergeCell ref="M72:O72"/>
    <mergeCell ref="Q72:R72"/>
    <mergeCell ref="S72:U72"/>
    <mergeCell ref="V72:W72"/>
    <mergeCell ref="X72:Z72"/>
    <mergeCell ref="AA70:AC70"/>
    <mergeCell ref="AE70:AF70"/>
    <mergeCell ref="AG70:AG71"/>
    <mergeCell ref="AH70:AI70"/>
    <mergeCell ref="B71:E71"/>
    <mergeCell ref="K71:L71"/>
    <mergeCell ref="M71:O71"/>
    <mergeCell ref="Q71:R71"/>
    <mergeCell ref="S71:U71"/>
    <mergeCell ref="V71:W71"/>
    <mergeCell ref="X71:Z71"/>
    <mergeCell ref="AA71:AC71"/>
    <mergeCell ref="AE71:AF71"/>
    <mergeCell ref="A70:A71"/>
    <mergeCell ref="B70:E70"/>
    <mergeCell ref="F70:J71"/>
    <mergeCell ref="K70:L70"/>
    <mergeCell ref="M70:O70"/>
    <mergeCell ref="Q70:R70"/>
    <mergeCell ref="S70:U70"/>
    <mergeCell ref="V70:W70"/>
    <mergeCell ref="X70:Z70"/>
    <mergeCell ref="A67:G67"/>
    <mergeCell ref="H67:N67"/>
    <mergeCell ref="O67:T67"/>
    <mergeCell ref="U67:AI67"/>
    <mergeCell ref="A68:A69"/>
    <mergeCell ref="B68:E68"/>
    <mergeCell ref="F68:J69"/>
    <mergeCell ref="K68:L69"/>
    <mergeCell ref="M68:O69"/>
    <mergeCell ref="P68:P69"/>
    <mergeCell ref="Q68:R69"/>
    <mergeCell ref="S68:U69"/>
    <mergeCell ref="V68:W69"/>
    <mergeCell ref="X68:Z69"/>
    <mergeCell ref="AA68:AC69"/>
    <mergeCell ref="AD68:AD69"/>
    <mergeCell ref="AE68:AF69"/>
    <mergeCell ref="AG68:AG69"/>
    <mergeCell ref="AH68:AI68"/>
    <mergeCell ref="B69:E69"/>
    <mergeCell ref="AH69:AI69"/>
    <mergeCell ref="A63:AI63"/>
    <mergeCell ref="A64:AI64"/>
    <mergeCell ref="A65:G65"/>
    <mergeCell ref="H65:N65"/>
    <mergeCell ref="O65:T65"/>
    <mergeCell ref="U65:AB65"/>
    <mergeCell ref="AC65:AE65"/>
    <mergeCell ref="AF65:AI65"/>
    <mergeCell ref="A66:G66"/>
    <mergeCell ref="H66:N66"/>
    <mergeCell ref="O66:T66"/>
    <mergeCell ref="U66:AI66"/>
    <mergeCell ref="AA61:AC61"/>
    <mergeCell ref="AE61:AF61"/>
    <mergeCell ref="AG61:AG62"/>
    <mergeCell ref="AH61:AI61"/>
    <mergeCell ref="B62:E62"/>
    <mergeCell ref="K62:L62"/>
    <mergeCell ref="M62:O62"/>
    <mergeCell ref="Q62:R62"/>
    <mergeCell ref="S62:U62"/>
    <mergeCell ref="V62:W62"/>
    <mergeCell ref="X62:Z62"/>
    <mergeCell ref="AA62:AC62"/>
    <mergeCell ref="AE62:AF62"/>
    <mergeCell ref="A61:A62"/>
    <mergeCell ref="B61:E61"/>
    <mergeCell ref="F61:J62"/>
    <mergeCell ref="K61:L61"/>
    <mergeCell ref="M61:O61"/>
    <mergeCell ref="Q61:R61"/>
    <mergeCell ref="S61:U61"/>
    <mergeCell ref="V61:W61"/>
    <mergeCell ref="X61:Z61"/>
    <mergeCell ref="AA59:AC59"/>
    <mergeCell ref="AE59:AF59"/>
    <mergeCell ref="AG59:AG60"/>
    <mergeCell ref="AH59:AI59"/>
    <mergeCell ref="B60:E60"/>
    <mergeCell ref="K60:L60"/>
    <mergeCell ref="M60:O60"/>
    <mergeCell ref="Q60:R60"/>
    <mergeCell ref="S60:U60"/>
    <mergeCell ref="V60:W60"/>
    <mergeCell ref="X60:Z60"/>
    <mergeCell ref="AA60:AC60"/>
    <mergeCell ref="AE60:AF60"/>
    <mergeCell ref="A59:A60"/>
    <mergeCell ref="B59:E59"/>
    <mergeCell ref="F59:J60"/>
    <mergeCell ref="K59:L59"/>
    <mergeCell ref="M59:O59"/>
    <mergeCell ref="Q59:R59"/>
    <mergeCell ref="S59:U59"/>
    <mergeCell ref="V59:W59"/>
    <mergeCell ref="X59:Z59"/>
    <mergeCell ref="AA57:AC57"/>
    <mergeCell ref="AE57:AF57"/>
    <mergeCell ref="AG57:AG58"/>
    <mergeCell ref="AH57:AI57"/>
    <mergeCell ref="B58:E58"/>
    <mergeCell ref="K58:L58"/>
    <mergeCell ref="M58:O58"/>
    <mergeCell ref="Q58:R58"/>
    <mergeCell ref="S58:U58"/>
    <mergeCell ref="V58:W58"/>
    <mergeCell ref="X58:Z58"/>
    <mergeCell ref="AA58:AC58"/>
    <mergeCell ref="AE58:AF58"/>
    <mergeCell ref="A57:A58"/>
    <mergeCell ref="B57:E57"/>
    <mergeCell ref="F57:J58"/>
    <mergeCell ref="K57:L57"/>
    <mergeCell ref="M57:O57"/>
    <mergeCell ref="Q57:R57"/>
    <mergeCell ref="S57:U57"/>
    <mergeCell ref="V57:W57"/>
    <mergeCell ref="X57:Z57"/>
    <mergeCell ref="AA55:AC55"/>
    <mergeCell ref="AE55:AF55"/>
    <mergeCell ref="AG55:AG56"/>
    <mergeCell ref="AH55:AI55"/>
    <mergeCell ref="B56:E56"/>
    <mergeCell ref="K56:L56"/>
    <mergeCell ref="M56:O56"/>
    <mergeCell ref="Q56:R56"/>
    <mergeCell ref="S56:U56"/>
    <mergeCell ref="V56:W56"/>
    <mergeCell ref="X56:Z56"/>
    <mergeCell ref="AA56:AC56"/>
    <mergeCell ref="AE56:AF56"/>
    <mergeCell ref="A55:A56"/>
    <mergeCell ref="B55:E55"/>
    <mergeCell ref="F55:J56"/>
    <mergeCell ref="K55:L55"/>
    <mergeCell ref="M55:O55"/>
    <mergeCell ref="Q55:R55"/>
    <mergeCell ref="S55:U55"/>
    <mergeCell ref="V55:W55"/>
    <mergeCell ref="X55:Z55"/>
    <mergeCell ref="AA53:AC53"/>
    <mergeCell ref="AE53:AF53"/>
    <mergeCell ref="AG53:AG54"/>
    <mergeCell ref="AH53:AI53"/>
    <mergeCell ref="B54:E54"/>
    <mergeCell ref="K54:L54"/>
    <mergeCell ref="M54:O54"/>
    <mergeCell ref="Q54:R54"/>
    <mergeCell ref="S54:U54"/>
    <mergeCell ref="V54:W54"/>
    <mergeCell ref="X54:Z54"/>
    <mergeCell ref="AA54:AC54"/>
    <mergeCell ref="AE54:AF54"/>
    <mergeCell ref="A53:A54"/>
    <mergeCell ref="B53:E53"/>
    <mergeCell ref="F53:J54"/>
    <mergeCell ref="K53:L53"/>
    <mergeCell ref="M53:O53"/>
    <mergeCell ref="Q53:R53"/>
    <mergeCell ref="S53:U53"/>
    <mergeCell ref="V53:W53"/>
    <mergeCell ref="X53:Z53"/>
    <mergeCell ref="AA51:AC51"/>
    <mergeCell ref="AE51:AF51"/>
    <mergeCell ref="AG51:AG52"/>
    <mergeCell ref="AH51:AI51"/>
    <mergeCell ref="B52:E52"/>
    <mergeCell ref="K52:L52"/>
    <mergeCell ref="M52:O52"/>
    <mergeCell ref="Q52:R52"/>
    <mergeCell ref="S52:U52"/>
    <mergeCell ref="V52:W52"/>
    <mergeCell ref="X52:Z52"/>
    <mergeCell ref="AA52:AC52"/>
    <mergeCell ref="AE52:AF52"/>
    <mergeCell ref="A51:A52"/>
    <mergeCell ref="B51:E51"/>
    <mergeCell ref="F51:J52"/>
    <mergeCell ref="K51:L51"/>
    <mergeCell ref="M51:O51"/>
    <mergeCell ref="Q51:R51"/>
    <mergeCell ref="S51:U51"/>
    <mergeCell ref="V51:W51"/>
    <mergeCell ref="X51:Z51"/>
    <mergeCell ref="AA49:AC49"/>
    <mergeCell ref="AE49:AF49"/>
    <mergeCell ref="AG49:AG50"/>
    <mergeCell ref="AH49:AI49"/>
    <mergeCell ref="B50:E50"/>
    <mergeCell ref="K50:L50"/>
    <mergeCell ref="M50:O50"/>
    <mergeCell ref="Q50:R50"/>
    <mergeCell ref="S50:U50"/>
    <mergeCell ref="V50:W50"/>
    <mergeCell ref="X50:Z50"/>
    <mergeCell ref="AA50:AC50"/>
    <mergeCell ref="AE50:AF50"/>
    <mergeCell ref="A49:A50"/>
    <mergeCell ref="B49:E49"/>
    <mergeCell ref="F49:J50"/>
    <mergeCell ref="K49:L49"/>
    <mergeCell ref="M49:O49"/>
    <mergeCell ref="Q49:R49"/>
    <mergeCell ref="S49:U49"/>
    <mergeCell ref="V49:W49"/>
    <mergeCell ref="X49:Z49"/>
    <mergeCell ref="AA47:AC47"/>
    <mergeCell ref="AE47:AF47"/>
    <mergeCell ref="AG47:AG48"/>
    <mergeCell ref="AH47:AI47"/>
    <mergeCell ref="B48:E48"/>
    <mergeCell ref="K48:L48"/>
    <mergeCell ref="M48:O48"/>
    <mergeCell ref="Q48:R48"/>
    <mergeCell ref="S48:U48"/>
    <mergeCell ref="V48:W48"/>
    <mergeCell ref="X48:Z48"/>
    <mergeCell ref="AA48:AC48"/>
    <mergeCell ref="AE48:AF48"/>
    <mergeCell ref="A47:A48"/>
    <mergeCell ref="B47:E47"/>
    <mergeCell ref="F47:J48"/>
    <mergeCell ref="K47:L47"/>
    <mergeCell ref="M47:O47"/>
    <mergeCell ref="Q47:R47"/>
    <mergeCell ref="S47:U47"/>
    <mergeCell ref="V47:W47"/>
    <mergeCell ref="X47:Z47"/>
    <mergeCell ref="AA45:AC45"/>
    <mergeCell ref="AE45:AF45"/>
    <mergeCell ref="AG45:AG46"/>
    <mergeCell ref="AH45:AI45"/>
    <mergeCell ref="B46:E46"/>
    <mergeCell ref="K46:L46"/>
    <mergeCell ref="M46:O46"/>
    <mergeCell ref="Q46:R46"/>
    <mergeCell ref="S46:U46"/>
    <mergeCell ref="V46:W46"/>
    <mergeCell ref="X46:Z46"/>
    <mergeCell ref="AA46:AC46"/>
    <mergeCell ref="AE46:AF46"/>
    <mergeCell ref="A45:A46"/>
    <mergeCell ref="B45:E45"/>
    <mergeCell ref="F45:J46"/>
    <mergeCell ref="K45:L45"/>
    <mergeCell ref="M45:O45"/>
    <mergeCell ref="Q45:R45"/>
    <mergeCell ref="S45:U45"/>
    <mergeCell ref="V45:W45"/>
    <mergeCell ref="X45:Z45"/>
    <mergeCell ref="AH42:AI42"/>
    <mergeCell ref="A43:A44"/>
    <mergeCell ref="B43:E43"/>
    <mergeCell ref="F43:J44"/>
    <mergeCell ref="K43:L43"/>
    <mergeCell ref="M43:O43"/>
    <mergeCell ref="Q43:R43"/>
    <mergeCell ref="S43:U43"/>
    <mergeCell ref="V43:W43"/>
    <mergeCell ref="X43:Z43"/>
    <mergeCell ref="AA43:AC43"/>
    <mergeCell ref="AE43:AF43"/>
    <mergeCell ref="AG43:AG44"/>
    <mergeCell ref="AH43:AI43"/>
    <mergeCell ref="B44:E44"/>
    <mergeCell ref="K44:L44"/>
    <mergeCell ref="M44:O44"/>
    <mergeCell ref="Q44:R44"/>
    <mergeCell ref="S44:U44"/>
    <mergeCell ref="V44:W44"/>
    <mergeCell ref="X44:Z44"/>
    <mergeCell ref="AA44:AC44"/>
    <mergeCell ref="AE44:AF44"/>
    <mergeCell ref="A39:G39"/>
    <mergeCell ref="H39:N39"/>
    <mergeCell ref="O39:T39"/>
    <mergeCell ref="U39:AI39"/>
    <mergeCell ref="A40:G40"/>
    <mergeCell ref="H40:N40"/>
    <mergeCell ref="O40:T40"/>
    <mergeCell ref="U40:AI40"/>
    <mergeCell ref="A41:A42"/>
    <mergeCell ref="B41:E41"/>
    <mergeCell ref="F41:J42"/>
    <mergeCell ref="K41:L42"/>
    <mergeCell ref="M41:O42"/>
    <mergeCell ref="P41:P42"/>
    <mergeCell ref="Q41:R42"/>
    <mergeCell ref="S41:U42"/>
    <mergeCell ref="V41:W42"/>
    <mergeCell ref="X41:Z42"/>
    <mergeCell ref="AA41:AC42"/>
    <mergeCell ref="AD41:AD42"/>
    <mergeCell ref="AE41:AF42"/>
    <mergeCell ref="AG41:AG42"/>
    <mergeCell ref="AH41:AI41"/>
    <mergeCell ref="B42:E42"/>
    <mergeCell ref="A35:C35"/>
    <mergeCell ref="D35:H35"/>
    <mergeCell ref="I35:N35"/>
    <mergeCell ref="O35:R35"/>
    <mergeCell ref="S35:X35"/>
    <mergeCell ref="A37:AI37"/>
    <mergeCell ref="A38:G38"/>
    <mergeCell ref="H38:N38"/>
    <mergeCell ref="O38:T38"/>
    <mergeCell ref="U38:AB38"/>
    <mergeCell ref="AC38:AE38"/>
    <mergeCell ref="AF38:AI38"/>
    <mergeCell ref="A33:C33"/>
    <mergeCell ref="D33:H33"/>
    <mergeCell ref="I33:N33"/>
    <mergeCell ref="O33:R33"/>
    <mergeCell ref="S33:X33"/>
    <mergeCell ref="A34:C34"/>
    <mergeCell ref="D34:H34"/>
    <mergeCell ref="I34:N34"/>
    <mergeCell ref="O34:R34"/>
    <mergeCell ref="S34:X34"/>
    <mergeCell ref="A30:F30"/>
    <mergeCell ref="G30:M30"/>
    <mergeCell ref="N30:S30"/>
    <mergeCell ref="T30:AA30"/>
    <mergeCell ref="A31:F31"/>
    <mergeCell ref="G31:M31"/>
    <mergeCell ref="N31:S31"/>
    <mergeCell ref="T31:AA31"/>
    <mergeCell ref="A32:C32"/>
    <mergeCell ref="D32:H32"/>
    <mergeCell ref="I32:N32"/>
    <mergeCell ref="O32:R32"/>
    <mergeCell ref="S32:X32"/>
    <mergeCell ref="A28:F28"/>
    <mergeCell ref="G28:K28"/>
    <mergeCell ref="L28:M28"/>
    <mergeCell ref="N28:S28"/>
    <mergeCell ref="T28:Y28"/>
    <mergeCell ref="Z28:AA28"/>
    <mergeCell ref="A29:F29"/>
    <mergeCell ref="G29:K29"/>
    <mergeCell ref="L29:M29"/>
    <mergeCell ref="N29:S29"/>
    <mergeCell ref="T29:Y29"/>
    <mergeCell ref="Z29:AA29"/>
    <mergeCell ref="A7:B7"/>
    <mergeCell ref="C7:I7"/>
    <mergeCell ref="J7:Q7"/>
    <mergeCell ref="R7:AA7"/>
    <mergeCell ref="A8:B8"/>
    <mergeCell ref="C8:I8"/>
    <mergeCell ref="J8:Q8"/>
    <mergeCell ref="R8:AA8"/>
    <mergeCell ref="A27:F27"/>
    <mergeCell ref="G27:K27"/>
    <mergeCell ref="L27:M27"/>
    <mergeCell ref="N27:S27"/>
    <mergeCell ref="T27:Y27"/>
    <mergeCell ref="Z27:AA27"/>
    <mergeCell ref="A4:D4"/>
    <mergeCell ref="E4:I4"/>
    <mergeCell ref="J4:M4"/>
    <mergeCell ref="N4:Q4"/>
    <mergeCell ref="R4:V4"/>
    <mergeCell ref="W4:AA4"/>
    <mergeCell ref="A5:AA5"/>
    <mergeCell ref="A6:B6"/>
    <mergeCell ref="C6:I6"/>
    <mergeCell ref="J6:Q6"/>
    <mergeCell ref="R6:AA6"/>
    <mergeCell ref="A2:D2"/>
    <mergeCell ref="E2:I2"/>
    <mergeCell ref="J2:M2"/>
    <mergeCell ref="N2:Q2"/>
    <mergeCell ref="R2:V2"/>
    <mergeCell ref="W2:AA2"/>
    <mergeCell ref="A3:D3"/>
    <mergeCell ref="E3:I3"/>
    <mergeCell ref="J3:M3"/>
    <mergeCell ref="N3:Q3"/>
    <mergeCell ref="R3:V3"/>
    <mergeCell ref="W3:AA3"/>
  </mergeCells>
  <phoneticPr fontId="24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1"/>
  <sheetViews>
    <sheetView workbookViewId="0">
      <selection activeCell="D22" sqref="D22"/>
    </sheetView>
  </sheetViews>
  <sheetFormatPr defaultRowHeight="12.75"/>
  <cols>
    <col min="2" max="3" width="9.33203125" style="12"/>
  </cols>
  <sheetData>
    <row r="1" spans="1:3">
      <c r="B1" s="11" t="s">
        <v>94</v>
      </c>
      <c r="C1" s="11" t="s">
        <v>95</v>
      </c>
    </row>
    <row r="2" spans="1:3">
      <c r="A2" s="10" t="s">
        <v>96</v>
      </c>
      <c r="B2" s="12">
        <f>SUMIFS('Table 1'!$AE:$AE,'Table 1'!$A:$A,Sheet1!$A2,'Table 1'!$K:$K,Sheet1!B$1)</f>
        <v>57620</v>
      </c>
      <c r="C2" s="12">
        <f>SUMIFS('Table 1'!$AE:$AE,'Table 1'!$A:$A,Sheet1!$A2,'Table 1'!$K:$K,Sheet1!C$1)</f>
        <v>0</v>
      </c>
    </row>
    <row r="3" spans="1:3">
      <c r="A3" s="10" t="s">
        <v>97</v>
      </c>
      <c r="B3" s="12">
        <f>SUMIFS('Table 1'!$AE:$AE,'Table 1'!$A:$A,Sheet1!$A3,'Table 1'!$K:$K,Sheet1!B$1)</f>
        <v>38080</v>
      </c>
      <c r="C3" s="12">
        <f>SUMIFS('Table 1'!$AE:$AE,'Table 1'!$A:$A,Sheet1!$A3,'Table 1'!$K:$K,Sheet1!C$1)</f>
        <v>0</v>
      </c>
    </row>
    <row r="4" spans="1:3">
      <c r="A4" s="10" t="s">
        <v>98</v>
      </c>
      <c r="B4" s="12">
        <f>SUMIFS('Table 1'!$AE:$AE,'Table 1'!$A:$A,Sheet1!$A4,'Table 1'!$K:$K,Sheet1!B$1)</f>
        <v>45760</v>
      </c>
      <c r="C4" s="12">
        <f>SUMIFS('Table 1'!$AE:$AE,'Table 1'!$A:$A,Sheet1!$A4,'Table 1'!$K:$K,Sheet1!C$1)</f>
        <v>0</v>
      </c>
    </row>
    <row r="5" spans="1:3">
      <c r="A5" s="10" t="s">
        <v>99</v>
      </c>
      <c r="B5" s="12">
        <f>SUMIFS('Table 1'!$AE:$AE,'Table 1'!$A:$A,Sheet1!$A5,'Table 1'!$K:$K,Sheet1!B$1)</f>
        <v>45290</v>
      </c>
      <c r="C5" s="12">
        <f>SUMIFS('Table 1'!$AE:$AE,'Table 1'!$A:$A,Sheet1!$A5,'Table 1'!$K:$K,Sheet1!C$1)</f>
        <v>0</v>
      </c>
    </row>
    <row r="6" spans="1:3">
      <c r="A6" s="10" t="s">
        <v>100</v>
      </c>
      <c r="B6" s="12">
        <f>SUMIFS('Table 1'!$AE:$AE,'Table 1'!$A:$A,Sheet1!$A6,'Table 1'!$K:$K,Sheet1!B$1)</f>
        <v>190710</v>
      </c>
      <c r="C6" s="12">
        <f>SUMIFS('Table 1'!$AE:$AE,'Table 1'!$A:$A,Sheet1!$A6,'Table 1'!$K:$K,Sheet1!C$1)</f>
        <v>0</v>
      </c>
    </row>
    <row r="7" spans="1:3">
      <c r="A7" s="10" t="s">
        <v>101</v>
      </c>
      <c r="B7" s="12">
        <f>SUMIFS('Table 1'!$AE:$AE,'Table 1'!$A:$A,Sheet1!$A7,'Table 1'!$K:$K,Sheet1!B$1)</f>
        <v>81510</v>
      </c>
      <c r="C7" s="12">
        <f>SUMIFS('Table 1'!$AE:$AE,'Table 1'!$A:$A,Sheet1!$A7,'Table 1'!$K:$K,Sheet1!C$1)</f>
        <v>0</v>
      </c>
    </row>
    <row r="8" spans="1:3">
      <c r="A8" s="10" t="s">
        <v>102</v>
      </c>
      <c r="B8" s="12">
        <f>SUMIFS('Table 1'!$AE:$AE,'Table 1'!$A:$A,Sheet1!$A8,'Table 1'!$K:$K,Sheet1!B$1)</f>
        <v>128980</v>
      </c>
      <c r="C8" s="12">
        <f>SUMIFS('Table 1'!$AE:$AE,'Table 1'!$A:$A,Sheet1!$A8,'Table 1'!$K:$K,Sheet1!C$1)</f>
        <v>0</v>
      </c>
    </row>
    <row r="9" spans="1:3">
      <c r="A9" s="10" t="s">
        <v>103</v>
      </c>
      <c r="B9" s="12">
        <f>SUMIFS('Table 1'!$AE:$AE,'Table 1'!$A:$A,Sheet1!$A9,'Table 1'!$K:$K,Sheet1!B$1)</f>
        <v>76840</v>
      </c>
      <c r="C9" s="12">
        <f>SUMIFS('Table 1'!$AE:$AE,'Table 1'!$A:$A,Sheet1!$A9,'Table 1'!$K:$K,Sheet1!C$1)</f>
        <v>0</v>
      </c>
    </row>
    <row r="10" spans="1:3">
      <c r="A10" s="10" t="s">
        <v>104</v>
      </c>
      <c r="B10" s="12">
        <f>SUMIFS('Table 1'!$AE:$AE,'Table 1'!$A:$A,Sheet1!$A10,'Table 1'!$K:$K,Sheet1!B$1)</f>
        <v>62240</v>
      </c>
      <c r="C10" s="12">
        <f>SUMIFS('Table 1'!$AE:$AE,'Table 1'!$A:$A,Sheet1!$A10,'Table 1'!$K:$K,Sheet1!C$1)</f>
        <v>0</v>
      </c>
    </row>
    <row r="11" spans="1:3">
      <c r="A11" s="10" t="s">
        <v>105</v>
      </c>
      <c r="B11" s="12">
        <f>SUMIFS('Table 1'!$AE:$AE,'Table 1'!$A:$A,Sheet1!$A11,'Table 1'!$K:$K,Sheet1!B$1)</f>
        <v>84980</v>
      </c>
      <c r="C11" s="12">
        <f>SUMIFS('Table 1'!$AE:$AE,'Table 1'!$A:$A,Sheet1!$A11,'Table 1'!$K:$K,Sheet1!C$1)</f>
        <v>0</v>
      </c>
    </row>
    <row r="12" spans="1:3">
      <c r="A12" s="10" t="s">
        <v>106</v>
      </c>
      <c r="B12" s="12">
        <f>SUMIFS('Table 1'!$AE:$AE,'Table 1'!$A:$A,Sheet1!$A12,'Table 1'!$K:$K,Sheet1!B$1)</f>
        <v>5140</v>
      </c>
      <c r="C12" s="12">
        <f>SUMIFS('Table 1'!$AE:$AE,'Table 1'!$A:$A,Sheet1!$A12,'Table 1'!$K:$K,Sheet1!C$1)</f>
        <v>0</v>
      </c>
    </row>
    <row r="13" spans="1:3">
      <c r="A13" s="10" t="s">
        <v>108</v>
      </c>
      <c r="B13" s="12">
        <f>SUMIFS('Table 1'!$AE:$AE,'Table 1'!$A:$A,Sheet1!$A13,'Table 1'!$K:$K,Sheet1!B$1)</f>
        <v>75870</v>
      </c>
      <c r="C13" s="12">
        <f>SUMIFS('Table 1'!$AE:$AE,'Table 1'!$A:$A,Sheet1!$A13,'Table 1'!$K:$K,Sheet1!C$1)</f>
        <v>0</v>
      </c>
    </row>
    <row r="14" spans="1:3">
      <c r="A14" s="10" t="s">
        <v>109</v>
      </c>
      <c r="B14" s="12">
        <f>SUMIFS('Table 1'!$AE:$AE,'Table 1'!$A:$A,Sheet1!$A14,'Table 1'!$K:$K,Sheet1!B$1)</f>
        <v>84980</v>
      </c>
      <c r="C14" s="12">
        <f>SUMIFS('Table 1'!$AE:$AE,'Table 1'!$A:$A,Sheet1!$A14,'Table 1'!$K:$K,Sheet1!C$1)</f>
        <v>0</v>
      </c>
    </row>
    <row r="15" spans="1:3">
      <c r="A15" s="10" t="s">
        <v>110</v>
      </c>
      <c r="B15" s="12">
        <f>SUMIFS('Table 1'!$AE:$AE,'Table 1'!$A:$A,Sheet1!$A15,'Table 1'!$K:$K,Sheet1!B$1)</f>
        <v>57660</v>
      </c>
      <c r="C15" s="12">
        <f>SUMIFS('Table 1'!$AE:$AE,'Table 1'!$A:$A,Sheet1!$A15,'Table 1'!$K:$K,Sheet1!C$1)</f>
        <v>0</v>
      </c>
    </row>
    <row r="16" spans="1:3">
      <c r="A16" s="10" t="s">
        <v>111</v>
      </c>
      <c r="B16" s="12">
        <f>SUMIFS('Table 1'!$AE:$AE,'Table 1'!$A:$A,Sheet1!$A16,'Table 1'!$K:$K,Sheet1!B$1)</f>
        <v>97120</v>
      </c>
      <c r="C16" s="12">
        <f>SUMIFS('Table 1'!$AE:$AE,'Table 1'!$A:$A,Sheet1!$A16,'Table 1'!$K:$K,Sheet1!C$1)</f>
        <v>0</v>
      </c>
    </row>
    <row r="17" spans="1:3">
      <c r="A17" s="10" t="s">
        <v>112</v>
      </c>
      <c r="B17" s="12">
        <f>SUMIFS('Table 1'!$AE:$AE,'Table 1'!$A:$A,Sheet1!$A17,'Table 1'!$K:$K,Sheet1!B$1)</f>
        <v>80</v>
      </c>
      <c r="C17" s="12">
        <f>SUMIFS('Table 1'!$AE:$AE,'Table 1'!$A:$A,Sheet1!$A17,'Table 1'!$K:$K,Sheet1!C$1)</f>
        <v>0</v>
      </c>
    </row>
    <row r="18" spans="1:3">
      <c r="A18" s="10" t="s">
        <v>113</v>
      </c>
      <c r="B18" s="12">
        <f>SUMIFS('Table 1'!$AE:$AE,'Table 1'!$A:$A,Sheet1!$A18,'Table 1'!$K:$K,Sheet1!B$1)</f>
        <v>75870</v>
      </c>
      <c r="C18" s="12">
        <f>SUMIFS('Table 1'!$AE:$AE,'Table 1'!$A:$A,Sheet1!$A18,'Table 1'!$K:$K,Sheet1!C$1)</f>
        <v>0</v>
      </c>
    </row>
    <row r="19" spans="1:3">
      <c r="A19" s="10" t="s">
        <v>114</v>
      </c>
      <c r="B19" s="12">
        <f>SUMIFS('Table 1'!$AE:$AE,'Table 1'!$A:$A,Sheet1!$A19,'Table 1'!$K:$K,Sheet1!B$1)</f>
        <v>75870</v>
      </c>
      <c r="C19" s="12">
        <f>SUMIFS('Table 1'!$AE:$AE,'Table 1'!$A:$A,Sheet1!$A19,'Table 1'!$K:$K,Sheet1!C$1)</f>
        <v>0</v>
      </c>
    </row>
    <row r="20" spans="1:3">
      <c r="A20" s="10" t="s">
        <v>115</v>
      </c>
      <c r="B20" s="12">
        <f>SUMIFS('Table 1'!$AE:$AE,'Table 1'!$A:$A,Sheet1!$A20,'Table 1'!$K:$K,Sheet1!B$1)</f>
        <v>100150</v>
      </c>
      <c r="C20" s="12">
        <f>SUMIFS('Table 1'!$AE:$AE,'Table 1'!$A:$A,Sheet1!$A20,'Table 1'!$K:$K,Sheet1!C$1)</f>
        <v>0</v>
      </c>
    </row>
    <row r="21" spans="1:3">
      <c r="A21" s="10" t="s">
        <v>116</v>
      </c>
      <c r="B21" s="12">
        <f>SUMIFS('Table 1'!$AE:$AE,'Table 1'!$A:$A,Sheet1!$A21,'Table 1'!$K:$K,Sheet1!B$1)</f>
        <v>75870</v>
      </c>
      <c r="C21" s="12">
        <f>SUMIFS('Table 1'!$AE:$AE,'Table 1'!$A:$A,Sheet1!$A21,'Table 1'!$K:$K,Sheet1!C$1)</f>
        <v>0</v>
      </c>
    </row>
  </sheetData>
  <phoneticPr fontId="24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rexpert3.0</dc:title>
  <dc:creator>MyPC</dc:creator>
  <cp:lastModifiedBy>이한울</cp:lastModifiedBy>
  <dcterms:created xsi:type="dcterms:W3CDTF">2015-03-26T16:51:20Z</dcterms:created>
  <dcterms:modified xsi:type="dcterms:W3CDTF">2015-03-28T22:58:54Z</dcterms:modified>
</cp:coreProperties>
</file>